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IOLA\POSTEPOWANIA\2020_136 sprzęt medyczny\"/>
    </mc:Choice>
  </mc:AlternateContent>
  <bookViews>
    <workbookView xWindow="0" yWindow="0" windowWidth="25365" windowHeight="12435"/>
  </bookViews>
  <sheets>
    <sheet name="FAC" sheetId="5" r:id="rId1"/>
  </sheets>
  <definedNames>
    <definedName name="_xlnm.Print_Titles" localSheetId="0">FAC!$1:$2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J15" i="5" s="1"/>
  <c r="G15" i="5"/>
  <c r="J12" i="5"/>
  <c r="H12" i="5"/>
  <c r="G12" i="5"/>
  <c r="H9" i="5" l="1"/>
  <c r="J9" i="5" s="1"/>
  <c r="G9" i="5"/>
  <c r="H6" i="5"/>
  <c r="J6" i="5" s="1"/>
  <c r="G6" i="5"/>
</calcChain>
</file>

<file path=xl/sharedStrings.xml><?xml version="1.0" encoding="utf-8"?>
<sst xmlns="http://schemas.openxmlformats.org/spreadsheetml/2006/main" count="19" uniqueCount="19">
  <si>
    <t>Asortyment</t>
  </si>
  <si>
    <t>Zamawiana ilość w szt.</t>
  </si>
  <si>
    <t>Producent, nazwa handlowa, nr katalogowy produktu</t>
  </si>
  <si>
    <t>Cena jednostkowa /za 1 szt./ netto w zł</t>
  </si>
  <si>
    <t>Cena jednostkowa /za 1 szt./ brutto w zł</t>
  </si>
  <si>
    <t>Wartość netto w zł</t>
  </si>
  <si>
    <t>Stawka VAT (%)</t>
  </si>
  <si>
    <t>Wartość brutto w zł</t>
  </si>
  <si>
    <t>7 (3x5)</t>
  </si>
  <si>
    <t>9 (7+7x8)</t>
  </si>
  <si>
    <t>LP</t>
  </si>
  <si>
    <t>STÓŁ OPERACYJNY Z WYCIĄGIEM DO ARTROSKOPOWYCH OPERACJI RĘKI dla Centralnego Bloku Operacyjnego</t>
  </si>
  <si>
    <t>Pakiet nr 1 - STÓŁ OPERACYJNY Z WYCIĄGIEM DO ARTROSKOPOWYCH OPERACJI RĘKI dla Centralnego Bloku Operacyjnego</t>
  </si>
  <si>
    <t>Pakiet nr 2 - WÓZKI DO TRANSPORTU CHORYCH dla Centralnego Bloku Operacyjnego</t>
  </si>
  <si>
    <t>WÓZKI DO TRANSPORTU CHORYCH dla Centralnego Bloku Operacyjnego</t>
  </si>
  <si>
    <t>Pakiet nr 3 - URETROTOM Z WYPOSAŻENIEM dla potrzeb Kliniki Urologii</t>
  </si>
  <si>
    <t>URETROTOM Z WYPOSAŻENIEM dla potrzeb Kliniki Urologii</t>
  </si>
  <si>
    <t>Pakiet nr 4 - ANGIO-OCT – URZĄDZENIE DO OPTYCZNEJ KOHERENTNEJ TOMOGRAFII OKULISTYCZNEJ dla Kliniki Okulistyki WAM</t>
  </si>
  <si>
    <t>ANGIO-OCT – URZĄDZENIE DO OPTYCZNEJ KOHERENTNEJ TOMOGRAFII OKULISTYCZNEJ dla Kliniki Okulistyki WAM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</si>
</sst>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9" fillId="0" borderId="0" xfId="0" applyFont="1" applyBorder="1" applyAlignment="1">
      <alignment horizontal="left" wrapText="1"/>
    </xf>
    <xf numFmtId="0" fontId="3" fillId="0" borderId="0" xfId="0" applyFont="1"/>
    <xf numFmtId="43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43" fontId="9" fillId="0" borderId="4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/>
    <xf numFmtId="43" fontId="9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43" fontId="9" fillId="0" borderId="3" xfId="0" applyNumberFormat="1" applyFont="1" applyFill="1" applyBorder="1" applyAlignment="1">
      <alignment vertical="center"/>
    </xf>
    <xf numFmtId="9" fontId="9" fillId="0" borderId="1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5">
    <cellStyle name="Dziesiętny 8" xfId="2"/>
    <cellStyle name="Normalny" xfId="0" builtinId="0"/>
    <cellStyle name="Normalny 2" xfId="1"/>
    <cellStyle name="Normalny 5" xf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120" zoomScaleNormal="120" zoomScaleSheetLayoutView="120" workbookViewId="0">
      <selection activeCell="F21" sqref="F21"/>
    </sheetView>
  </sheetViews>
  <sheetFormatPr defaultRowHeight="15" x14ac:dyDescent="0.25"/>
  <cols>
    <col min="1" max="1" width="4" style="11" customWidth="1"/>
    <col min="2" max="2" width="52.7109375" customWidth="1"/>
    <col min="3" max="3" width="10.7109375" customWidth="1"/>
    <col min="4" max="4" width="8.7109375" style="9" customWidth="1"/>
    <col min="5" max="5" width="14.42578125" customWidth="1"/>
    <col min="6" max="8" width="11.85546875" customWidth="1"/>
    <col min="9" max="9" width="5.85546875" customWidth="1"/>
    <col min="10" max="10" width="11.85546875" customWidth="1"/>
  </cols>
  <sheetData>
    <row r="1" spans="1:13" s="2" customFormat="1" ht="45" customHeight="1" x14ac:dyDescent="0.2">
      <c r="A1" s="13" t="s">
        <v>10</v>
      </c>
      <c r="B1" s="30" t="s">
        <v>0</v>
      </c>
      <c r="C1" s="31"/>
      <c r="D1" s="14" t="s">
        <v>1</v>
      </c>
      <c r="E1" s="14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</row>
    <row r="2" spans="1:13" s="1" customFormat="1" ht="12" x14ac:dyDescent="0.2">
      <c r="A2" s="15">
        <v>1</v>
      </c>
      <c r="B2" s="32">
        <v>2</v>
      </c>
      <c r="C2" s="33"/>
      <c r="D2" s="15">
        <v>3</v>
      </c>
      <c r="E2" s="16">
        <v>4</v>
      </c>
      <c r="F2" s="16">
        <v>5</v>
      </c>
      <c r="G2" s="16">
        <v>6</v>
      </c>
      <c r="H2" s="16" t="s">
        <v>8</v>
      </c>
      <c r="I2" s="16">
        <v>8</v>
      </c>
      <c r="J2" s="16" t="s">
        <v>9</v>
      </c>
    </row>
    <row r="3" spans="1:13" s="3" customFormat="1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3" s="6" customFormat="1" ht="12.75" customHeight="1" x14ac:dyDescent="0.25">
      <c r="A4" s="10"/>
      <c r="B4" s="5"/>
      <c r="C4" s="5"/>
      <c r="D4" s="8"/>
      <c r="E4" s="8"/>
      <c r="F4" s="8"/>
      <c r="G4" s="7"/>
      <c r="H4" s="7"/>
      <c r="I4" s="7"/>
      <c r="J4" s="7"/>
      <c r="K4" s="4"/>
      <c r="L4" s="4"/>
      <c r="M4" s="4"/>
    </row>
    <row r="5" spans="1:13" s="22" customFormat="1" ht="15.75" thickBot="1" x14ac:dyDescent="0.3">
      <c r="A5" s="17" t="s">
        <v>12</v>
      </c>
      <c r="B5" s="18"/>
      <c r="C5" s="18"/>
      <c r="D5" s="19"/>
      <c r="E5" s="20"/>
      <c r="F5" s="20"/>
      <c r="G5" s="20"/>
      <c r="H5" s="20"/>
      <c r="I5" s="20"/>
      <c r="J5" s="20"/>
      <c r="K5" s="21"/>
      <c r="L5" s="21"/>
      <c r="M5" s="21"/>
    </row>
    <row r="6" spans="1:13" s="22" customFormat="1" ht="24.95" customHeight="1" thickBot="1" x14ac:dyDescent="0.3">
      <c r="A6" s="23">
        <v>1</v>
      </c>
      <c r="B6" s="28" t="s">
        <v>11</v>
      </c>
      <c r="C6" s="29"/>
      <c r="D6" s="24">
        <v>1</v>
      </c>
      <c r="E6" s="25"/>
      <c r="F6" s="12"/>
      <c r="G6" s="26">
        <f>ROUND(F6*I6+F6,2)</f>
        <v>0</v>
      </c>
      <c r="H6" s="35">
        <f>D6*F6</f>
        <v>0</v>
      </c>
      <c r="I6" s="36"/>
      <c r="J6" s="35">
        <f>ROUND(H6+H6*I6,2)</f>
        <v>0</v>
      </c>
      <c r="K6" s="21"/>
      <c r="L6" s="21"/>
      <c r="M6" s="21"/>
    </row>
    <row r="7" spans="1:13" s="22" customFormat="1" x14ac:dyDescent="0.25">
      <c r="A7" s="27"/>
      <c r="B7" s="18"/>
      <c r="C7" s="18"/>
      <c r="D7" s="19"/>
      <c r="E7" s="20"/>
      <c r="F7" s="20"/>
      <c r="G7" s="20"/>
      <c r="H7" s="20"/>
      <c r="I7" s="20"/>
      <c r="J7" s="20"/>
      <c r="K7" s="21"/>
      <c r="L7" s="21"/>
      <c r="M7" s="21"/>
    </row>
    <row r="8" spans="1:13" s="22" customFormat="1" ht="15.75" thickBot="1" x14ac:dyDescent="0.3">
      <c r="A8" s="17" t="s">
        <v>13</v>
      </c>
      <c r="B8" s="18"/>
      <c r="C8" s="18"/>
      <c r="D8" s="19"/>
      <c r="E8" s="20"/>
      <c r="F8" s="20"/>
      <c r="G8" s="20"/>
      <c r="H8" s="20"/>
      <c r="I8" s="20"/>
      <c r="J8" s="20"/>
      <c r="K8" s="21"/>
      <c r="L8" s="21"/>
      <c r="M8" s="21"/>
    </row>
    <row r="9" spans="1:13" s="22" customFormat="1" ht="24.95" customHeight="1" thickBot="1" x14ac:dyDescent="0.3">
      <c r="A9" s="23">
        <v>1</v>
      </c>
      <c r="B9" s="37" t="s">
        <v>14</v>
      </c>
      <c r="C9" s="38"/>
      <c r="D9" s="24">
        <v>6</v>
      </c>
      <c r="E9" s="25"/>
      <c r="F9" s="12"/>
      <c r="G9" s="26">
        <f>ROUND(F9*I9+F9,2)</f>
        <v>0</v>
      </c>
      <c r="H9" s="35">
        <f>D9*F9</f>
        <v>0</v>
      </c>
      <c r="I9" s="36"/>
      <c r="J9" s="35">
        <f>ROUND(H9+H9*I9,2)</f>
        <v>0</v>
      </c>
      <c r="K9" s="21"/>
      <c r="L9" s="21"/>
      <c r="M9" s="21"/>
    </row>
    <row r="10" spans="1:13" s="22" customFormat="1" x14ac:dyDescent="0.25">
      <c r="A10" s="27"/>
      <c r="B10" s="18"/>
      <c r="C10" s="18"/>
      <c r="D10" s="19"/>
      <c r="E10" s="20"/>
      <c r="F10" s="20"/>
      <c r="G10" s="20"/>
      <c r="H10" s="20"/>
      <c r="I10" s="20"/>
      <c r="J10" s="20"/>
      <c r="K10" s="21"/>
      <c r="L10" s="21"/>
      <c r="M10" s="21"/>
    </row>
    <row r="11" spans="1:13" s="22" customFormat="1" ht="15.75" thickBot="1" x14ac:dyDescent="0.3">
      <c r="A11" s="17" t="s">
        <v>15</v>
      </c>
      <c r="B11" s="18"/>
      <c r="C11" s="18"/>
      <c r="D11" s="19"/>
      <c r="E11" s="20"/>
      <c r="F11" s="20"/>
      <c r="G11" s="20"/>
      <c r="H11" s="20"/>
      <c r="I11" s="20"/>
      <c r="J11" s="20"/>
      <c r="K11" s="21"/>
      <c r="L11" s="21"/>
      <c r="M11" s="21"/>
    </row>
    <row r="12" spans="1:13" s="22" customFormat="1" ht="24.95" customHeight="1" thickBot="1" x14ac:dyDescent="0.3">
      <c r="A12" s="23">
        <v>1</v>
      </c>
      <c r="B12" s="37" t="s">
        <v>16</v>
      </c>
      <c r="C12" s="38"/>
      <c r="D12" s="24">
        <v>1</v>
      </c>
      <c r="E12" s="25"/>
      <c r="F12" s="12"/>
      <c r="G12" s="26">
        <f>ROUND(F12*I12+F12,2)</f>
        <v>0</v>
      </c>
      <c r="H12" s="35">
        <f>D12*F12</f>
        <v>0</v>
      </c>
      <c r="I12" s="36"/>
      <c r="J12" s="35">
        <f>ROUND(H12+H12*I12,2)</f>
        <v>0</v>
      </c>
      <c r="K12" s="21"/>
      <c r="L12" s="21"/>
      <c r="M12" s="21"/>
    </row>
    <row r="13" spans="1:13" s="22" customFormat="1" x14ac:dyDescent="0.25">
      <c r="A13" s="27"/>
      <c r="B13" s="18"/>
      <c r="C13" s="18"/>
      <c r="D13" s="19"/>
      <c r="E13" s="20"/>
      <c r="F13" s="20"/>
      <c r="G13" s="20"/>
      <c r="H13" s="20"/>
      <c r="I13" s="20"/>
      <c r="J13" s="20"/>
      <c r="K13" s="21"/>
      <c r="L13" s="21"/>
      <c r="M13" s="21"/>
    </row>
    <row r="14" spans="1:13" s="22" customFormat="1" ht="15.75" thickBot="1" x14ac:dyDescent="0.3">
      <c r="A14" s="17" t="s">
        <v>17</v>
      </c>
      <c r="B14" s="18"/>
      <c r="C14" s="18"/>
      <c r="D14" s="19"/>
      <c r="E14" s="20"/>
      <c r="F14" s="20"/>
      <c r="G14" s="20"/>
      <c r="H14" s="20"/>
      <c r="I14" s="20"/>
      <c r="J14" s="20"/>
      <c r="K14" s="21"/>
      <c r="L14" s="21"/>
      <c r="M14" s="21"/>
    </row>
    <row r="15" spans="1:13" s="22" customFormat="1" ht="24.95" customHeight="1" thickBot="1" x14ac:dyDescent="0.3">
      <c r="A15" s="23">
        <v>1</v>
      </c>
      <c r="B15" s="28" t="s">
        <v>18</v>
      </c>
      <c r="C15" s="29"/>
      <c r="D15" s="24">
        <v>1</v>
      </c>
      <c r="E15" s="25"/>
      <c r="F15" s="12"/>
      <c r="G15" s="26">
        <f>ROUND(F15*I15+F15,2)</f>
        <v>0</v>
      </c>
      <c r="H15" s="35">
        <f>D15*F15</f>
        <v>0</v>
      </c>
      <c r="I15" s="36"/>
      <c r="J15" s="35">
        <f>ROUND(H15+H15*I15,2)</f>
        <v>0</v>
      </c>
      <c r="K15" s="21"/>
      <c r="L15" s="21"/>
      <c r="M15" s="21"/>
    </row>
  </sheetData>
  <mergeCells count="7">
    <mergeCell ref="B1:C1"/>
    <mergeCell ref="B2:C2"/>
    <mergeCell ref="A3:J3"/>
    <mergeCell ref="B15:C15"/>
    <mergeCell ref="B12:C12"/>
    <mergeCell ref="B6:C6"/>
    <mergeCell ref="B9:C9"/>
  </mergeCells>
  <pageMargins left="0.19685039370078741" right="0.19685039370078741" top="0.39370078740157483" bottom="0.78740157480314965" header="0.19685039370078741" footer="0.19685039370078741"/>
  <pageSetup paperSize="9" orientation="landscape" horizontalDpi="4294967294" verticalDpi="4294967294" r:id="rId1"/>
  <headerFooter>
    <oddHeader>&amp;L&amp;9 136/PN/ZP/D/2020&amp;C&amp;9FORMULARZ ASORTYMENTOWO-CENOWY&amp;R&amp;9Załącznik nr 2 do SIWZ</oddHeader>
    <oddFooter>&amp;L&amp;9strona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</vt:lpstr>
      <vt:lpstr>FAC!Tytuły_wydruku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Kuśmierczyk-Trzcinka</dc:creator>
  <cp:lastModifiedBy>Wiola</cp:lastModifiedBy>
  <cp:lastPrinted>2020-07-21T09:38:39Z</cp:lastPrinted>
  <dcterms:created xsi:type="dcterms:W3CDTF">2015-07-24T06:56:29Z</dcterms:created>
  <dcterms:modified xsi:type="dcterms:W3CDTF">2020-07-21T09:38:48Z</dcterms:modified>
</cp:coreProperties>
</file>