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19" i="1" l="1"/>
  <c r="G19" i="1"/>
</calcChain>
</file>

<file path=xl/sharedStrings.xml><?xml version="1.0" encoding="utf-8"?>
<sst xmlns="http://schemas.openxmlformats.org/spreadsheetml/2006/main" count="58" uniqueCount="43">
  <si>
    <t>Formularz cenowy - część 4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</si>
  <si>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</si>
  <si>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</si>
  <si>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</si>
  <si>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</si>
  <si>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</si>
  <si>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</si>
  <si>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</si>
  <si>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</si>
  <si>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</si>
  <si>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Epson Discproducer PP-100 II komplet ( kolory -5) oryginał</t>
  </si>
  <si>
    <t>szt.</t>
  </si>
  <si>
    <t>2.</t>
  </si>
  <si>
    <t>Epson Discproducer PP-100 II komplet kolor czarny oryginał</t>
  </si>
  <si>
    <t>3.</t>
  </si>
  <si>
    <t>HP laser Jet M12a 79A czarny (zamiennik)</t>
  </si>
  <si>
    <t>4.</t>
  </si>
  <si>
    <t>HP laser Jet PRO 200 oryginalny (czarny)</t>
  </si>
  <si>
    <t>5.</t>
  </si>
  <si>
    <t>HP laser Jet PRO 200 kolor zamiennik (turkusowy,żółty,purpurowy)</t>
  </si>
  <si>
    <t>6.</t>
  </si>
  <si>
    <t>HP Laser jet PRO MFP M130 -17A czarny zamiennik</t>
  </si>
  <si>
    <t>7.</t>
  </si>
  <si>
    <t>Toner HP LJ P 1005 / 35A zamiennik</t>
  </si>
  <si>
    <t>8.</t>
  </si>
  <si>
    <t>Toner HP LJ P 1018 / 12A zamiennik</t>
  </si>
  <si>
    <t>9.</t>
  </si>
  <si>
    <t>Toner HP LJ P 1102/85A zamiennik</t>
  </si>
  <si>
    <t>10.</t>
  </si>
  <si>
    <t>Toner HP LJ P CF283A zamiennik</t>
  </si>
  <si>
    <t>11.</t>
  </si>
  <si>
    <t>Tusz do drukarki HP 650 oryginalny  (czarny)</t>
  </si>
  <si>
    <t>12.</t>
  </si>
  <si>
    <t>Tusz do drukarki HP 650 oryginalny  (kolor)</t>
  </si>
  <si>
    <t>13.</t>
  </si>
  <si>
    <t>HP Laser 107A - toner 106A(W1106A) black zamiennik</t>
  </si>
  <si>
    <t>14.</t>
  </si>
  <si>
    <t>Xerox Phaser 3020 1,5 k czarny zamiennik</t>
  </si>
  <si>
    <t>15.</t>
  </si>
  <si>
    <t>HP laser jet pro M404dn zamiennik</t>
  </si>
  <si>
    <t>16.</t>
  </si>
  <si>
    <t>OKI B432 zamiennik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</si>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</sst>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4" fillId="0" borderId="1" xfId="0" applyFont="1" applyBorder="1"/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18" sqref="F18"/>
    </sheetView>
  </sheetViews>
  <sheetFormatPr defaultRowHeight="15" x14ac:dyDescent="0.25"/>
  <cols>
    <col min="2" max="2" width="51.5703125" customWidth="1"/>
  </cols>
  <sheetData>
    <row r="1" spans="1:8" x14ac:dyDescent="0.25">
      <c r="A1" s="1"/>
      <c r="B1" s="2" t="s">
        <v>0</v>
      </c>
      <c r="C1" s="3"/>
      <c r="D1" s="4"/>
      <c r="E1" s="5"/>
      <c r="F1" s="4"/>
      <c r="G1" s="4"/>
      <c r="H1" s="6"/>
    </row>
    <row r="2" spans="1:8" ht="38.25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spans="1:8" ht="39.75" customHeight="1" x14ac:dyDescent="0.25">
      <c r="A3" s="9" t="s">
        <v>9</v>
      </c>
      <c r="B3" s="10" t="s">
        <v>10</v>
      </c>
      <c r="C3" s="11">
        <v>50</v>
      </c>
      <c r="D3" s="12" t="s">
        <v>11</v>
      </c>
      <c r="E3" s="13">
        <v>146</v>
      </c>
      <c r="F3" s="14">
        <v>0.23</v>
      </c>
      <c r="G3" s="15">
        <f t="shared" ref="G3:G18" si="0">C3*E3</f>
        <v>7300</v>
      </c>
      <c r="H3" s="15">
        <f t="shared" ref="H3:H18" si="1">ROUND(G3+G3*F3,2)</f>
        <v>8979</v>
      </c>
    </row>
    <row r="4" spans="1:8" ht="42.75" customHeight="1" x14ac:dyDescent="0.25">
      <c r="A4" s="9" t="s">
        <v>12</v>
      </c>
      <c r="B4" s="10" t="s">
        <v>13</v>
      </c>
      <c r="C4" s="11">
        <v>7</v>
      </c>
      <c r="D4" s="12" t="s">
        <v>11</v>
      </c>
      <c r="E4" s="13">
        <v>146</v>
      </c>
      <c r="F4" s="14">
        <v>0.23</v>
      </c>
      <c r="G4" s="15">
        <f t="shared" si="0"/>
        <v>1022</v>
      </c>
      <c r="H4" s="15">
        <f t="shared" si="1"/>
        <v>1257.06</v>
      </c>
    </row>
    <row r="5" spans="1:8" ht="29.25" customHeight="1" x14ac:dyDescent="0.25">
      <c r="A5" s="9" t="s">
        <v>14</v>
      </c>
      <c r="B5" s="10" t="s">
        <v>15</v>
      </c>
      <c r="C5" s="11">
        <v>25</v>
      </c>
      <c r="D5" s="12" t="s">
        <v>11</v>
      </c>
      <c r="E5" s="13">
        <v>22</v>
      </c>
      <c r="F5" s="14">
        <v>0.23</v>
      </c>
      <c r="G5" s="15">
        <f t="shared" si="0"/>
        <v>550</v>
      </c>
      <c r="H5" s="15">
        <f t="shared" si="1"/>
        <v>676.5</v>
      </c>
    </row>
    <row r="6" spans="1:8" ht="28.5" customHeight="1" x14ac:dyDescent="0.25">
      <c r="A6" s="9" t="s">
        <v>16</v>
      </c>
      <c r="B6" s="10" t="s">
        <v>17</v>
      </c>
      <c r="C6" s="11">
        <v>2</v>
      </c>
      <c r="D6" s="12" t="s">
        <v>11</v>
      </c>
      <c r="E6" s="13">
        <v>280</v>
      </c>
      <c r="F6" s="14">
        <v>0.23</v>
      </c>
      <c r="G6" s="15">
        <f t="shared" si="0"/>
        <v>560</v>
      </c>
      <c r="H6" s="15">
        <f t="shared" si="1"/>
        <v>688.8</v>
      </c>
    </row>
    <row r="7" spans="1:8" ht="38.25" customHeight="1" x14ac:dyDescent="0.25">
      <c r="A7" s="9" t="s">
        <v>18</v>
      </c>
      <c r="B7" s="10" t="s">
        <v>19</v>
      </c>
      <c r="C7" s="11">
        <v>6</v>
      </c>
      <c r="D7" s="12" t="s">
        <v>11</v>
      </c>
      <c r="E7" s="13">
        <v>44</v>
      </c>
      <c r="F7" s="14">
        <v>0.23</v>
      </c>
      <c r="G7" s="15">
        <f t="shared" si="0"/>
        <v>264</v>
      </c>
      <c r="H7" s="15">
        <f t="shared" si="1"/>
        <v>324.72000000000003</v>
      </c>
    </row>
    <row r="8" spans="1:8" ht="34.5" customHeight="1" x14ac:dyDescent="0.25">
      <c r="A8" s="9" t="s">
        <v>20</v>
      </c>
      <c r="B8" s="10" t="s">
        <v>21</v>
      </c>
      <c r="C8" s="11">
        <v>5</v>
      </c>
      <c r="D8" s="12" t="s">
        <v>11</v>
      </c>
      <c r="E8" s="13">
        <v>31</v>
      </c>
      <c r="F8" s="14">
        <v>0.23</v>
      </c>
      <c r="G8" s="15">
        <f t="shared" si="0"/>
        <v>155</v>
      </c>
      <c r="H8" s="15">
        <f t="shared" si="1"/>
        <v>190.65</v>
      </c>
    </row>
    <row r="9" spans="1:8" x14ac:dyDescent="0.25">
      <c r="A9" s="9" t="s">
        <v>22</v>
      </c>
      <c r="B9" s="16" t="s">
        <v>23</v>
      </c>
      <c r="C9" s="11">
        <v>20</v>
      </c>
      <c r="D9" s="17" t="s">
        <v>11</v>
      </c>
      <c r="E9" s="13">
        <v>25</v>
      </c>
      <c r="F9" s="14">
        <v>0.23</v>
      </c>
      <c r="G9" s="15">
        <f t="shared" si="0"/>
        <v>500</v>
      </c>
      <c r="H9" s="15">
        <f t="shared" si="1"/>
        <v>615</v>
      </c>
    </row>
    <row r="10" spans="1:8" ht="35.25" customHeight="1" x14ac:dyDescent="0.25">
      <c r="A10" s="9" t="s">
        <v>24</v>
      </c>
      <c r="B10" s="10" t="s">
        <v>25</v>
      </c>
      <c r="C10" s="11">
        <v>15</v>
      </c>
      <c r="D10" s="17" t="s">
        <v>11</v>
      </c>
      <c r="E10" s="13">
        <v>22</v>
      </c>
      <c r="F10" s="14">
        <v>0.23</v>
      </c>
      <c r="G10" s="15">
        <f t="shared" si="0"/>
        <v>330</v>
      </c>
      <c r="H10" s="15">
        <f t="shared" si="1"/>
        <v>405.9</v>
      </c>
    </row>
    <row r="11" spans="1:8" ht="33" customHeight="1" x14ac:dyDescent="0.25">
      <c r="A11" s="9" t="s">
        <v>26</v>
      </c>
      <c r="B11" s="18" t="s">
        <v>27</v>
      </c>
      <c r="C11" s="11">
        <v>20</v>
      </c>
      <c r="D11" s="17" t="s">
        <v>11</v>
      </c>
      <c r="E11" s="13">
        <v>23</v>
      </c>
      <c r="F11" s="14">
        <v>0.23</v>
      </c>
      <c r="G11" s="15">
        <f t="shared" si="0"/>
        <v>460</v>
      </c>
      <c r="H11" s="15">
        <f t="shared" si="1"/>
        <v>565.79999999999995</v>
      </c>
    </row>
    <row r="12" spans="1:8" ht="30" customHeight="1" x14ac:dyDescent="0.25">
      <c r="A12" s="9" t="s">
        <v>28</v>
      </c>
      <c r="B12" s="18" t="s">
        <v>29</v>
      </c>
      <c r="C12" s="11">
        <v>30</v>
      </c>
      <c r="D12" s="12" t="s">
        <v>11</v>
      </c>
      <c r="E12" s="13">
        <v>23</v>
      </c>
      <c r="F12" s="14">
        <v>0.23</v>
      </c>
      <c r="G12" s="15">
        <f t="shared" si="0"/>
        <v>690</v>
      </c>
      <c r="H12" s="15">
        <f t="shared" si="1"/>
        <v>848.7</v>
      </c>
    </row>
    <row r="13" spans="1:8" ht="30" customHeight="1" x14ac:dyDescent="0.25">
      <c r="A13" s="9" t="s">
        <v>30</v>
      </c>
      <c r="B13" s="18" t="s">
        <v>31</v>
      </c>
      <c r="C13" s="11">
        <v>3</v>
      </c>
      <c r="D13" s="12" t="s">
        <v>11</v>
      </c>
      <c r="E13" s="13">
        <v>52</v>
      </c>
      <c r="F13" s="14">
        <v>0.23</v>
      </c>
      <c r="G13" s="15">
        <f t="shared" si="0"/>
        <v>156</v>
      </c>
      <c r="H13" s="15">
        <f t="shared" si="1"/>
        <v>191.88</v>
      </c>
    </row>
    <row r="14" spans="1:8" ht="42" customHeight="1" x14ac:dyDescent="0.25">
      <c r="A14" s="9" t="s">
        <v>32</v>
      </c>
      <c r="B14" s="18" t="s">
        <v>33</v>
      </c>
      <c r="C14" s="11">
        <v>2</v>
      </c>
      <c r="D14" s="12" t="s">
        <v>11</v>
      </c>
      <c r="E14" s="13">
        <v>45</v>
      </c>
      <c r="F14" s="14">
        <v>0.23</v>
      </c>
      <c r="G14" s="15">
        <f t="shared" si="0"/>
        <v>90</v>
      </c>
      <c r="H14" s="15">
        <f t="shared" si="1"/>
        <v>110.7</v>
      </c>
    </row>
    <row r="15" spans="1:8" ht="36" customHeight="1" x14ac:dyDescent="0.25">
      <c r="A15" s="9" t="s">
        <v>34</v>
      </c>
      <c r="B15" s="19" t="s">
        <v>35</v>
      </c>
      <c r="C15" s="11">
        <v>15</v>
      </c>
      <c r="D15" s="12" t="s">
        <v>11</v>
      </c>
      <c r="E15" s="13">
        <v>59</v>
      </c>
      <c r="F15" s="14">
        <v>0.23</v>
      </c>
      <c r="G15" s="15">
        <f t="shared" si="0"/>
        <v>885</v>
      </c>
      <c r="H15" s="15">
        <f t="shared" si="1"/>
        <v>1088.55</v>
      </c>
    </row>
    <row r="16" spans="1:8" ht="34.5" customHeight="1" x14ac:dyDescent="0.25">
      <c r="A16" s="9" t="s">
        <v>36</v>
      </c>
      <c r="B16" s="19" t="s">
        <v>37</v>
      </c>
      <c r="C16" s="11">
        <v>25</v>
      </c>
      <c r="D16" s="12" t="s">
        <v>11</v>
      </c>
      <c r="E16" s="13">
        <v>33</v>
      </c>
      <c r="F16" s="14">
        <v>0.23</v>
      </c>
      <c r="G16" s="15">
        <f t="shared" si="0"/>
        <v>825</v>
      </c>
      <c r="H16" s="15">
        <f t="shared" si="1"/>
        <v>1014.75</v>
      </c>
    </row>
    <row r="17" spans="1:8" ht="34.5" customHeight="1" x14ac:dyDescent="0.25">
      <c r="A17" s="9" t="s">
        <v>38</v>
      </c>
      <c r="B17" s="20" t="s">
        <v>39</v>
      </c>
      <c r="C17" s="21">
        <v>6</v>
      </c>
      <c r="D17" s="22" t="s">
        <v>11</v>
      </c>
      <c r="E17" s="13">
        <v>210</v>
      </c>
      <c r="F17" s="14">
        <v>0.23</v>
      </c>
      <c r="G17" s="15">
        <f t="shared" si="0"/>
        <v>1260</v>
      </c>
      <c r="H17" s="15">
        <f t="shared" si="1"/>
        <v>1549.8</v>
      </c>
    </row>
    <row r="18" spans="1:8" ht="26.25" customHeight="1" x14ac:dyDescent="0.25">
      <c r="A18" s="9" t="s">
        <v>40</v>
      </c>
      <c r="B18" s="20" t="s">
        <v>41</v>
      </c>
      <c r="C18" s="21">
        <v>2</v>
      </c>
      <c r="D18" s="22" t="s">
        <v>11</v>
      </c>
      <c r="E18" s="13">
        <v>43</v>
      </c>
      <c r="F18" s="14">
        <v>0.23</v>
      </c>
      <c r="G18" s="15">
        <f t="shared" si="0"/>
        <v>86</v>
      </c>
      <c r="H18" s="15">
        <f t="shared" si="1"/>
        <v>105.78</v>
      </c>
    </row>
    <row r="19" spans="1:8" x14ac:dyDescent="0.25">
      <c r="A19" s="25" t="s">
        <v>42</v>
      </c>
      <c r="B19" s="26"/>
      <c r="C19" s="26"/>
      <c r="D19" s="26"/>
      <c r="E19" s="26"/>
      <c r="F19" s="27"/>
      <c r="G19" s="23">
        <f>SUM(G3:G18)</f>
        <v>15133</v>
      </c>
      <c r="H19" s="24">
        <f>SUM(H3:H18)</f>
        <v>18613.589999999993</v>
      </c>
    </row>
  </sheetData>
  <mergeCells count="1"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Użytkownik systemu Windows</cp:lastModifiedBy>
  <dcterms:created xsi:type="dcterms:W3CDTF">2023-05-22T07:07:53Z</dcterms:created>
  <dcterms:modified xsi:type="dcterms:W3CDTF">2023-05-25T11:54:07Z</dcterms:modified>
</cp:coreProperties>
</file>