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3\10. Utrzymanie czystości\"/>
    </mc:Choice>
  </mc:AlternateContent>
  <xr:revisionPtr revIDLastSave="0" documentId="13_ncr:1_{785E366B-ED1F-47AD-967A-52896B15F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16" r:id="rId1"/>
    <sheet name="Zadanie 2" sheetId="15" r:id="rId2"/>
    <sheet name="Zadanie 3" sheetId="4" r:id="rId3"/>
    <sheet name="Zadanie 4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6" l="1"/>
  <c r="D7" i="16"/>
</calcChain>
</file>

<file path=xl/sharedStrings.xml><?xml version="1.0" encoding="utf-8"?>
<sst xmlns="http://schemas.openxmlformats.org/spreadsheetml/2006/main" count="119" uniqueCount="63">
  <si>
    <t>Zadanie 1</t>
  </si>
  <si>
    <t>Lp.</t>
  </si>
  <si>
    <t>Ilość</t>
  </si>
  <si>
    <t>Zadanie 3</t>
  </si>
  <si>
    <t>Charakterystyka robót</t>
  </si>
  <si>
    <t>Jed. miary</t>
  </si>
  <si>
    <t>Krotność</t>
  </si>
  <si>
    <t>100dm3</t>
  </si>
  <si>
    <t>100mb</t>
  </si>
  <si>
    <t>100m2</t>
  </si>
  <si>
    <t>szt.</t>
  </si>
  <si>
    <t>100 m2</t>
  </si>
  <si>
    <t>m-c</t>
  </si>
  <si>
    <t xml:space="preserve">RAZEM WARTOŚĆ NETTO </t>
  </si>
  <si>
    <t>Równowartość EURO</t>
  </si>
  <si>
    <t>NALEŻNY POD. VAT 8%</t>
  </si>
  <si>
    <t>RAZEM WARTOŚĆ BRUTTO</t>
  </si>
  <si>
    <t>RAZEM WARTOŚĆ NETTO</t>
  </si>
  <si>
    <t xml:space="preserve">NALEŻNY POD. VAT 23% </t>
  </si>
  <si>
    <t>WARTOŚĆ NETTO</t>
  </si>
  <si>
    <t>WARTOŚĆ BRUTTO</t>
  </si>
  <si>
    <t>Zadanie 4</t>
  </si>
  <si>
    <t>m2</t>
  </si>
  <si>
    <t>Cena jedn.</t>
  </si>
  <si>
    <t>Wartość netto</t>
  </si>
  <si>
    <t>m3</t>
  </si>
  <si>
    <t>mb</t>
  </si>
  <si>
    <t>Ręczne czyszczenie kratek na wpustach ulicznych wraz z utylizacją odpadów</t>
  </si>
  <si>
    <t>Usuwanie mechaniczne i chemiczne chwastów z  wraz z transportem i utylizacją odpadów,</t>
  </si>
  <si>
    <t>Mechaniczne zamiatanie ulic w tym czyszczenie odwodnienia progu zwalniającego na ul. Banaszaka oraz utylizacja urobku (tabela 1a)</t>
  </si>
  <si>
    <t>Mechaniczne zamiatanie chodników i ścieżek pieszo-rowerowych oraz utylizacja urobku (tabela 1b i 2)</t>
  </si>
  <si>
    <t>Opróżnianie pojemników wraz z wywozem na wysypisko i ich utylizacją. Na terenie miasta ustawiono 319 pojemników o pojemności 60 dm3 każdy</t>
  </si>
  <si>
    <t>Zadanie 2</t>
  </si>
  <si>
    <t>Usunięcie z terenu Miasta  padłych zwierząt i ptaków, oraz przekazanie ich do utylizacji firmie z którą Wykonawca powinien zawrzeć umowę</t>
  </si>
  <si>
    <t>Czyszczenie szyb w przystankach komunikacyjnych</t>
  </si>
  <si>
    <t>Mycie dachu przystanku (na dodatkowe zlecenie Zamawiajacego)</t>
  </si>
  <si>
    <t>Interwencyjne (na dodatkowe zlecenie Zamawiającego), czyszczenie szyb w przystankach komunikacyjnych</t>
  </si>
  <si>
    <t>Ustawienie pojemników na odpady zmieszane o pojemności 240l, ich opróżnianie i utylizacja odpadów</t>
  </si>
  <si>
    <t>Ustawienie pojemników na odpady biodegradowalne o pojemności 240l, ich opróżnianie i utylizacja odpadów</t>
  </si>
  <si>
    <t>Ustawienie pojemników na odpady zmieszane o pojemności 120l, ich opróżnianie i utylizacja odpadów</t>
  </si>
  <si>
    <t>Ustawienie pojemników na odpady zmieszane o pojemności 1100l, ich opróżnianie i utylizacja odpadów</t>
  </si>
  <si>
    <t>Ustawienie pojemników na odpady segregowane typ igloo, ich opróżnianie i utylizacja odpadów</t>
  </si>
  <si>
    <t>Ustawienie kontenera na odpady biodegradowalne o pojemności 7m3, ich opróżnianie i utylizacja odpadów</t>
  </si>
  <si>
    <t>Dodatkowe ustawienie pojemników na odpady zmieszane o pojemności 120l + jednokrotne opróżnianie i utylizacja odpadów</t>
  </si>
  <si>
    <t>Dodatkowe ustawienie pojemników na odpady zmieszane o pojemności 1100l + jednokrotne opróżnianie i utylizacja odpadów</t>
  </si>
  <si>
    <t>Mechaniczne zamiatanie ulic  o nawierzchni bitumicznej (Tabela 1b) oraz utylizacja urobku</t>
  </si>
  <si>
    <t>Mechaniczne zamiatanie ulic o nawierzchni z bruku (tabela 2) oraz utylizacja urobku</t>
  </si>
  <si>
    <t>Mechaniczne zamiatanie chodników i ścieżek pieszo-rowerowych  (tabela 1a) oraz utylizacja urobku</t>
  </si>
  <si>
    <t>Mechaniczne zamiatanie ulic  na zlecenie oraz utylizacja urobku</t>
  </si>
  <si>
    <t xml:space="preserve">Mechaniczne zamiatanie chodników i ścieżek pieszo-rowerowych na zlecenie oraz utylizacja urobku </t>
  </si>
  <si>
    <t xml:space="preserve">Ręczne uprzątnięcie powierzchni przystanków komunikacyjnych (zamiatanie, zbieranie odpadów, usuwanie chwastów oraz utylizacja odpadów) </t>
  </si>
  <si>
    <t>Usunięcie odpadów zalegajacych przy pojemnikach na odpady wraz zutylizacją odpadów</t>
  </si>
  <si>
    <t>Ręczne uprzątnięcie parkingów wraz z odwodnieniem na parkingu przy dawnym Urzędzie Miasta oraz utylizacja odpadów</t>
  </si>
  <si>
    <t>Ręczne oczyszczenie tablic informacyjnych o powierzchni ok. 2m2 każda oraz utylizacja odpadów</t>
  </si>
  <si>
    <t>Rręczne czyszczenie słupa oraz utylizacja odpadów</t>
  </si>
  <si>
    <t>Ręczne uprzątnięcie kładek oraz utylizacja odpadów</t>
  </si>
  <si>
    <t>Ręczne uprzątnięcie terenów utwardzonych (tabela 4) oraz utylizacja odpadów</t>
  </si>
  <si>
    <t>Ręczne usuwanie chwastów z pasa o szerokosci około 50cm obejmującego fragment jezdni, krawężnik i fragment chodnika oraz utylizacja odpadów</t>
  </si>
  <si>
    <t>Dodatkowe ręczne uprzątnięcie parkingów oraz utylizacja odpadów. Czas przystąpienia do prac zgodnie z ofertą</t>
  </si>
  <si>
    <t xml:space="preserve">Załącznik nr 2 do SWZ - Kalkulacja ceny oferty </t>
  </si>
  <si>
    <t>Wykonawca lub upełnomocniony przedstawiciel Wykonawcy/Kwalifikowany podpis elektroniczny</t>
  </si>
  <si>
    <t>Wykonawca lub upełnomocniony przedstawiciel Wykonawcy/ Kwalifikowany podpis elektroniczny</t>
  </si>
  <si>
    <t>Wykonawca lub upełnomocniony przedstawiciel Wykonawcy/  Kwalifikowany podpis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</si>
</sst>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/>
    <xf numFmtId="0" fontId="6" fillId="0" borderId="3" xfId="0" applyFont="1" applyBorder="1"/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/>
    <xf numFmtId="0" fontId="6" fillId="0" borderId="10" xfId="0" applyFont="1" applyBorder="1"/>
    <xf numFmtId="4" fontId="6" fillId="0" borderId="10" xfId="0" applyNumberFormat="1" applyFont="1" applyBorder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3" xfId="0" applyNumberFormat="1" applyFont="1" applyBorder="1"/>
    <xf numFmtId="0" fontId="5" fillId="0" borderId="0" xfId="0" applyFont="1" applyAlignment="1">
      <alignment horizontal="center"/>
    </xf>
    <xf numFmtId="0" fontId="5" fillId="0" borderId="6" xfId="0" applyFont="1" applyBorder="1"/>
    <xf numFmtId="0" fontId="6" fillId="0" borderId="9" xfId="0" applyFont="1" applyBorder="1"/>
    <xf numFmtId="4" fontId="6" fillId="0" borderId="9" xfId="0" applyNumberFormat="1" applyFont="1" applyBorder="1"/>
    <xf numFmtId="4" fontId="5" fillId="0" borderId="5" xfId="0" applyNumberFormat="1" applyFont="1" applyBorder="1"/>
    <xf numFmtId="0" fontId="7" fillId="0" borderId="6" xfId="0" applyFont="1" applyBorder="1"/>
    <xf numFmtId="0" fontId="5" fillId="0" borderId="7" xfId="0" applyFont="1" applyBorder="1"/>
    <xf numFmtId="0" fontId="6" fillId="0" borderId="8" xfId="0" applyFont="1" applyBorder="1"/>
    <xf numFmtId="4" fontId="6" fillId="0" borderId="8" xfId="0" applyNumberFormat="1" applyFont="1" applyBorder="1"/>
    <xf numFmtId="4" fontId="5" fillId="0" borderId="3" xfId="0" applyNumberFormat="1" applyFont="1" applyBorder="1"/>
    <xf numFmtId="0" fontId="5" fillId="0" borderId="0" xfId="0" applyFont="1"/>
    <xf numFmtId="4" fontId="6" fillId="0" borderId="0" xfId="0" applyNumberFormat="1" applyFont="1"/>
    <xf numFmtId="4" fontId="5" fillId="0" borderId="0" xfId="0" applyNumberFormat="1" applyFont="1"/>
    <xf numFmtId="4" fontId="6" fillId="0" borderId="5" xfId="0" applyNumberFormat="1" applyFont="1" applyBorder="1"/>
    <xf numFmtId="4" fontId="6" fillId="0" borderId="10" xfId="0" applyNumberFormat="1" applyFont="1" applyBorder="1"/>
    <xf numFmtId="0" fontId="5" fillId="0" borderId="2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5" fillId="0" borderId="1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6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/>
    <xf numFmtId="0" fontId="6" fillId="0" borderId="14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/>
    <xf numFmtId="0" fontId="6" fillId="0" borderId="5" xfId="0" applyFont="1" applyBorder="1"/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/>
    <xf numFmtId="0" fontId="6" fillId="0" borderId="13" xfId="0" applyFont="1" applyBorder="1"/>
    <xf numFmtId="4" fontId="6" fillId="0" borderId="16" xfId="0" applyNumberFormat="1" applyFont="1" applyBorder="1"/>
    <xf numFmtId="4" fontId="6" fillId="0" borderId="17" xfId="0" applyNumberFormat="1" applyFont="1" applyBorder="1" applyAlignment="1">
      <alignment wrapText="1"/>
    </xf>
    <xf numFmtId="4" fontId="6" fillId="0" borderId="12" xfId="0" applyNumberFormat="1" applyFont="1" applyBorder="1"/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/>
    <xf numFmtId="0" fontId="6" fillId="0" borderId="18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/>
    <xf numFmtId="0" fontId="6" fillId="0" borderId="4" xfId="0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3" fontId="6" fillId="0" borderId="19" xfId="0" applyNumberFormat="1" applyFont="1" applyBorder="1"/>
    <xf numFmtId="0" fontId="6" fillId="0" borderId="19" xfId="0" applyFont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0" borderId="18" xfId="0" applyNumberFormat="1" applyFont="1" applyBorder="1"/>
    <xf numFmtId="4" fontId="6" fillId="0" borderId="22" xfId="0" applyNumberFormat="1" applyFont="1" applyBorder="1"/>
    <xf numFmtId="0" fontId="1" fillId="0" borderId="0" xfId="0" applyFont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524A-5615-4BB5-99D7-EE5458E0ABD8}">
  <dimension ref="A1:G23"/>
  <sheetViews>
    <sheetView tabSelected="1" topLeftCell="A10" workbookViewId="0">
      <selection activeCell="H27" sqref="H27"/>
    </sheetView>
  </sheetViews>
  <sheetFormatPr defaultRowHeight="15" x14ac:dyDescent="0.25"/>
  <cols>
    <col min="1" max="1" width="7.7109375" customWidth="1"/>
    <col min="2" max="2" width="41.140625" customWidth="1"/>
    <col min="6" max="6" width="9.140625" bestFit="1" customWidth="1"/>
    <col min="7" max="7" width="13.7109375" customWidth="1"/>
  </cols>
  <sheetData>
    <row r="1" spans="1:7" ht="15.75" x14ac:dyDescent="0.25">
      <c r="A1" s="85" t="s">
        <v>59</v>
      </c>
      <c r="B1" s="85"/>
      <c r="C1" s="85"/>
      <c r="D1" s="85"/>
      <c r="E1" s="85"/>
      <c r="F1" s="85"/>
      <c r="G1" s="85"/>
    </row>
    <row r="2" spans="1:7" x14ac:dyDescent="0.25">
      <c r="A2" s="2" t="s">
        <v>0</v>
      </c>
      <c r="B2" s="1"/>
      <c r="C2" s="1"/>
      <c r="D2" s="1"/>
      <c r="E2" s="1"/>
      <c r="F2" s="1"/>
      <c r="G2" s="1"/>
    </row>
    <row r="3" spans="1:7" x14ac:dyDescent="0.25">
      <c r="A3" s="35" t="s">
        <v>1</v>
      </c>
      <c r="B3" s="35" t="s">
        <v>4</v>
      </c>
      <c r="C3" s="36" t="s">
        <v>5</v>
      </c>
      <c r="D3" s="35" t="s">
        <v>2</v>
      </c>
      <c r="E3" s="35" t="s">
        <v>6</v>
      </c>
      <c r="F3" s="12" t="s">
        <v>23</v>
      </c>
      <c r="G3" s="12" t="s">
        <v>24</v>
      </c>
    </row>
    <row r="4" spans="1:7" ht="36.75" x14ac:dyDescent="0.25">
      <c r="A4" s="43">
        <v>1</v>
      </c>
      <c r="B4" s="44" t="s">
        <v>29</v>
      </c>
      <c r="C4" s="3" t="s">
        <v>8</v>
      </c>
      <c r="D4" s="4">
        <v>257</v>
      </c>
      <c r="E4" s="5">
        <v>12</v>
      </c>
      <c r="F4" s="14"/>
      <c r="G4" s="14"/>
    </row>
    <row r="5" spans="1:7" ht="24.75" x14ac:dyDescent="0.25">
      <c r="A5" s="53">
        <v>2</v>
      </c>
      <c r="B5" s="54" t="s">
        <v>45</v>
      </c>
      <c r="C5" s="55" t="s">
        <v>8</v>
      </c>
      <c r="D5" s="56">
        <v>228</v>
      </c>
      <c r="E5" s="57">
        <v>4</v>
      </c>
      <c r="F5" s="13"/>
      <c r="G5" s="14"/>
    </row>
    <row r="6" spans="1:7" ht="25.5" thickBot="1" x14ac:dyDescent="0.3">
      <c r="A6" s="70">
        <v>3</v>
      </c>
      <c r="B6" s="71" t="s">
        <v>46</v>
      </c>
      <c r="C6" s="72" t="s">
        <v>8</v>
      </c>
      <c r="D6" s="73">
        <v>28</v>
      </c>
      <c r="E6" s="74">
        <v>4</v>
      </c>
      <c r="F6" s="13"/>
      <c r="G6" s="13"/>
    </row>
    <row r="7" spans="1:7" ht="24.75" x14ac:dyDescent="0.25">
      <c r="A7" s="65">
        <v>4</v>
      </c>
      <c r="B7" s="66" t="s">
        <v>47</v>
      </c>
      <c r="C7" s="67" t="s">
        <v>9</v>
      </c>
      <c r="D7" s="68">
        <f>665+228</f>
        <v>893</v>
      </c>
      <c r="E7" s="69">
        <v>7</v>
      </c>
      <c r="F7" s="83"/>
      <c r="G7" s="83"/>
    </row>
    <row r="8" spans="1:7" ht="25.5" thickBot="1" x14ac:dyDescent="0.3">
      <c r="A8" s="45">
        <v>5</v>
      </c>
      <c r="B8" s="46" t="s">
        <v>30</v>
      </c>
      <c r="C8" s="40" t="s">
        <v>9</v>
      </c>
      <c r="D8" s="41">
        <f>282+22</f>
        <v>304</v>
      </c>
      <c r="E8" s="57">
        <v>4</v>
      </c>
      <c r="F8" s="84"/>
      <c r="G8" s="84"/>
    </row>
    <row r="9" spans="1:7" ht="24.75" x14ac:dyDescent="0.25">
      <c r="A9" s="65">
        <v>6</v>
      </c>
      <c r="B9" s="66" t="s">
        <v>48</v>
      </c>
      <c r="C9" s="67" t="s">
        <v>8</v>
      </c>
      <c r="D9" s="68">
        <v>100</v>
      </c>
      <c r="E9" s="69">
        <v>1</v>
      </c>
      <c r="F9" s="28"/>
      <c r="G9" s="28"/>
    </row>
    <row r="10" spans="1:7" ht="24.75" x14ac:dyDescent="0.25">
      <c r="A10" s="43">
        <v>7</v>
      </c>
      <c r="B10" s="44" t="s">
        <v>49</v>
      </c>
      <c r="C10" s="3" t="s">
        <v>9</v>
      </c>
      <c r="D10" s="4">
        <v>100</v>
      </c>
      <c r="E10" s="5">
        <v>1</v>
      </c>
      <c r="F10" s="14"/>
      <c r="G10" s="14"/>
    </row>
    <row r="11" spans="1:7" ht="24.75" x14ac:dyDescent="0.25">
      <c r="A11" s="43">
        <v>8</v>
      </c>
      <c r="B11" s="44" t="s">
        <v>28</v>
      </c>
      <c r="C11" s="3" t="s">
        <v>9</v>
      </c>
      <c r="D11" s="4">
        <v>100</v>
      </c>
      <c r="E11" s="5">
        <v>1</v>
      </c>
      <c r="F11" s="14"/>
      <c r="G11" s="14"/>
    </row>
    <row r="12" spans="1:7" x14ac:dyDescent="0.25">
      <c r="A12" s="15"/>
      <c r="B12" s="11"/>
      <c r="C12" s="11"/>
      <c r="D12" s="16" t="s">
        <v>13</v>
      </c>
      <c r="E12" s="17"/>
      <c r="F12" s="18"/>
      <c r="G12" s="19"/>
    </row>
    <row r="13" spans="1:7" x14ac:dyDescent="0.25">
      <c r="A13" s="11"/>
      <c r="B13" s="11"/>
      <c r="C13" s="11"/>
      <c r="D13" s="21" t="s">
        <v>15</v>
      </c>
      <c r="E13" s="22"/>
      <c r="F13" s="23"/>
      <c r="G13" s="24"/>
    </row>
    <row r="14" spans="1:7" x14ac:dyDescent="0.25">
      <c r="A14" s="11"/>
      <c r="B14" s="11"/>
      <c r="C14" s="11"/>
      <c r="D14" s="30" t="s">
        <v>16</v>
      </c>
      <c r="E14" s="31"/>
      <c r="F14" s="32"/>
      <c r="G14" s="33"/>
    </row>
    <row r="15" spans="1:7" ht="36.75" x14ac:dyDescent="0.25">
      <c r="A15" s="37">
        <v>9</v>
      </c>
      <c r="B15" s="6" t="s">
        <v>33</v>
      </c>
      <c r="C15" s="7" t="s">
        <v>12</v>
      </c>
      <c r="D15" s="8">
        <v>12</v>
      </c>
      <c r="E15" s="9">
        <v>1</v>
      </c>
      <c r="F15" s="29"/>
      <c r="G15" s="29"/>
    </row>
    <row r="16" spans="1:7" x14ac:dyDescent="0.25">
      <c r="A16" s="15"/>
      <c r="B16" s="11"/>
      <c r="C16" s="11"/>
      <c r="D16" s="16" t="s">
        <v>17</v>
      </c>
      <c r="E16" s="17"/>
      <c r="F16" s="18"/>
      <c r="G16" s="19"/>
    </row>
    <row r="17" spans="1:7" x14ac:dyDescent="0.25">
      <c r="A17" s="11"/>
      <c r="B17" s="11"/>
      <c r="C17" s="11"/>
      <c r="D17" s="21" t="s">
        <v>18</v>
      </c>
      <c r="E17" s="22"/>
      <c r="F17" s="23"/>
      <c r="G17" s="24"/>
    </row>
    <row r="18" spans="1:7" x14ac:dyDescent="0.25">
      <c r="A18" s="1"/>
      <c r="B18" s="1"/>
      <c r="C18" s="11"/>
      <c r="D18" s="21" t="s">
        <v>16</v>
      </c>
      <c r="E18" s="22"/>
      <c r="F18" s="23"/>
      <c r="G18" s="24"/>
    </row>
    <row r="19" spans="1:7" x14ac:dyDescent="0.25">
      <c r="A19" s="1"/>
      <c r="B19" s="1"/>
      <c r="C19" s="11"/>
      <c r="D19" s="21" t="s">
        <v>19</v>
      </c>
      <c r="E19" s="22"/>
      <c r="F19" s="23"/>
      <c r="G19" s="24"/>
    </row>
    <row r="20" spans="1:7" x14ac:dyDescent="0.25">
      <c r="A20" s="1"/>
      <c r="B20" s="11"/>
      <c r="C20" s="11"/>
      <c r="D20" s="21" t="s">
        <v>20</v>
      </c>
      <c r="E20" s="22"/>
      <c r="F20" s="23"/>
      <c r="G20" s="24"/>
    </row>
    <row r="21" spans="1:7" x14ac:dyDescent="0.25">
      <c r="A21" s="1"/>
      <c r="B21" s="11"/>
      <c r="C21" s="11"/>
      <c r="D21" s="25"/>
      <c r="E21" s="11"/>
      <c r="F21" s="26"/>
      <c r="G21" s="27"/>
    </row>
    <row r="22" spans="1:7" x14ac:dyDescent="0.25">
      <c r="A22" s="1"/>
      <c r="B22" s="11"/>
      <c r="C22" s="11"/>
      <c r="D22" s="86" t="s">
        <v>61</v>
      </c>
      <c r="E22" s="86"/>
      <c r="F22" s="86"/>
      <c r="G22" s="86"/>
    </row>
    <row r="23" spans="1:7" ht="37.5" customHeight="1" x14ac:dyDescent="0.25">
      <c r="D23" s="87"/>
      <c r="E23" s="87"/>
      <c r="F23" s="87"/>
      <c r="G23" s="87"/>
    </row>
  </sheetData>
  <mergeCells count="2">
    <mergeCell ref="A1:G1"/>
    <mergeCell ref="D22:G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6490-88D2-4E59-A2F3-7E0DDEFD7DC8}">
  <dimension ref="A1:G17"/>
  <sheetViews>
    <sheetView topLeftCell="A7" workbookViewId="0">
      <selection activeCell="D16" sqref="D16:G17"/>
    </sheetView>
  </sheetViews>
  <sheetFormatPr defaultRowHeight="15" x14ac:dyDescent="0.25"/>
  <cols>
    <col min="1" max="1" width="7.7109375" customWidth="1"/>
    <col min="2" max="2" width="41.140625" customWidth="1"/>
    <col min="6" max="6" width="9.140625" bestFit="1" customWidth="1"/>
    <col min="7" max="7" width="13.7109375" customWidth="1"/>
  </cols>
  <sheetData>
    <row r="1" spans="1:7" ht="15.75" x14ac:dyDescent="0.25">
      <c r="A1" s="85" t="s">
        <v>59</v>
      </c>
      <c r="B1" s="85"/>
      <c r="C1" s="85"/>
      <c r="D1" s="85"/>
      <c r="E1" s="85"/>
      <c r="F1" s="85"/>
      <c r="G1" s="85"/>
    </row>
    <row r="2" spans="1:7" x14ac:dyDescent="0.25">
      <c r="A2" s="1"/>
      <c r="B2" s="11"/>
      <c r="C2" s="11"/>
      <c r="D2" s="25"/>
      <c r="E2" s="11"/>
      <c r="F2" s="26"/>
      <c r="G2" s="27"/>
    </row>
    <row r="3" spans="1:7" x14ac:dyDescent="0.25">
      <c r="A3" s="2" t="s">
        <v>32</v>
      </c>
      <c r="B3" s="1"/>
      <c r="C3" s="1"/>
      <c r="D3" s="1"/>
      <c r="E3" s="1"/>
      <c r="F3" s="1"/>
      <c r="G3" s="1"/>
    </row>
    <row r="4" spans="1:7" x14ac:dyDescent="0.25">
      <c r="A4" s="35" t="s">
        <v>1</v>
      </c>
      <c r="B4" s="35" t="s">
        <v>4</v>
      </c>
      <c r="C4" s="36" t="s">
        <v>5</v>
      </c>
      <c r="D4" s="35" t="s">
        <v>2</v>
      </c>
      <c r="E4" s="35" t="s">
        <v>6</v>
      </c>
      <c r="F4" s="34" t="s">
        <v>23</v>
      </c>
      <c r="G4" s="34" t="s">
        <v>24</v>
      </c>
    </row>
    <row r="5" spans="1:7" ht="36.75" x14ac:dyDescent="0.25">
      <c r="A5" s="45">
        <v>1</v>
      </c>
      <c r="B5" s="46" t="s">
        <v>50</v>
      </c>
      <c r="C5" s="40" t="s">
        <v>22</v>
      </c>
      <c r="D5" s="41">
        <v>78</v>
      </c>
      <c r="E5" s="42">
        <v>12</v>
      </c>
      <c r="F5" s="47"/>
      <c r="G5" s="14"/>
    </row>
    <row r="6" spans="1:7" x14ac:dyDescent="0.25">
      <c r="A6" s="37">
        <v>2</v>
      </c>
      <c r="B6" s="6" t="s">
        <v>34</v>
      </c>
      <c r="C6" s="7" t="s">
        <v>10</v>
      </c>
      <c r="D6" s="8">
        <v>8</v>
      </c>
      <c r="E6" s="9">
        <v>4</v>
      </c>
      <c r="F6" s="39"/>
      <c r="G6" s="14"/>
    </row>
    <row r="7" spans="1:7" ht="24.75" x14ac:dyDescent="0.25">
      <c r="A7" s="37">
        <v>3</v>
      </c>
      <c r="B7" s="6" t="s">
        <v>35</v>
      </c>
      <c r="C7" s="7" t="s">
        <v>10</v>
      </c>
      <c r="D7" s="8">
        <v>2</v>
      </c>
      <c r="E7" s="9">
        <v>1</v>
      </c>
      <c r="F7" s="39"/>
      <c r="G7" s="14"/>
    </row>
    <row r="8" spans="1:7" ht="24.75" x14ac:dyDescent="0.25">
      <c r="A8" s="37">
        <v>4</v>
      </c>
      <c r="B8" s="6" t="s">
        <v>36</v>
      </c>
      <c r="C8" s="7" t="s">
        <v>10</v>
      </c>
      <c r="D8" s="8">
        <v>2</v>
      </c>
      <c r="E8" s="9">
        <v>1</v>
      </c>
      <c r="F8" s="10"/>
      <c r="G8" s="14"/>
    </row>
    <row r="9" spans="1:7" x14ac:dyDescent="0.25">
      <c r="A9" s="15"/>
      <c r="B9" s="11"/>
      <c r="C9" s="11"/>
      <c r="D9" s="16" t="s">
        <v>13</v>
      </c>
      <c r="E9" s="17"/>
      <c r="F9" s="18"/>
      <c r="G9" s="19"/>
    </row>
    <row r="10" spans="1:7" x14ac:dyDescent="0.25">
      <c r="A10" s="11"/>
      <c r="B10" s="11"/>
      <c r="C10" s="11"/>
      <c r="D10" s="21" t="s">
        <v>15</v>
      </c>
      <c r="E10" s="22"/>
      <c r="F10" s="23"/>
      <c r="G10" s="24"/>
    </row>
    <row r="11" spans="1:7" x14ac:dyDescent="0.25">
      <c r="A11" s="11"/>
      <c r="B11" s="11"/>
      <c r="C11" s="11"/>
      <c r="D11" s="21" t="s">
        <v>16</v>
      </c>
      <c r="E11" s="22"/>
      <c r="F11" s="23"/>
      <c r="G11" s="24"/>
    </row>
    <row r="16" spans="1:7" x14ac:dyDescent="0.25">
      <c r="D16" s="86" t="s">
        <v>62</v>
      </c>
      <c r="E16" s="86"/>
      <c r="F16" s="86"/>
      <c r="G16" s="86"/>
    </row>
    <row r="17" spans="4:7" ht="31.5" customHeight="1" x14ac:dyDescent="0.25">
      <c r="D17" s="87"/>
      <c r="E17" s="87"/>
      <c r="F17" s="87"/>
      <c r="G17" s="87"/>
    </row>
  </sheetData>
  <mergeCells count="2">
    <mergeCell ref="A1:G1"/>
    <mergeCell ref="D16:G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7" workbookViewId="0">
      <selection activeCell="D22" sqref="D22:G23"/>
    </sheetView>
  </sheetViews>
  <sheetFormatPr defaultRowHeight="15" x14ac:dyDescent="0.25"/>
  <cols>
    <col min="1" max="1" width="7.7109375" customWidth="1"/>
    <col min="2" max="2" width="41.140625" customWidth="1"/>
    <col min="6" max="6" width="9.140625" bestFit="1" customWidth="1"/>
    <col min="7" max="7" width="13.7109375" customWidth="1"/>
  </cols>
  <sheetData>
    <row r="1" spans="1:7" ht="15.75" x14ac:dyDescent="0.25">
      <c r="A1" s="85" t="s">
        <v>59</v>
      </c>
      <c r="B1" s="85"/>
      <c r="C1" s="85"/>
      <c r="D1" s="85"/>
      <c r="E1" s="85"/>
      <c r="F1" s="85"/>
      <c r="G1" s="85"/>
    </row>
    <row r="2" spans="1:7" x14ac:dyDescent="0.25">
      <c r="A2" s="2"/>
      <c r="B2" s="1"/>
      <c r="C2" s="1"/>
      <c r="D2" s="1"/>
      <c r="E2" s="1"/>
      <c r="F2" s="1"/>
    </row>
    <row r="3" spans="1:7" x14ac:dyDescent="0.25">
      <c r="A3" s="2"/>
      <c r="B3" s="1"/>
      <c r="C3" s="1"/>
      <c r="D3" s="1"/>
      <c r="E3" s="1"/>
      <c r="F3" s="1"/>
      <c r="G3" s="1"/>
    </row>
    <row r="4" spans="1:7" x14ac:dyDescent="0.25">
      <c r="A4" s="2" t="s">
        <v>3</v>
      </c>
      <c r="B4" s="1"/>
      <c r="C4" s="1"/>
      <c r="D4" s="1"/>
      <c r="E4" s="1"/>
      <c r="F4" s="1"/>
      <c r="G4" s="1"/>
    </row>
    <row r="5" spans="1:7" x14ac:dyDescent="0.25">
      <c r="A5" s="35" t="s">
        <v>1</v>
      </c>
      <c r="B5" s="35" t="s">
        <v>4</v>
      </c>
      <c r="C5" s="36" t="s">
        <v>5</v>
      </c>
      <c r="D5" s="35" t="s">
        <v>2</v>
      </c>
      <c r="E5" s="35" t="s">
        <v>6</v>
      </c>
      <c r="F5" s="34" t="s">
        <v>23</v>
      </c>
      <c r="G5" s="34" t="s">
        <v>24</v>
      </c>
    </row>
    <row r="6" spans="1:7" ht="36.75" x14ac:dyDescent="0.25">
      <c r="A6" s="48">
        <v>1</v>
      </c>
      <c r="B6" s="49" t="s">
        <v>31</v>
      </c>
      <c r="C6" s="50" t="s">
        <v>7</v>
      </c>
      <c r="D6" s="51">
        <v>191</v>
      </c>
      <c r="E6" s="52">
        <v>147</v>
      </c>
      <c r="F6" s="13"/>
      <c r="G6" s="14"/>
    </row>
    <row r="7" spans="1:7" ht="24.75" x14ac:dyDescent="0.25">
      <c r="A7" s="43">
        <v>1</v>
      </c>
      <c r="B7" s="6" t="s">
        <v>37</v>
      </c>
      <c r="C7" s="7" t="s">
        <v>10</v>
      </c>
      <c r="D7" s="8">
        <v>3</v>
      </c>
      <c r="E7" s="9">
        <v>52</v>
      </c>
      <c r="F7" s="63"/>
      <c r="G7" s="14"/>
    </row>
    <row r="8" spans="1:7" ht="24.75" x14ac:dyDescent="0.25">
      <c r="A8" s="43">
        <v>2</v>
      </c>
      <c r="B8" s="6" t="s">
        <v>38</v>
      </c>
      <c r="C8" s="7" t="s">
        <v>10</v>
      </c>
      <c r="D8" s="8">
        <v>1</v>
      </c>
      <c r="E8" s="9">
        <v>52</v>
      </c>
      <c r="F8" s="63"/>
      <c r="G8" s="14"/>
    </row>
    <row r="9" spans="1:7" ht="24.75" x14ac:dyDescent="0.25">
      <c r="A9" s="43">
        <v>3</v>
      </c>
      <c r="B9" s="6" t="s">
        <v>39</v>
      </c>
      <c r="C9" s="7" t="s">
        <v>10</v>
      </c>
      <c r="D9" s="8">
        <v>1</v>
      </c>
      <c r="E9" s="9">
        <v>52</v>
      </c>
      <c r="F9" s="63"/>
      <c r="G9" s="14"/>
    </row>
    <row r="10" spans="1:7" ht="24.75" x14ac:dyDescent="0.25">
      <c r="A10" s="45">
        <v>4</v>
      </c>
      <c r="B10" s="58" t="s">
        <v>40</v>
      </c>
      <c r="C10" s="59" t="s">
        <v>10</v>
      </c>
      <c r="D10" s="60">
        <v>19</v>
      </c>
      <c r="E10" s="61">
        <v>52</v>
      </c>
      <c r="F10" s="63"/>
      <c r="G10" s="14"/>
    </row>
    <row r="11" spans="1:7" ht="24.75" x14ac:dyDescent="0.25">
      <c r="A11" s="37">
        <v>5</v>
      </c>
      <c r="B11" s="6" t="s">
        <v>41</v>
      </c>
      <c r="C11" s="7" t="s">
        <v>10</v>
      </c>
      <c r="D11" s="8">
        <v>3</v>
      </c>
      <c r="E11" s="9">
        <v>6</v>
      </c>
      <c r="F11" s="63"/>
      <c r="G11" s="14"/>
    </row>
    <row r="12" spans="1:7" ht="24.75" x14ac:dyDescent="0.25">
      <c r="A12" s="45">
        <v>6</v>
      </c>
      <c r="B12" s="58" t="s">
        <v>42</v>
      </c>
      <c r="C12" s="59" t="s">
        <v>10</v>
      </c>
      <c r="D12" s="60">
        <v>1</v>
      </c>
      <c r="E12" s="61">
        <v>15</v>
      </c>
      <c r="F12" s="63"/>
      <c r="G12" s="14"/>
    </row>
    <row r="13" spans="1:7" ht="24.75" x14ac:dyDescent="0.25">
      <c r="A13" s="37">
        <v>7</v>
      </c>
      <c r="B13" s="58" t="s">
        <v>51</v>
      </c>
      <c r="C13" s="59" t="s">
        <v>25</v>
      </c>
      <c r="D13" s="60">
        <v>1</v>
      </c>
      <c r="E13" s="61">
        <v>20</v>
      </c>
      <c r="F13" s="63"/>
      <c r="G13" s="14"/>
    </row>
    <row r="14" spans="1:7" ht="36.75" x14ac:dyDescent="0.25">
      <c r="A14" s="37">
        <v>8</v>
      </c>
      <c r="B14" s="6" t="s">
        <v>43</v>
      </c>
      <c r="C14" s="7" t="s">
        <v>10</v>
      </c>
      <c r="D14" s="9">
        <v>1</v>
      </c>
      <c r="E14" s="9">
        <v>10</v>
      </c>
      <c r="F14" s="63"/>
      <c r="G14" s="14"/>
    </row>
    <row r="15" spans="1:7" ht="36.75" x14ac:dyDescent="0.25">
      <c r="A15" s="37">
        <v>9</v>
      </c>
      <c r="B15" s="6" t="s">
        <v>44</v>
      </c>
      <c r="C15" s="7" t="s">
        <v>10</v>
      </c>
      <c r="D15" s="9">
        <v>1</v>
      </c>
      <c r="E15" s="9">
        <v>20</v>
      </c>
      <c r="F15" s="39"/>
      <c r="G15" s="14"/>
    </row>
    <row r="16" spans="1:7" x14ac:dyDescent="0.25">
      <c r="D16" s="16" t="s">
        <v>13</v>
      </c>
      <c r="E16" s="17"/>
      <c r="F16" s="18"/>
      <c r="G16" s="19"/>
    </row>
    <row r="17" spans="4:7" ht="15.75" x14ac:dyDescent="0.25">
      <c r="D17" s="20" t="s">
        <v>14</v>
      </c>
      <c r="E17" s="17"/>
      <c r="F17" s="18"/>
      <c r="G17" s="19"/>
    </row>
    <row r="18" spans="4:7" x14ac:dyDescent="0.25">
      <c r="D18" s="21" t="s">
        <v>16</v>
      </c>
      <c r="E18" s="22"/>
      <c r="F18" s="23"/>
      <c r="G18" s="24"/>
    </row>
    <row r="22" spans="4:7" ht="34.5" customHeight="1" x14ac:dyDescent="0.25">
      <c r="D22" s="86" t="s">
        <v>60</v>
      </c>
      <c r="E22" s="86"/>
      <c r="F22" s="86"/>
      <c r="G22" s="86"/>
    </row>
    <row r="23" spans="4:7" x14ac:dyDescent="0.25">
      <c r="D23" s="87"/>
      <c r="E23" s="87"/>
      <c r="F23" s="87"/>
      <c r="G23" s="87"/>
    </row>
  </sheetData>
  <mergeCells count="2">
    <mergeCell ref="A1:G1"/>
    <mergeCell ref="D22:G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14BA-EC6A-4A94-A020-1358EE37EF5E}">
  <dimension ref="A1:G21"/>
  <sheetViews>
    <sheetView topLeftCell="A13" workbookViewId="0">
      <selection activeCell="F26" sqref="F26"/>
    </sheetView>
  </sheetViews>
  <sheetFormatPr defaultRowHeight="15" x14ac:dyDescent="0.25"/>
  <cols>
    <col min="1" max="1" width="7.7109375" customWidth="1"/>
    <col min="2" max="2" width="41.140625" customWidth="1"/>
    <col min="6" max="6" width="9.140625" bestFit="1" customWidth="1"/>
    <col min="7" max="7" width="13.7109375" customWidth="1"/>
  </cols>
  <sheetData>
    <row r="1" spans="1:7" ht="15.75" x14ac:dyDescent="0.25">
      <c r="A1" s="85" t="s">
        <v>59</v>
      </c>
      <c r="B1" s="85"/>
      <c r="C1" s="85"/>
      <c r="D1" s="85"/>
      <c r="E1" s="85"/>
      <c r="F1" s="85"/>
      <c r="G1" s="85"/>
    </row>
    <row r="2" spans="1:7" x14ac:dyDescent="0.25">
      <c r="A2" s="2"/>
      <c r="B2" s="1"/>
      <c r="C2" s="1"/>
      <c r="D2" s="1"/>
      <c r="E2" s="1"/>
      <c r="F2" s="1"/>
    </row>
    <row r="3" spans="1:7" x14ac:dyDescent="0.25">
      <c r="A3" s="2"/>
      <c r="B3" s="1"/>
      <c r="C3" s="1"/>
      <c r="D3" s="1"/>
      <c r="E3" s="1"/>
      <c r="F3" s="1"/>
      <c r="G3" s="1"/>
    </row>
    <row r="4" spans="1:7" x14ac:dyDescent="0.25">
      <c r="A4" s="2" t="s">
        <v>21</v>
      </c>
      <c r="B4" s="1"/>
      <c r="C4" s="1"/>
      <c r="D4" s="1"/>
      <c r="E4" s="1"/>
      <c r="F4" s="1"/>
      <c r="G4" s="1"/>
    </row>
    <row r="5" spans="1:7" x14ac:dyDescent="0.25">
      <c r="A5" s="35" t="s">
        <v>1</v>
      </c>
      <c r="B5" s="35" t="s">
        <v>4</v>
      </c>
      <c r="C5" s="36" t="s">
        <v>5</v>
      </c>
      <c r="D5" s="35" t="s">
        <v>2</v>
      </c>
      <c r="E5" s="35" t="s">
        <v>6</v>
      </c>
      <c r="F5" s="34" t="s">
        <v>23</v>
      </c>
      <c r="G5" s="34" t="s">
        <v>24</v>
      </c>
    </row>
    <row r="6" spans="1:7" ht="45.75" customHeight="1" x14ac:dyDescent="0.25">
      <c r="A6" s="37">
        <v>1</v>
      </c>
      <c r="B6" s="38" t="s">
        <v>52</v>
      </c>
      <c r="C6" s="7" t="s">
        <v>11</v>
      </c>
      <c r="D6" s="8">
        <v>318</v>
      </c>
      <c r="E6" s="9">
        <v>10</v>
      </c>
      <c r="F6" s="13"/>
      <c r="G6" s="14"/>
    </row>
    <row r="7" spans="1:7" ht="27.75" customHeight="1" x14ac:dyDescent="0.25">
      <c r="A7" s="37">
        <v>2</v>
      </c>
      <c r="B7" s="6" t="s">
        <v>53</v>
      </c>
      <c r="C7" s="7" t="s">
        <v>10</v>
      </c>
      <c r="D7" s="8">
        <v>8</v>
      </c>
      <c r="E7" s="9">
        <v>12</v>
      </c>
      <c r="F7" s="64"/>
      <c r="G7" s="14"/>
    </row>
    <row r="8" spans="1:7" ht="21" customHeight="1" x14ac:dyDescent="0.25">
      <c r="A8" s="37">
        <v>3</v>
      </c>
      <c r="B8" s="6" t="s">
        <v>54</v>
      </c>
      <c r="C8" s="7" t="s">
        <v>10</v>
      </c>
      <c r="D8" s="8">
        <v>1</v>
      </c>
      <c r="E8" s="9">
        <v>12</v>
      </c>
      <c r="F8" s="64"/>
      <c r="G8" s="14"/>
    </row>
    <row r="9" spans="1:7" ht="25.5" customHeight="1" x14ac:dyDescent="0.25">
      <c r="A9" s="37">
        <v>4</v>
      </c>
      <c r="B9" s="6" t="s">
        <v>55</v>
      </c>
      <c r="C9" s="7" t="s">
        <v>10</v>
      </c>
      <c r="D9" s="8">
        <v>2</v>
      </c>
      <c r="E9" s="9">
        <v>12</v>
      </c>
      <c r="F9" s="64"/>
      <c r="G9" s="14"/>
    </row>
    <row r="10" spans="1:7" ht="30" customHeight="1" thickBot="1" x14ac:dyDescent="0.3">
      <c r="A10" s="37">
        <v>5</v>
      </c>
      <c r="B10" s="58" t="s">
        <v>56</v>
      </c>
      <c r="C10" s="59" t="s">
        <v>11</v>
      </c>
      <c r="D10" s="60">
        <v>85</v>
      </c>
      <c r="E10" s="61">
        <v>52</v>
      </c>
      <c r="F10" s="64"/>
      <c r="G10" s="13"/>
    </row>
    <row r="11" spans="1:7" ht="30.75" customHeight="1" x14ac:dyDescent="0.25">
      <c r="A11" s="37">
        <v>6</v>
      </c>
      <c r="B11" s="77" t="s">
        <v>27</v>
      </c>
      <c r="C11" s="78" t="s">
        <v>10</v>
      </c>
      <c r="D11" s="79">
        <v>100</v>
      </c>
      <c r="E11" s="80">
        <v>1</v>
      </c>
      <c r="F11" s="81"/>
      <c r="G11" s="82"/>
    </row>
    <row r="12" spans="1:7" ht="45" customHeight="1" x14ac:dyDescent="0.25">
      <c r="A12" s="37">
        <v>7</v>
      </c>
      <c r="B12" s="6" t="s">
        <v>57</v>
      </c>
      <c r="C12" s="75" t="s">
        <v>26</v>
      </c>
      <c r="D12" s="76">
        <v>1000</v>
      </c>
      <c r="E12" s="76">
        <v>1</v>
      </c>
      <c r="F12" s="64"/>
      <c r="G12" s="14"/>
    </row>
    <row r="13" spans="1:7" ht="36.75" x14ac:dyDescent="0.25">
      <c r="A13" s="37">
        <v>8</v>
      </c>
      <c r="B13" s="6" t="s">
        <v>58</v>
      </c>
      <c r="C13" s="7" t="s">
        <v>11</v>
      </c>
      <c r="D13" s="8">
        <v>318</v>
      </c>
      <c r="E13" s="9">
        <v>1</v>
      </c>
      <c r="F13" s="62"/>
      <c r="G13" s="14"/>
    </row>
    <row r="14" spans="1:7" x14ac:dyDescent="0.25">
      <c r="A14" s="15"/>
      <c r="B14" s="11"/>
      <c r="C14" s="11"/>
      <c r="D14" s="16" t="s">
        <v>13</v>
      </c>
      <c r="E14" s="17"/>
      <c r="F14" s="18"/>
      <c r="G14" s="19"/>
    </row>
    <row r="15" spans="1:7" x14ac:dyDescent="0.25">
      <c r="A15" s="11"/>
      <c r="B15" s="11"/>
      <c r="C15" s="11"/>
      <c r="D15" s="21" t="s">
        <v>15</v>
      </c>
      <c r="E15" s="22"/>
      <c r="F15" s="23"/>
      <c r="G15" s="24"/>
    </row>
    <row r="16" spans="1:7" x14ac:dyDescent="0.25">
      <c r="A16" s="11"/>
      <c r="B16" s="11"/>
      <c r="C16" s="11"/>
      <c r="D16" s="21" t="s">
        <v>16</v>
      </c>
      <c r="E16" s="22"/>
      <c r="F16" s="23"/>
      <c r="G16" s="24"/>
    </row>
    <row r="20" spans="4:7" x14ac:dyDescent="0.25">
      <c r="D20" s="86" t="s">
        <v>62</v>
      </c>
      <c r="E20" s="86"/>
      <c r="F20" s="86"/>
      <c r="G20" s="86"/>
    </row>
    <row r="21" spans="4:7" ht="31.5" customHeight="1" x14ac:dyDescent="0.25">
      <c r="D21" s="87"/>
      <c r="E21" s="87"/>
      <c r="F21" s="87"/>
      <c r="G21" s="87"/>
    </row>
  </sheetData>
  <mergeCells count="2">
    <mergeCell ref="A1:G1"/>
    <mergeCell ref="D20:G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</vt:lpstr>
      <vt:lpstr>Zadanie 2</vt:lpstr>
      <vt:lpstr>Zadanie 3</vt:lpstr>
      <vt:lpstr>Zadanie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2023-11-14T14:43:22Z</cp:lastPrinted>
  <dcterms:created xsi:type="dcterms:W3CDTF">2021-10-07T11:43:02Z</dcterms:created>
  <dcterms:modified xsi:type="dcterms:W3CDTF">2023-11-14T14:52:22Z</dcterms:modified>
</cp:coreProperties>
</file>