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zczepanik\Desktop\części autobusowe 2023\ogłoszone\"/>
    </mc:Choice>
  </mc:AlternateContent>
  <xr:revisionPtr revIDLastSave="0" documentId="13_ncr:1_{0D085814-D4B0-4DC4-9FBD-8FED68A04B72}" xr6:coauthVersionLast="47" xr6:coauthVersionMax="47" xr10:uidLastSave="{00000000-0000-0000-0000-000000000000}"/>
  <bookViews>
    <workbookView xWindow="-120" yWindow="-120" windowWidth="29040" windowHeight="15840" tabRatio="987" xr2:uid="{00000000-000D-0000-FFFF-FFFF00000000}"/>
  </bookViews>
  <sheets>
    <sheet name="Filtry 2023" sheetId="2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5" i="2" l="1"/>
  <c r="G35" i="2" s="1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G9" i="2" s="1"/>
  <c r="F8" i="2"/>
  <c r="F36" i="2" l="1"/>
  <c r="G8" i="2"/>
  <c r="G36" i="2" s="1"/>
</calcChain>
</file>

<file path=xl/sharedStrings.xml><?xml version="1.0" encoding="utf-8"?>
<sst xmlns="http://schemas.openxmlformats.org/spreadsheetml/2006/main" count="66" uniqueCount="66">
  <si>
    <t>Nazwa</t>
  </si>
  <si>
    <t>Nr katalogowy Solaris</t>
  </si>
  <si>
    <t>Producent</t>
  </si>
  <si>
    <t>Ilość</t>
  </si>
  <si>
    <t>Cena netto/szt.</t>
  </si>
  <si>
    <t>Wartość netto</t>
  </si>
  <si>
    <t>Wartość brutto</t>
  </si>
  <si>
    <t>Filtr kabinowy Solaris</t>
  </si>
  <si>
    <t>0004-011-095</t>
  </si>
  <si>
    <t>Filtr oleju 16015</t>
  </si>
  <si>
    <t>0120-390-154</t>
  </si>
  <si>
    <t>Filtr oleju DAF 85CF</t>
  </si>
  <si>
    <t>0131-506-050</t>
  </si>
  <si>
    <t>Filtr oleju skrzyni biegów diva 5</t>
  </si>
  <si>
    <t>0520-130-006</t>
  </si>
  <si>
    <t>Filtr paliwa CUMMINS Euro 6</t>
  </si>
  <si>
    <t>0120-302-652</t>
  </si>
  <si>
    <t>Filtr paliwa główny FF5485</t>
  </si>
  <si>
    <t>0120-390-147</t>
  </si>
  <si>
    <t>Filtr powietrza klimatyzator</t>
  </si>
  <si>
    <t>1804-170-403</t>
  </si>
  <si>
    <t>Komplet filtrów pompy AD-BLUE</t>
  </si>
  <si>
    <t>0299-000-520</t>
  </si>
  <si>
    <t>Wkład filtra Ad-Blue Euro 6</t>
  </si>
  <si>
    <t>0120-302-811</t>
  </si>
  <si>
    <t>Wkład filtra napędu wentylatora H957/1</t>
  </si>
  <si>
    <t>0120-432-645</t>
  </si>
  <si>
    <t xml:space="preserve">Wkład filtra odśrodkowy </t>
  </si>
  <si>
    <t>0120-310-085</t>
  </si>
  <si>
    <t>Wkład filtra ogrzewania WEBASTO</t>
  </si>
  <si>
    <t>0000-039-553</t>
  </si>
  <si>
    <t>Wkład filtra oleju Euro 6</t>
  </si>
  <si>
    <t>0120-302-571</t>
  </si>
  <si>
    <t>Wkład filtra oleju napędu wentylatora Euro 6</t>
  </si>
  <si>
    <t>0000-031-668</t>
  </si>
  <si>
    <t>Wkład filtra oleju odśrodkowy Euro 6</t>
  </si>
  <si>
    <t>0120-302-573</t>
  </si>
  <si>
    <t>Wkład filtra oleju-ukł.kierowniczy H601/4</t>
  </si>
  <si>
    <t>5104-504-020</t>
  </si>
  <si>
    <t xml:space="preserve">Wkład filtra paliwa </t>
  </si>
  <si>
    <t>0131-506-023</t>
  </si>
  <si>
    <t>Wkład filtra paliwa Euro 6</t>
  </si>
  <si>
    <t>0120-302-481</t>
  </si>
  <si>
    <t>Wkład filtra powietrza AF 26124</t>
  </si>
  <si>
    <t>0120-390-081</t>
  </si>
  <si>
    <t>Wkład filtra powietrza AF 26125</t>
  </si>
  <si>
    <t>0120-390-082</t>
  </si>
  <si>
    <t>Wkład filtra powietrza AF55014 CUMMINS Euro 6</t>
  </si>
  <si>
    <t>0499-000-509</t>
  </si>
  <si>
    <t>Wkład filtra powietrza AF55308 CUMMINS Euro 6</t>
  </si>
  <si>
    <t>0499-000-511</t>
  </si>
  <si>
    <t xml:space="preserve">Wkład filtra powietrza C25860/5 </t>
  </si>
  <si>
    <t>0499-000-469</t>
  </si>
  <si>
    <t>Wkład filtra powietrza SCR DAF AS 2474</t>
  </si>
  <si>
    <t>1512-100-220</t>
  </si>
  <si>
    <t>Wkład filtra separatora R160P Euro 6</t>
  </si>
  <si>
    <t>0000-399-862</t>
  </si>
  <si>
    <t>Wkład filtra skrzyni biegów</t>
  </si>
  <si>
    <t>1510-038-371</t>
  </si>
  <si>
    <t>Wkład filtra wentylatora P17-1533</t>
  </si>
  <si>
    <t>0132-023-000</t>
  </si>
  <si>
    <t>Wkład wstępnego filtra paliwa 10M FS19731</t>
  </si>
  <si>
    <t>0120-436-050</t>
  </si>
  <si>
    <t>PKM.1.02.2023</t>
  </si>
  <si>
    <t>WYKONAWCA:</t>
  </si>
  <si>
    <t>Załącznik nr 2 Zestawienie filtrów autobusowych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</si>
</sst>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,&quot;zł&quot;_-;\-* #,##0.00,&quot;zł&quot;_-;_-* \-??&quot; zł&quot;_-;_-@_-"/>
  </numFmts>
  <fonts count="4" x14ac:knownFonts="1"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4" fontId="2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4" fontId="2" fillId="0" borderId="1" xfId="0" applyNumberFormat="1" applyFont="1" applyBorder="1" applyAlignment="1" applyProtection="1">
      <alignment horizontal="center" vertical="top"/>
      <protection locked="0"/>
    </xf>
    <xf numFmtId="4" fontId="2" fillId="0" borderId="1" xfId="1" applyNumberFormat="1" applyFont="1" applyBorder="1" applyAlignment="1" applyProtection="1">
      <alignment horizontal="center"/>
    </xf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4" fontId="2" fillId="0" borderId="2" xfId="0" applyNumberFormat="1" applyFont="1" applyBorder="1" applyAlignment="1" applyProtection="1">
      <alignment horizontal="center" vertical="top"/>
      <protection locked="0"/>
    </xf>
    <xf numFmtId="4" fontId="2" fillId="0" borderId="2" xfId="1" applyNumberFormat="1" applyFont="1" applyBorder="1" applyAlignment="1" applyProtection="1">
      <alignment horizontal="center"/>
    </xf>
    <xf numFmtId="4" fontId="2" fillId="0" borderId="2" xfId="0" applyNumberFormat="1" applyFont="1" applyBorder="1"/>
    <xf numFmtId="4" fontId="2" fillId="0" borderId="0" xfId="0" applyNumberFormat="1" applyFont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E5E5E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6"/>
  <sheetViews>
    <sheetView tabSelected="1" topLeftCell="A5" zoomScale="130" zoomScaleNormal="130" workbookViewId="0">
      <selection activeCell="J16" sqref="J16"/>
    </sheetView>
  </sheetViews>
  <sheetFormatPr defaultRowHeight="12.75" x14ac:dyDescent="0.2"/>
  <cols>
    <col min="1" max="1" width="43.28515625" customWidth="1"/>
    <col min="2" max="2" width="18.28515625" bestFit="1" customWidth="1"/>
  </cols>
  <sheetData>
    <row r="1" spans="1:7" x14ac:dyDescent="0.2">
      <c r="A1" s="1" t="s">
        <v>63</v>
      </c>
      <c r="B1" s="2"/>
      <c r="C1" s="24" t="s">
        <v>64</v>
      </c>
      <c r="D1" s="24"/>
      <c r="E1" s="24"/>
      <c r="F1" s="24"/>
      <c r="G1" s="24"/>
    </row>
    <row r="2" spans="1:7" x14ac:dyDescent="0.2">
      <c r="A2" s="1"/>
      <c r="B2" s="2"/>
      <c r="C2" s="24"/>
      <c r="D2" s="24"/>
      <c r="E2" s="24"/>
      <c r="F2" s="24"/>
      <c r="G2" s="24"/>
    </row>
    <row r="3" spans="1:7" x14ac:dyDescent="0.2">
      <c r="A3" s="1"/>
      <c r="B3" s="2"/>
      <c r="C3" s="24"/>
      <c r="D3" s="24"/>
      <c r="E3" s="24"/>
      <c r="F3" s="24"/>
      <c r="G3" s="24"/>
    </row>
    <row r="4" spans="1:7" x14ac:dyDescent="0.2">
      <c r="A4" s="1"/>
      <c r="B4" s="2"/>
      <c r="C4" s="3"/>
      <c r="D4" s="3"/>
      <c r="E4" s="3"/>
      <c r="F4" s="3"/>
      <c r="G4" s="3"/>
    </row>
    <row r="5" spans="1:7" x14ac:dyDescent="0.2">
      <c r="A5" s="25" t="s">
        <v>65</v>
      </c>
      <c r="B5" s="26"/>
      <c r="C5" s="26"/>
      <c r="D5" s="26"/>
      <c r="E5" s="26"/>
      <c r="F5" s="26"/>
      <c r="G5" s="26"/>
    </row>
    <row r="6" spans="1:7" x14ac:dyDescent="0.2">
      <c r="A6" s="1"/>
      <c r="B6" s="1"/>
      <c r="C6" s="1"/>
      <c r="D6" s="1"/>
      <c r="E6" s="4"/>
      <c r="F6" s="4"/>
      <c r="G6" s="1"/>
    </row>
    <row r="7" spans="1:7" ht="22.5" x14ac:dyDescent="0.2">
      <c r="A7" s="5" t="s">
        <v>0</v>
      </c>
      <c r="B7" s="6" t="s">
        <v>1</v>
      </c>
      <c r="C7" s="6" t="s">
        <v>2</v>
      </c>
      <c r="D7" s="6" t="s">
        <v>3</v>
      </c>
      <c r="E7" s="7" t="s">
        <v>4</v>
      </c>
      <c r="F7" s="7" t="s">
        <v>5</v>
      </c>
      <c r="G7" s="8" t="s">
        <v>6</v>
      </c>
    </row>
    <row r="8" spans="1:7" x14ac:dyDescent="0.2">
      <c r="A8" s="9" t="s">
        <v>7</v>
      </c>
      <c r="B8" s="10" t="s">
        <v>8</v>
      </c>
      <c r="C8" s="10"/>
      <c r="D8" s="10">
        <v>5</v>
      </c>
      <c r="E8" s="11">
        <v>0</v>
      </c>
      <c r="F8" s="12">
        <f t="shared" ref="F8:F35" si="0">E8*D8</f>
        <v>0</v>
      </c>
      <c r="G8" s="13">
        <f t="shared" ref="G8:G35" si="1">F8*1.23</f>
        <v>0</v>
      </c>
    </row>
    <row r="9" spans="1:7" x14ac:dyDescent="0.2">
      <c r="A9" s="9" t="s">
        <v>9</v>
      </c>
      <c r="B9" s="10" t="s">
        <v>10</v>
      </c>
      <c r="C9" s="10"/>
      <c r="D9" s="10">
        <v>17</v>
      </c>
      <c r="E9" s="11">
        <v>0</v>
      </c>
      <c r="F9" s="12">
        <f t="shared" si="0"/>
        <v>0</v>
      </c>
      <c r="G9" s="13">
        <f t="shared" si="1"/>
        <v>0</v>
      </c>
    </row>
    <row r="10" spans="1:7" x14ac:dyDescent="0.2">
      <c r="A10" s="9" t="s">
        <v>11</v>
      </c>
      <c r="B10" s="10" t="s">
        <v>12</v>
      </c>
      <c r="C10" s="10"/>
      <c r="D10" s="10">
        <v>4</v>
      </c>
      <c r="E10" s="11">
        <v>0</v>
      </c>
      <c r="F10" s="12">
        <f t="shared" si="0"/>
        <v>0</v>
      </c>
      <c r="G10" s="13">
        <f t="shared" si="1"/>
        <v>0</v>
      </c>
    </row>
    <row r="11" spans="1:7" x14ac:dyDescent="0.2">
      <c r="A11" s="9" t="s">
        <v>13</v>
      </c>
      <c r="B11" s="10" t="s">
        <v>14</v>
      </c>
      <c r="C11" s="10"/>
      <c r="D11" s="10">
        <v>2</v>
      </c>
      <c r="E11" s="11">
        <v>0</v>
      </c>
      <c r="F11" s="12">
        <f t="shared" si="0"/>
        <v>0</v>
      </c>
      <c r="G11" s="13">
        <f t="shared" si="1"/>
        <v>0</v>
      </c>
    </row>
    <row r="12" spans="1:7" x14ac:dyDescent="0.2">
      <c r="A12" s="9" t="s">
        <v>15</v>
      </c>
      <c r="B12" s="10" t="s">
        <v>16</v>
      </c>
      <c r="C12" s="10"/>
      <c r="D12" s="10">
        <v>6</v>
      </c>
      <c r="E12" s="11">
        <v>0</v>
      </c>
      <c r="F12" s="12">
        <f t="shared" si="0"/>
        <v>0</v>
      </c>
      <c r="G12" s="13">
        <f t="shared" si="1"/>
        <v>0</v>
      </c>
    </row>
    <row r="13" spans="1:7" x14ac:dyDescent="0.2">
      <c r="A13" s="9" t="s">
        <v>17</v>
      </c>
      <c r="B13" s="10" t="s">
        <v>18</v>
      </c>
      <c r="C13" s="10"/>
      <c r="D13" s="10">
        <v>8</v>
      </c>
      <c r="E13" s="11">
        <v>0</v>
      </c>
      <c r="F13" s="12">
        <f t="shared" si="0"/>
        <v>0</v>
      </c>
      <c r="G13" s="13">
        <f t="shared" si="1"/>
        <v>0</v>
      </c>
    </row>
    <row r="14" spans="1:7" x14ac:dyDescent="0.2">
      <c r="A14" s="9" t="s">
        <v>19</v>
      </c>
      <c r="B14" s="10" t="s">
        <v>20</v>
      </c>
      <c r="C14" s="10"/>
      <c r="D14" s="10">
        <v>3</v>
      </c>
      <c r="E14" s="11">
        <v>0</v>
      </c>
      <c r="F14" s="12">
        <f t="shared" si="0"/>
        <v>0</v>
      </c>
      <c r="G14" s="13">
        <f t="shared" si="1"/>
        <v>0</v>
      </c>
    </row>
    <row r="15" spans="1:7" x14ac:dyDescent="0.2">
      <c r="A15" s="9" t="s">
        <v>21</v>
      </c>
      <c r="B15" s="10" t="s">
        <v>22</v>
      </c>
      <c r="C15" s="10"/>
      <c r="D15" s="10">
        <v>2</v>
      </c>
      <c r="E15" s="11">
        <v>0</v>
      </c>
      <c r="F15" s="12">
        <f t="shared" si="0"/>
        <v>0</v>
      </c>
      <c r="G15" s="13">
        <f t="shared" si="1"/>
        <v>0</v>
      </c>
    </row>
    <row r="16" spans="1:7" x14ac:dyDescent="0.2">
      <c r="A16" s="9" t="s">
        <v>23</v>
      </c>
      <c r="B16" s="10" t="s">
        <v>24</v>
      </c>
      <c r="C16" s="10"/>
      <c r="D16" s="10">
        <v>5</v>
      </c>
      <c r="E16" s="11">
        <v>0</v>
      </c>
      <c r="F16" s="12">
        <f t="shared" si="0"/>
        <v>0</v>
      </c>
      <c r="G16" s="13">
        <f t="shared" si="1"/>
        <v>0</v>
      </c>
    </row>
    <row r="17" spans="1:7" x14ac:dyDescent="0.2">
      <c r="A17" s="9" t="s">
        <v>25</v>
      </c>
      <c r="B17" s="10" t="s">
        <v>26</v>
      </c>
      <c r="C17" s="10"/>
      <c r="D17" s="10">
        <v>7</v>
      </c>
      <c r="E17" s="11">
        <v>0</v>
      </c>
      <c r="F17" s="12">
        <f t="shared" si="0"/>
        <v>0</v>
      </c>
      <c r="G17" s="13">
        <f t="shared" si="1"/>
        <v>0</v>
      </c>
    </row>
    <row r="18" spans="1:7" x14ac:dyDescent="0.2">
      <c r="A18" s="9" t="s">
        <v>27</v>
      </c>
      <c r="B18" s="10" t="s">
        <v>28</v>
      </c>
      <c r="C18" s="10"/>
      <c r="D18" s="10">
        <v>3</v>
      </c>
      <c r="E18" s="11">
        <v>0</v>
      </c>
      <c r="F18" s="12">
        <f t="shared" si="0"/>
        <v>0</v>
      </c>
      <c r="G18" s="13">
        <f t="shared" si="1"/>
        <v>0</v>
      </c>
    </row>
    <row r="19" spans="1:7" x14ac:dyDescent="0.2">
      <c r="A19" s="9" t="s">
        <v>29</v>
      </c>
      <c r="B19" s="10" t="s">
        <v>30</v>
      </c>
      <c r="C19" s="10"/>
      <c r="D19" s="10">
        <v>13</v>
      </c>
      <c r="E19" s="11">
        <v>0</v>
      </c>
      <c r="F19" s="12">
        <f t="shared" si="0"/>
        <v>0</v>
      </c>
      <c r="G19" s="13">
        <f t="shared" si="1"/>
        <v>0</v>
      </c>
    </row>
    <row r="20" spans="1:7" x14ac:dyDescent="0.2">
      <c r="A20" s="9" t="s">
        <v>31</v>
      </c>
      <c r="B20" s="10" t="s">
        <v>32</v>
      </c>
      <c r="C20" s="10"/>
      <c r="D20" s="10">
        <v>4</v>
      </c>
      <c r="E20" s="11">
        <v>0</v>
      </c>
      <c r="F20" s="12">
        <f t="shared" si="0"/>
        <v>0</v>
      </c>
      <c r="G20" s="13">
        <f t="shared" si="1"/>
        <v>0</v>
      </c>
    </row>
    <row r="21" spans="1:7" x14ac:dyDescent="0.2">
      <c r="A21" s="9" t="s">
        <v>33</v>
      </c>
      <c r="B21" s="10" t="s">
        <v>34</v>
      </c>
      <c r="C21" s="10"/>
      <c r="D21" s="10">
        <v>4</v>
      </c>
      <c r="E21" s="11">
        <v>0</v>
      </c>
      <c r="F21" s="12">
        <f t="shared" si="0"/>
        <v>0</v>
      </c>
      <c r="G21" s="13">
        <f t="shared" si="1"/>
        <v>0</v>
      </c>
    </row>
    <row r="22" spans="1:7" x14ac:dyDescent="0.2">
      <c r="A22" s="9" t="s">
        <v>35</v>
      </c>
      <c r="B22" s="10" t="s">
        <v>36</v>
      </c>
      <c r="C22" s="10"/>
      <c r="D22" s="10">
        <v>4</v>
      </c>
      <c r="E22" s="11">
        <v>0</v>
      </c>
      <c r="F22" s="12">
        <f t="shared" si="0"/>
        <v>0</v>
      </c>
      <c r="G22" s="13">
        <f t="shared" si="1"/>
        <v>0</v>
      </c>
    </row>
    <row r="23" spans="1:7" x14ac:dyDescent="0.2">
      <c r="A23" s="9" t="s">
        <v>37</v>
      </c>
      <c r="B23" s="10" t="s">
        <v>38</v>
      </c>
      <c r="C23" s="10"/>
      <c r="D23" s="10">
        <v>9</v>
      </c>
      <c r="E23" s="11">
        <v>0</v>
      </c>
      <c r="F23" s="12">
        <f t="shared" si="0"/>
        <v>0</v>
      </c>
      <c r="G23" s="13">
        <f t="shared" si="1"/>
        <v>0</v>
      </c>
    </row>
    <row r="24" spans="1:7" x14ac:dyDescent="0.2">
      <c r="A24" s="9" t="s">
        <v>39</v>
      </c>
      <c r="B24" s="10" t="s">
        <v>40</v>
      </c>
      <c r="C24" s="10"/>
      <c r="D24" s="10">
        <v>8</v>
      </c>
      <c r="E24" s="11">
        <v>0</v>
      </c>
      <c r="F24" s="12">
        <f t="shared" si="0"/>
        <v>0</v>
      </c>
      <c r="G24" s="13">
        <f t="shared" si="1"/>
        <v>0</v>
      </c>
    </row>
    <row r="25" spans="1:7" x14ac:dyDescent="0.2">
      <c r="A25" s="9" t="s">
        <v>41</v>
      </c>
      <c r="B25" s="10" t="s">
        <v>42</v>
      </c>
      <c r="C25" s="10"/>
      <c r="D25" s="10">
        <v>4</v>
      </c>
      <c r="E25" s="11">
        <v>0</v>
      </c>
      <c r="F25" s="12">
        <f t="shared" si="0"/>
        <v>0</v>
      </c>
      <c r="G25" s="13">
        <f t="shared" si="1"/>
        <v>0</v>
      </c>
    </row>
    <row r="26" spans="1:7" x14ac:dyDescent="0.2">
      <c r="A26" s="9" t="s">
        <v>43</v>
      </c>
      <c r="B26" s="10" t="s">
        <v>44</v>
      </c>
      <c r="C26" s="10"/>
      <c r="D26" s="10">
        <v>9</v>
      </c>
      <c r="E26" s="11">
        <v>0</v>
      </c>
      <c r="F26" s="12">
        <f t="shared" si="0"/>
        <v>0</v>
      </c>
      <c r="G26" s="13">
        <f t="shared" si="1"/>
        <v>0</v>
      </c>
    </row>
    <row r="27" spans="1:7" x14ac:dyDescent="0.2">
      <c r="A27" s="9" t="s">
        <v>45</v>
      </c>
      <c r="B27" s="10" t="s">
        <v>46</v>
      </c>
      <c r="C27" s="10"/>
      <c r="D27" s="10">
        <v>8</v>
      </c>
      <c r="E27" s="11">
        <v>0</v>
      </c>
      <c r="F27" s="12">
        <f t="shared" si="0"/>
        <v>0</v>
      </c>
      <c r="G27" s="13">
        <f t="shared" si="1"/>
        <v>0</v>
      </c>
    </row>
    <row r="28" spans="1:7" x14ac:dyDescent="0.2">
      <c r="A28" s="9" t="s">
        <v>47</v>
      </c>
      <c r="B28" s="10" t="s">
        <v>48</v>
      </c>
      <c r="C28" s="10"/>
      <c r="D28" s="10">
        <v>4</v>
      </c>
      <c r="E28" s="11">
        <v>0</v>
      </c>
      <c r="F28" s="12">
        <f t="shared" si="0"/>
        <v>0</v>
      </c>
      <c r="G28" s="13">
        <f t="shared" si="1"/>
        <v>0</v>
      </c>
    </row>
    <row r="29" spans="1:7" x14ac:dyDescent="0.2">
      <c r="A29" s="9" t="s">
        <v>49</v>
      </c>
      <c r="B29" s="10" t="s">
        <v>50</v>
      </c>
      <c r="C29" s="10"/>
      <c r="D29" s="10">
        <v>4</v>
      </c>
      <c r="E29" s="11">
        <v>0</v>
      </c>
      <c r="F29" s="12">
        <f t="shared" si="0"/>
        <v>0</v>
      </c>
      <c r="G29" s="13">
        <f t="shared" si="1"/>
        <v>0</v>
      </c>
    </row>
    <row r="30" spans="1:7" x14ac:dyDescent="0.2">
      <c r="A30" s="9" t="s">
        <v>51</v>
      </c>
      <c r="B30" s="10" t="s">
        <v>52</v>
      </c>
      <c r="C30" s="10"/>
      <c r="D30" s="10">
        <v>5</v>
      </c>
      <c r="E30" s="11">
        <v>0</v>
      </c>
      <c r="F30" s="12">
        <f t="shared" si="0"/>
        <v>0</v>
      </c>
      <c r="G30" s="13">
        <f t="shared" si="1"/>
        <v>0</v>
      </c>
    </row>
    <row r="31" spans="1:7" x14ac:dyDescent="0.2">
      <c r="A31" s="9" t="s">
        <v>53</v>
      </c>
      <c r="B31" s="10" t="s">
        <v>54</v>
      </c>
      <c r="C31" s="10"/>
      <c r="D31" s="10">
        <v>11</v>
      </c>
      <c r="E31" s="11">
        <v>0</v>
      </c>
      <c r="F31" s="12">
        <f t="shared" si="0"/>
        <v>0</v>
      </c>
      <c r="G31" s="13">
        <f t="shared" si="1"/>
        <v>0</v>
      </c>
    </row>
    <row r="32" spans="1:7" x14ac:dyDescent="0.2">
      <c r="A32" s="9" t="s">
        <v>55</v>
      </c>
      <c r="B32" s="10" t="s">
        <v>56</v>
      </c>
      <c r="C32" s="10"/>
      <c r="D32" s="10">
        <v>4</v>
      </c>
      <c r="E32" s="11">
        <v>0</v>
      </c>
      <c r="F32" s="12">
        <f t="shared" si="0"/>
        <v>0</v>
      </c>
      <c r="G32" s="13">
        <f t="shared" si="1"/>
        <v>0</v>
      </c>
    </row>
    <row r="33" spans="1:7" x14ac:dyDescent="0.2">
      <c r="A33" s="9" t="s">
        <v>57</v>
      </c>
      <c r="B33" s="14" t="s">
        <v>58</v>
      </c>
      <c r="C33" s="14"/>
      <c r="D33" s="14">
        <v>5</v>
      </c>
      <c r="E33" s="15">
        <v>0</v>
      </c>
      <c r="F33" s="15">
        <f t="shared" si="0"/>
        <v>0</v>
      </c>
      <c r="G33" s="13">
        <f t="shared" si="1"/>
        <v>0</v>
      </c>
    </row>
    <row r="34" spans="1:7" x14ac:dyDescent="0.2">
      <c r="A34" s="16" t="s">
        <v>59</v>
      </c>
      <c r="B34" s="17" t="s">
        <v>60</v>
      </c>
      <c r="C34" s="17"/>
      <c r="D34" s="17">
        <v>2</v>
      </c>
      <c r="E34" s="18">
        <v>0</v>
      </c>
      <c r="F34" s="19">
        <f t="shared" si="0"/>
        <v>0</v>
      </c>
      <c r="G34" s="20">
        <f t="shared" si="1"/>
        <v>0</v>
      </c>
    </row>
    <row r="35" spans="1:7" ht="13.5" thickBot="1" x14ac:dyDescent="0.25">
      <c r="A35" s="9" t="s">
        <v>61</v>
      </c>
      <c r="B35" s="10" t="s">
        <v>62</v>
      </c>
      <c r="C35" s="10"/>
      <c r="D35" s="10">
        <v>15</v>
      </c>
      <c r="E35" s="11">
        <v>0</v>
      </c>
      <c r="F35" s="12">
        <f t="shared" si="0"/>
        <v>0</v>
      </c>
      <c r="G35" s="13">
        <f t="shared" si="1"/>
        <v>0</v>
      </c>
    </row>
    <row r="36" spans="1:7" ht="13.5" thickBot="1" x14ac:dyDescent="0.25">
      <c r="A36" s="1"/>
      <c r="B36" s="2"/>
      <c r="C36" s="2"/>
      <c r="D36" s="2"/>
      <c r="E36" s="21"/>
      <c r="F36" s="22">
        <f>SUM(F8:F35)</f>
        <v>0</v>
      </c>
      <c r="G36" s="23">
        <f>SUM(G8:G35)</f>
        <v>0</v>
      </c>
    </row>
  </sheetData>
  <mergeCells count="2">
    <mergeCell ref="C1:G3"/>
    <mergeCell ref="A5:G5"/>
  </mergeCells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Filtry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irogol</dc:creator>
  <cp:lastModifiedBy>sszczepanik</cp:lastModifiedBy>
  <cp:revision>22</cp:revision>
  <cp:lastPrinted>2023-02-03T07:34:32Z</cp:lastPrinted>
  <dcterms:created xsi:type="dcterms:W3CDTF">2022-01-10T14:52:17Z</dcterms:created>
  <dcterms:modified xsi:type="dcterms:W3CDTF">2023-02-03T08:37:57Z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