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Monika K\Przetargi 2023\252_29-76rj_23_kołdry\"/>
    </mc:Choice>
  </mc:AlternateContent>
  <xr:revisionPtr revIDLastSave="0" documentId="13_ncr:1_{258DCEA7-0BD0-41D6-8183-4C101ACB1D8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ZP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F17" i="3"/>
  <c r="F16" i="3"/>
  <c r="F13" i="3"/>
  <c r="F9" i="3"/>
  <c r="F10" i="3"/>
  <c r="F11" i="3"/>
  <c r="F12" i="3"/>
  <c r="F14" i="3"/>
  <c r="F15" i="3"/>
  <c r="F8" i="3"/>
</calcChain>
</file>

<file path=xl/sharedStrings.xml><?xml version="1.0" encoding="utf-8"?>
<sst xmlns="http://schemas.openxmlformats.org/spreadsheetml/2006/main" count="42" uniqueCount="32">
  <si>
    <t>Lp.</t>
  </si>
  <si>
    <t xml:space="preserve">Nazwa przedmiotu zamówienia </t>
  </si>
  <si>
    <t>Jednostka miary</t>
  </si>
  <si>
    <t>Wartość netto</t>
  </si>
  <si>
    <t>Stawka podatku VAT [%]</t>
  </si>
  <si>
    <t>6= 4 x 5</t>
  </si>
  <si>
    <t>szt.</t>
  </si>
  <si>
    <t xml:space="preserve">Nr kat </t>
  </si>
  <si>
    <t>Wartość VAT</t>
  </si>
  <si>
    <t xml:space="preserve">Wartość brutto </t>
  </si>
  <si>
    <t>9=6+8</t>
  </si>
  <si>
    <t>Razem:</t>
  </si>
  <si>
    <t>Wejherowo</t>
  </si>
  <si>
    <t>Gdynia</t>
  </si>
  <si>
    <t>Sterylna kaseta przeznaczona do ogrzewania płynów infuzyjnych i krwi kompatybilna z urządzeniem Ranger; do przepływów KVO do  500 ml/min (30.000 ml/h); konstrukcja uniemożliwia nieprawidłowe włożenie kasety do ogrzewacza; dren  doprowadzający z dwoma szpikulcami do nakłucia worków I.V.; wymienna komora kroplowa z filtrem krwi 150 µm i zaciskiem rolkowy; automatyczny odpowietrzacz; zacisk rolkowy; dren do pacjenta o długości 76 cm z portem igłowym i bezigłowym do iniekcji; przedłużenie linii pacjenta 76 cm z końcówką typu luer; objętość wypełnienia: 150 ml, bez zawartości lateksu; ftalanów i DEHP; sterylizowana tlenkiem etylenu</t>
  </si>
  <si>
    <r>
      <rPr>
        <b/>
        <sz val="11"/>
        <color theme="1"/>
        <rFont val="Calibri"/>
        <family val="2"/>
        <charset val="238"/>
        <scheme val="minor"/>
      </rPr>
      <t xml:space="preserve">Kołdra grzewcza śródoperacyjna pod pacjenta rozmiar  220x90cm (+/-2cm); </t>
    </r>
    <r>
      <rPr>
        <sz val="11"/>
        <color theme="1"/>
        <rFont val="Calibri"/>
        <family val="2"/>
        <charset val="238"/>
        <scheme val="minor"/>
      </rPr>
      <t xml:space="preserve"> wielodostępowa kołdra grzewcza pod pacjenta, z miękkiej włókniny polipropylenowej; powierzchnia grzewcza z równomierną perforacją  (drobne otwory) która zapewnia równonomierną konwekcję powietrza w kierunku pacjenta; otwory do odprowadzenia płynów spod pacjenta; perforacje po bokach kołdry zapewniające obieg powietrza w każdej pozycji; perforacja pod głową umożliwiająca przeprowadzenie zabiegu w pozycji na wznak; zintegrowane przylepne paski na spodzie kołdry i panele do podłożenia pod materac; 2 porty z zatyczką do podłaczenia przewodu grzewczego fabrycznie zabezpieczone folią zapobiegającą zanieczyszczeniu wnętrza kołdry, zapewniające szczelne podłączenie bez stosowania taśm, przylepców, rzepów lub dodatkowych adapterów; nieogrzewana cześć pod stopy (dodatkowa warstwa); dodatkowa przylepna serweta przezroczysta na głowę pacjenta  60x60cm (+/-2cm);  rozmiar 220x90cm (+/-2cm); zgodna z urządzeniem grzewczym Bair Hugger będącym w posiadaniu Zamawiającego.</t>
    </r>
  </si>
  <si>
    <r>
      <rPr>
        <b/>
        <sz val="11"/>
        <color theme="1"/>
        <rFont val="Calibri"/>
        <family val="2"/>
        <charset val="238"/>
        <scheme val="minor"/>
      </rPr>
      <t>Kołdra grzewcza wielodostępowa do przykrycia pacjenta rozmiar 198x61 cm</t>
    </r>
    <r>
      <rPr>
        <sz val="11"/>
        <color theme="1"/>
        <rFont val="Calibri"/>
        <family val="2"/>
        <charset val="238"/>
        <scheme val="minor"/>
      </rPr>
      <t xml:space="preserve"> Kołdra grzewcza śródoperacyjna do przykrycia pacjenta rozmiar  z włókniny i folii polipropylenowych, z równomierną perforacją kołdry od strony pacjenta, z dwoma podłączeniami przewodu grzewczego, z możliwością zginania i zawijania jej wokół ciała pacjenta w celu ogrzewania pacjenta w każdej pozycji ciała, z dodatkową przezroczystą serwetą foliową 61x61 cm na głowę pacjenta, perforacje po bokach zapewniają paski do mocowania kołdry do pacjenta/stołu/podpórek; zgodna z urządzeniem grzewczym Bair Hugger będącym w posiadaniu Zamawiającego.</t>
    </r>
  </si>
  <si>
    <r>
      <rPr>
        <b/>
        <sz val="11"/>
        <color theme="1"/>
        <rFont val="Calibri"/>
        <family val="2"/>
        <charset val="238"/>
        <scheme val="minor"/>
      </rPr>
      <t>Kołdra grzewcza pod pacjenta pediatryczna mała rozmiar 91x84 cm</t>
    </r>
    <r>
      <rPr>
        <sz val="11"/>
        <color theme="1"/>
        <rFont val="Calibri"/>
        <family val="2"/>
        <charset val="238"/>
        <scheme val="minor"/>
      </rPr>
      <t>Kołdra grzewcza pediatryczna pod pacjenta  rozmiar 91x84 cm, z włókniny polipropylenowej, równomierna perforacja kołdry od strony pacjenta, z dwoma podłączeniami przewodu grzewczego w dolnej i górnej części kołdry,  2 duże boczne klapy do podłożenia pod materacu, otwory odprowadzające płyny z kołdry w 4 strony, w komplecie 2 dodatkowe przezroczyste serwety foliowe 61x61 cm z przylepnym brzegiem, pomagające utrzymać ciepłe powietrze wokół pacjenta. Kołdra kompatybilna z urządzeniem grzewczym Bair Hugger będącym w posiadaniu Zamawiającego. Wymiary kołdry 91 cm x 84 cm</t>
    </r>
  </si>
  <si>
    <r>
      <rPr>
        <b/>
        <sz val="11"/>
        <color theme="1"/>
        <rFont val="Calibri"/>
        <family val="2"/>
        <charset val="238"/>
        <scheme val="minor"/>
      </rPr>
      <t>Kołdra grzewcza wielodostępowa do przykrycia pacjenta rozmiar 213x91 cm</t>
    </r>
    <r>
      <rPr>
        <sz val="11"/>
        <color theme="1"/>
        <rFont val="Calibri"/>
        <family val="2"/>
        <charset val="238"/>
        <scheme val="minor"/>
      </rPr>
      <t>Kołdra grzewcza wielodostępowa do przykrycia pacjenta rozmiar 213x91 cm , z włókniny i folii polipropylenowych, równomierna perforacja kołdry od strony pacjenta, z 1 podłączeniem przewodu grzewczego,  4 poprzeczne perforacje dzielące kołdrę na 6 miejsc dostępu w celu obserwacji pacjenta,  z nieogrzewaną częścią na stopy pacjenta, 2 klapy pod barki stabilizują kołdrę na pacjencie. Kołdra kompatybilna z urządzeniem grzewczym Bair Hugger będącym w posiadaniu Zamawiającego. Wymiary kołdry 213 cm x 91 cm</t>
    </r>
  </si>
  <si>
    <r>
      <rPr>
        <b/>
        <sz val="11"/>
        <rFont val="Calibri"/>
        <family val="2"/>
        <charset val="238"/>
        <scheme val="minor"/>
      </rPr>
      <t>Kołdra grzewcza pod pacjenta Pediatryczna duża rozmiar 152x81 cm</t>
    </r>
    <r>
      <rPr>
        <sz val="11"/>
        <rFont val="Calibri"/>
        <family val="2"/>
        <charset val="238"/>
        <scheme val="minor"/>
      </rPr>
      <t>Kołdra polipropylenowa rozprowadzająca ciepło równomiernie na całej powierzchni. Na górnej powierzchni kołdry małe otworki, rozprowadzające ciepło równomiernie na całe ciało pacjenta. Zaopatrzona w otwory odprowadzające w czterech kierunkach gromadzący się pod pacjentem płyn. 2 otwory do podłączenia dmuchawy. Nieużywany otwór zamknięty motylkiem. Taśmy przylepne do trwalszego ufiksowania kołdry. 2 sztuki folii (61 x 61 cm) do przykrycia głowy i stóp pacjenta. Zakładki do lepszego jej mocowania na stole. Kołdra kompatybilna z urządzeniem grzewczym Bair Hugger będącym w posiadaniu Zamawiającego. Wymiary kołdry 152cm x 81 cm</t>
    </r>
  </si>
  <si>
    <r>
      <rPr>
        <b/>
        <sz val="11"/>
        <rFont val="Calibri"/>
        <family val="2"/>
        <charset val="238"/>
        <scheme val="minor"/>
      </rPr>
      <t>Zestaw (kaseta) do ogrzewania płynów infuzyjnych</t>
    </r>
    <r>
      <rPr>
        <sz val="11"/>
        <rFont val="Calibri"/>
        <family val="2"/>
        <charset val="238"/>
        <scheme val="minor"/>
      </rPr>
      <t xml:space="preserve"> kasety  jednokrotnego użytku do ogrzewania krwi i płynów infuzyjnych od KVO do 150 ml/min (9.000 ml/h), z portem igłowym do iniekcji, odpowietrzaczem, zaciskiem rolkowym i drenem do pacjenta o długości 76cm i objętości wypełnienia 39 ml. </t>
    </r>
    <r>
      <rPr>
        <sz val="11"/>
        <color theme="1"/>
        <rFont val="Calibri"/>
        <family val="2"/>
        <charset val="238"/>
        <scheme val="minor"/>
      </rPr>
      <t>Kaseta kompatybilna z urządzeniem grzewczym Ranger będącym w posiadaniu Zamawiającego</t>
    </r>
  </si>
  <si>
    <r>
      <rPr>
        <b/>
        <sz val="11"/>
        <rFont val="Calibri"/>
        <family val="2"/>
        <charset val="238"/>
        <scheme val="minor"/>
      </rPr>
      <t>Zestaw (kaseta) do ogrzewania płynów infuzyjnych pediatryczna</t>
    </r>
    <r>
      <rPr>
        <sz val="11"/>
        <rFont val="Calibri"/>
        <family val="2"/>
        <charset val="238"/>
        <scheme val="minor"/>
      </rPr>
      <t xml:space="preserve"> kasety  jednokrotnego użytku do ogrzewania krwi i płynów infuzyjnych od KVO do 100 ml/min (6.000 ml/h), z portem igłowym do iniekcji, odpowietrzaczem, zaciskiem rolkowym i drenem do pacjenta o długości 76 cm, objętości wypełnienia 20 ml. Kaseta kompatybilna z urządzeniem grzewczym Ranger będącym na wyposażeniu Zamawiającego.</t>
    </r>
  </si>
  <si>
    <t>x</t>
  </si>
  <si>
    <t>Ostrza jednokrotnego użytku, niesterylne, pakowane indywidualnie, uniwersalne do każdego rodzaju owłosienia w tym na głowie, szerokość ostrza 3,8 cm, konstrukcja eliminująca uszkodzenia skóry: nieruchome dolne ostrza chronią skórę a górne  ruchome tną włosy</t>
  </si>
  <si>
    <t>Czujnik temperatury składa się z dwóch warstw pianki do zastosowań medycznych oraz elastycznego obwodu, zawierającego oporny obwód ogrzewający, dwa skalibrowane termistory oraz pamięć trwałą. Informacje, z których budowany jest wykres trendu temperaturowego, są przechowywane w czujniku. wymiary czujnika śernica 4,1 cm, grubość 0,5 cm</t>
  </si>
  <si>
    <r>
      <rPr>
        <b/>
        <sz val="11"/>
        <rFont val="Calibri"/>
        <family val="2"/>
        <charset val="238"/>
        <scheme val="minor"/>
      </rPr>
      <t>Kołdra grzewcza pod pacjenta do pozycji litotomijnej rozmiar 188x91cm</t>
    </r>
    <r>
      <rPr>
        <sz val="11"/>
        <rFont val="Calibri"/>
        <family val="2"/>
        <charset val="238"/>
        <scheme val="minor"/>
      </rPr>
      <t>, z włókniny polipropylenowej, równomierna perforacja kołdry od strony pacjenta,  z jednym podłączeniem przewodu grzewczego, z dużym wycięciem na dole kołdry, zapewniającym dostęp do brzucha oraz dzielącym kołdrę na 2 części ogrzewające nogi, 2 przylepne paski na spodzie do mocowania do stołu, otwory odprowadzające płyny z kołdry w 4 strony, z dodatkową przezroczystą serwetą foliową na głowę pacjenta, z perforacjami wzdłuż kołdry. Kołdra kompatybilna z urządzeniem grzewczym Bair Hugger będącym w posiadaniu Zamawiającego. Wymiary kołdry 188 cm x 91 cm</t>
    </r>
  </si>
  <si>
    <t>Załącznik nr 2 do SWZ -  FORMULARZ ASORTYMENTOWO-CENOWY</t>
  </si>
  <si>
    <t>Ceny winny być podane w walucie polskiej, zaokrąglone w razie potrzeby do dwóch miejsc po przecinku zgodnie z ogólnymi zasadami matematyki tj.: 
- jeżeli kolejna cyfra przed cyfrą zaokrąglaną jest większa lub równa od 5 to cyfrę zaokrąglaną zaokrągla się w górę, 
- jeżeli kolejna cyfra przed cyfrą zaokrąglaną jest mniejsza niż 5, ostatniej cyfry zaokrąglanej nie zmienia się, a pozostałe cyfry odcina.</t>
  </si>
  <si>
    <t>W celu umożliwienia weryfikacji przez Zamawiającego prawidłowości przeprowadzonych przeliczeń rachunkowych przez Wykonawcę, Zamawiający wymaga, aby w przypadku, jeśli oferowany asortyment składa się z elementów opodatkowanych różnymi stawkami podatku VAT, Wykonawca wyszczególnił w formularzu asortymentowo-cenowym poszczególne elementy lub akcesoria o różnych stawkach podatku VAT, dodając odpowiednią ilość wierszy, a następnie sumując podane wartości w wierszu „RAZEM”.</t>
  </si>
  <si>
    <r>
      <rPr>
        <b/>
        <sz val="10"/>
        <color theme="1"/>
        <rFont val="Calibri"/>
        <family val="2"/>
        <charset val="238"/>
        <scheme val="minor"/>
      </rPr>
      <t>Sposób obliczenia ceny:</t>
    </r>
    <r>
      <rPr>
        <sz val="10"/>
        <color theme="1"/>
        <rFont val="Calibri"/>
        <family val="2"/>
        <charset val="238"/>
        <scheme val="minor"/>
      </rPr>
      <t xml:space="preserve">
Kol. „Wartość netto” = Kol. „Ilość na 24 miesiące łącznie” x Kol. „Cena jedn. netto”
Kol. „Wartość brutto” = Kol. „Wartość netto” powiększona o podatek VAT
Wiersz „RAZEM” – suma poszczególnych wierszy z kol. „Wartość netto” i „Wartość brutto”</t>
    </r>
  </si>
  <si>
    <t>Cena jedn. netto</t>
  </si>
  <si>
    <t>Ilość na 24 miesiące 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</si>
</sst>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3" fillId="0" borderId="0" xfId="0" applyFont="1" applyFill="1"/>
    <xf numFmtId="3" fontId="4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80" zoomScaleNormal="80" workbookViewId="0">
      <selection activeCell="D8" sqref="D8"/>
    </sheetView>
  </sheetViews>
  <sheetFormatPr defaultColWidth="8.85546875" defaultRowHeight="15" x14ac:dyDescent="0.25"/>
  <cols>
    <col min="1" max="1" width="6.7109375" style="8" customWidth="1"/>
    <col min="2" max="2" width="93.140625" style="8" customWidth="1"/>
    <col min="3" max="3" width="11.28515625" style="9" customWidth="1"/>
    <col min="4" max="4" width="11.85546875" style="9" customWidth="1"/>
    <col min="5" max="5" width="11" style="9" customWidth="1"/>
    <col min="6" max="6" width="15.42578125" style="9" customWidth="1"/>
    <col min="7" max="7" width="14.5703125" style="8" customWidth="1"/>
    <col min="8" max="8" width="16" style="8" customWidth="1"/>
    <col min="9" max="9" width="12.7109375" style="8" customWidth="1"/>
    <col min="10" max="10" width="10.85546875" style="8" customWidth="1"/>
    <col min="11" max="11" width="16.5703125" style="8" customWidth="1"/>
    <col min="12" max="12" width="13.7109375" style="8" customWidth="1"/>
    <col min="13" max="16384" width="8.85546875" style="8"/>
  </cols>
  <sheetData>
    <row r="1" spans="1:12" ht="26.25" customHeight="1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2" ht="65.25" customHeight="1" x14ac:dyDescent="0.25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ht="52.5" customHeight="1" x14ac:dyDescent="0.25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47.25" customHeight="1" x14ac:dyDescent="0.25">
      <c r="A4" s="29" t="s">
        <v>28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2" x14ac:dyDescent="0.25">
      <c r="H5" s="24"/>
      <c r="I5" s="24"/>
      <c r="J5" s="24"/>
      <c r="K5" s="24"/>
      <c r="L5" s="24"/>
    </row>
    <row r="6" spans="1:12" ht="45" x14ac:dyDescent="0.25">
      <c r="A6" s="10" t="s">
        <v>0</v>
      </c>
      <c r="B6" s="11" t="s">
        <v>1</v>
      </c>
      <c r="C6" s="11" t="s">
        <v>2</v>
      </c>
      <c r="D6" s="11" t="s">
        <v>12</v>
      </c>
      <c r="E6" s="11" t="s">
        <v>13</v>
      </c>
      <c r="F6" s="11" t="s">
        <v>31</v>
      </c>
      <c r="G6" s="11" t="s">
        <v>30</v>
      </c>
      <c r="H6" s="11" t="s">
        <v>3</v>
      </c>
      <c r="I6" s="11" t="s">
        <v>4</v>
      </c>
      <c r="J6" s="11" t="s">
        <v>8</v>
      </c>
      <c r="K6" s="11" t="s">
        <v>9</v>
      </c>
      <c r="L6" s="25" t="s">
        <v>7</v>
      </c>
    </row>
    <row r="7" spans="1:12" ht="19.5" customHeight="1" x14ac:dyDescent="0.25">
      <c r="A7" s="10">
        <v>1</v>
      </c>
      <c r="B7" s="10">
        <v>2</v>
      </c>
      <c r="C7" s="12">
        <v>3</v>
      </c>
      <c r="D7" s="12"/>
      <c r="E7" s="12"/>
      <c r="F7" s="12">
        <v>4</v>
      </c>
      <c r="G7" s="10">
        <v>5</v>
      </c>
      <c r="H7" s="10" t="s">
        <v>5</v>
      </c>
      <c r="I7" s="10">
        <v>7</v>
      </c>
      <c r="J7" s="10">
        <v>8</v>
      </c>
      <c r="K7" s="10" t="s">
        <v>10</v>
      </c>
      <c r="L7" s="26"/>
    </row>
    <row r="8" spans="1:12" ht="165" x14ac:dyDescent="0.25">
      <c r="A8" s="13">
        <v>1</v>
      </c>
      <c r="B8" s="3" t="s">
        <v>15</v>
      </c>
      <c r="C8" s="2" t="s">
        <v>6</v>
      </c>
      <c r="D8" s="2">
        <v>2000</v>
      </c>
      <c r="E8" s="2">
        <v>800</v>
      </c>
      <c r="F8" s="2">
        <f t="shared" ref="F8:F18" si="0">D8+E8</f>
        <v>2800</v>
      </c>
      <c r="G8" s="14"/>
      <c r="H8" s="14"/>
      <c r="I8" s="1"/>
      <c r="J8" s="14"/>
      <c r="K8" s="14"/>
      <c r="L8" s="4"/>
    </row>
    <row r="9" spans="1:12" ht="105" x14ac:dyDescent="0.25">
      <c r="A9" s="13">
        <v>2</v>
      </c>
      <c r="B9" s="3" t="s">
        <v>16</v>
      </c>
      <c r="C9" s="2" t="s">
        <v>6</v>
      </c>
      <c r="D9" s="2">
        <v>1120</v>
      </c>
      <c r="E9" s="2"/>
      <c r="F9" s="2">
        <f t="shared" si="0"/>
        <v>1120</v>
      </c>
      <c r="G9" s="14"/>
      <c r="H9" s="14"/>
      <c r="I9" s="1"/>
      <c r="J9" s="14"/>
      <c r="K9" s="14"/>
      <c r="L9" s="15"/>
    </row>
    <row r="10" spans="1:12" ht="105" x14ac:dyDescent="0.25">
      <c r="A10" s="13">
        <v>3</v>
      </c>
      <c r="B10" s="3" t="s">
        <v>17</v>
      </c>
      <c r="C10" s="2" t="s">
        <v>6</v>
      </c>
      <c r="D10" s="2">
        <v>250</v>
      </c>
      <c r="E10" s="2"/>
      <c r="F10" s="2">
        <f t="shared" si="0"/>
        <v>250</v>
      </c>
      <c r="G10" s="14"/>
      <c r="H10" s="14"/>
      <c r="I10" s="1"/>
      <c r="J10" s="14"/>
      <c r="K10" s="14"/>
      <c r="L10" s="4"/>
    </row>
    <row r="11" spans="1:12" ht="90" x14ac:dyDescent="0.25">
      <c r="A11" s="13">
        <v>4</v>
      </c>
      <c r="B11" s="5" t="s">
        <v>18</v>
      </c>
      <c r="C11" s="2" t="s">
        <v>6</v>
      </c>
      <c r="D11" s="2">
        <v>1020</v>
      </c>
      <c r="E11" s="2"/>
      <c r="F11" s="2">
        <f t="shared" si="0"/>
        <v>1020</v>
      </c>
      <c r="G11" s="14"/>
      <c r="H11" s="14"/>
      <c r="I11" s="1"/>
      <c r="J11" s="14"/>
      <c r="K11" s="14"/>
      <c r="L11" s="4"/>
    </row>
    <row r="12" spans="1:12" ht="120" x14ac:dyDescent="0.25">
      <c r="A12" s="13">
        <v>5</v>
      </c>
      <c r="B12" s="6" t="s">
        <v>19</v>
      </c>
      <c r="C12" s="2" t="s">
        <v>6</v>
      </c>
      <c r="D12" s="2">
        <v>2000</v>
      </c>
      <c r="E12" s="2">
        <v>2200</v>
      </c>
      <c r="F12" s="2">
        <f t="shared" si="0"/>
        <v>4200</v>
      </c>
      <c r="G12" s="14"/>
      <c r="H12" s="14"/>
      <c r="I12" s="1"/>
      <c r="J12" s="14"/>
      <c r="K12" s="14"/>
      <c r="L12" s="4"/>
    </row>
    <row r="13" spans="1:12" ht="105" x14ac:dyDescent="0.25">
      <c r="A13" s="13">
        <v>6</v>
      </c>
      <c r="B13" s="6" t="s">
        <v>25</v>
      </c>
      <c r="C13" s="2" t="s">
        <v>6</v>
      </c>
      <c r="D13" s="2">
        <v>500</v>
      </c>
      <c r="E13" s="2"/>
      <c r="F13" s="2">
        <f t="shared" si="0"/>
        <v>500</v>
      </c>
      <c r="G13" s="14"/>
      <c r="H13" s="14"/>
      <c r="I13" s="1"/>
      <c r="J13" s="14"/>
      <c r="K13" s="14"/>
      <c r="L13" s="4"/>
    </row>
    <row r="14" spans="1:12" ht="60" x14ac:dyDescent="0.25">
      <c r="A14" s="13">
        <v>7</v>
      </c>
      <c r="B14" s="7" t="s">
        <v>20</v>
      </c>
      <c r="C14" s="2" t="s">
        <v>6</v>
      </c>
      <c r="D14" s="2">
        <v>1500</v>
      </c>
      <c r="E14" s="2"/>
      <c r="F14" s="2">
        <f t="shared" si="0"/>
        <v>1500</v>
      </c>
      <c r="G14" s="14"/>
      <c r="H14" s="14"/>
      <c r="I14" s="1"/>
      <c r="J14" s="14"/>
      <c r="K14" s="14"/>
      <c r="L14" s="4"/>
    </row>
    <row r="15" spans="1:12" ht="60" x14ac:dyDescent="0.25">
      <c r="A15" s="13">
        <v>8</v>
      </c>
      <c r="B15" s="7" t="s">
        <v>21</v>
      </c>
      <c r="C15" s="16" t="s">
        <v>6</v>
      </c>
      <c r="D15" s="16">
        <v>60</v>
      </c>
      <c r="E15" s="16"/>
      <c r="F15" s="2">
        <f t="shared" si="0"/>
        <v>60</v>
      </c>
      <c r="G15" s="17"/>
      <c r="H15" s="14"/>
      <c r="I15" s="1"/>
      <c r="J15" s="14"/>
      <c r="K15" s="14"/>
      <c r="L15" s="4"/>
    </row>
    <row r="16" spans="1:12" ht="105" x14ac:dyDescent="0.25">
      <c r="A16" s="13">
        <v>9</v>
      </c>
      <c r="B16" s="18" t="s">
        <v>14</v>
      </c>
      <c r="C16" s="16" t="s">
        <v>6</v>
      </c>
      <c r="D16" s="16">
        <v>40</v>
      </c>
      <c r="E16" s="16"/>
      <c r="F16" s="2">
        <f t="shared" si="0"/>
        <v>40</v>
      </c>
      <c r="G16" s="17"/>
      <c r="H16" s="14"/>
      <c r="I16" s="1"/>
      <c r="J16" s="14"/>
      <c r="K16" s="14"/>
      <c r="L16" s="4"/>
    </row>
    <row r="17" spans="1:12" ht="45" x14ac:dyDescent="0.25">
      <c r="A17" s="13">
        <v>10</v>
      </c>
      <c r="B17" s="7" t="s">
        <v>23</v>
      </c>
      <c r="C17" s="16" t="s">
        <v>6</v>
      </c>
      <c r="D17" s="16">
        <v>500</v>
      </c>
      <c r="E17" s="16"/>
      <c r="F17" s="2">
        <f t="shared" si="0"/>
        <v>500</v>
      </c>
      <c r="G17" s="17"/>
      <c r="H17" s="14"/>
      <c r="I17" s="1"/>
      <c r="J17" s="14"/>
      <c r="K17" s="14"/>
      <c r="L17" s="4"/>
    </row>
    <row r="18" spans="1:12" ht="60" x14ac:dyDescent="0.25">
      <c r="A18" s="22">
        <v>11</v>
      </c>
      <c r="B18" s="7" t="s">
        <v>24</v>
      </c>
      <c r="C18" s="16" t="s">
        <v>6</v>
      </c>
      <c r="D18" s="16">
        <v>2000</v>
      </c>
      <c r="E18" s="16"/>
      <c r="F18" s="2">
        <f t="shared" si="0"/>
        <v>2000</v>
      </c>
      <c r="G18" s="17"/>
      <c r="H18" s="14"/>
      <c r="I18" s="1"/>
      <c r="J18" s="14"/>
      <c r="K18" s="14"/>
      <c r="L18" s="4"/>
    </row>
    <row r="19" spans="1:12" ht="30" customHeight="1" x14ac:dyDescent="0.25">
      <c r="A19" s="27" t="s">
        <v>11</v>
      </c>
      <c r="B19" s="27"/>
      <c r="C19" s="27"/>
      <c r="D19" s="27"/>
      <c r="E19" s="27"/>
      <c r="F19" s="27"/>
      <c r="G19" s="27"/>
      <c r="H19" s="19"/>
      <c r="I19" s="19" t="s">
        <v>22</v>
      </c>
      <c r="J19" s="19"/>
      <c r="K19" s="19"/>
      <c r="L19" s="20"/>
    </row>
    <row r="20" spans="1:12" x14ac:dyDescent="0.25">
      <c r="G20" s="21"/>
      <c r="H20" s="23"/>
    </row>
  </sheetData>
  <mergeCells count="6">
    <mergeCell ref="L6:L7"/>
    <mergeCell ref="A19:G19"/>
    <mergeCell ref="A1:K1"/>
    <mergeCell ref="A2:K2"/>
    <mergeCell ref="A3:K3"/>
    <mergeCell ref="A4:K4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DZP</vt:lpstr>
    </vt:vector>
  </TitlesOfParts>
  <Company>Szpitale Pomorskie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 Jacznik</dc:creator>
  <cp:lastModifiedBy>Monika Klause</cp:lastModifiedBy>
  <cp:lastPrinted>2023-10-05T11:57:16Z</cp:lastPrinted>
  <dcterms:created xsi:type="dcterms:W3CDTF">2021-12-08T08:25:28Z</dcterms:created>
  <dcterms:modified xsi:type="dcterms:W3CDTF">2023-11-13T08:40:02Z</dcterms:modified>
</cp:coreProperties>
</file>