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25820" windowHeight="14620" tabRatio="834" activeTab="15"/>
  </bookViews>
  <sheets>
    <sheet name="Pakiet nr 1" sheetId="1" r:id="rId1"/>
    <sheet name="Pakiet nr 2" sheetId="27" r:id="rId2"/>
    <sheet name="Pakiet nr 3" sheetId="28" r:id="rId3"/>
    <sheet name="Pakiet nr 4" sheetId="29" r:id="rId4"/>
    <sheet name="Pakiet nr 5" sheetId="30" r:id="rId5"/>
    <sheet name="Pakiet nr 6" sheetId="31" r:id="rId6"/>
    <sheet name="Pakiet nr 7" sheetId="32" r:id="rId7"/>
    <sheet name="Pakiet nr 8" sheetId="33" r:id="rId8"/>
    <sheet name="Pakiet nr 9" sheetId="34" r:id="rId9"/>
    <sheet name="Pakiet nr 10" sheetId="35" r:id="rId10"/>
    <sheet name="Pakiet nr 11" sheetId="36" r:id="rId11"/>
    <sheet name="Pakiet nr 12" sheetId="37" r:id="rId12"/>
    <sheet name="Pakiet nr 13" sheetId="45" r:id="rId13"/>
    <sheet name="Pakiet nr 14" sheetId="39" r:id="rId14"/>
    <sheet name="Pakiet nr 15" sheetId="43" r:id="rId15"/>
    <sheet name="Pakiet nr 16" sheetId="46" r:id="rId16"/>
  </sheets>
  <definedNames>
    <definedName name="_GoBack" localSheetId="0">'Pakiet nr 1'!#REF!</definedName>
  </definedNames>
  <calcPr calcId="125725"/>
</workbook>
</file>

<file path=xl/calcChain.xml><?xml version="1.0" encoding="utf-8"?>
<calcChain xmlns="http://schemas.openxmlformats.org/spreadsheetml/2006/main">
  <c r="F7" i="30"/>
  <c r="A7" i="34"/>
  <c r="A8" s="1"/>
  <c r="A9" s="1"/>
  <c r="A10" s="1"/>
  <c r="A6"/>
  <c r="A6" i="45"/>
  <c r="A7" s="1"/>
  <c r="A8" s="1"/>
  <c r="A9" s="1"/>
  <c r="A10" s="1"/>
  <c r="A11" s="1"/>
  <c r="A12" s="1"/>
  <c r="A13" s="1"/>
  <c r="A14" s="1"/>
  <c r="A15" s="1"/>
  <c r="A6" i="28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6" i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7" i="27"/>
  <c r="A8" s="1"/>
  <c r="A9" s="1"/>
  <c r="A10" s="1"/>
  <c r="A11" s="1"/>
  <c r="A12" s="1"/>
  <c r="A13" s="1"/>
  <c r="A14" s="1"/>
  <c r="A15" s="1"/>
  <c r="A16" s="1"/>
  <c r="A17" s="1"/>
  <c r="A6"/>
</calcChain>
</file>

<file path=xl/sharedStrings.xml><?xml version="1.0" encoding="utf-8"?>
<sst xmlns="http://schemas.openxmlformats.org/spreadsheetml/2006/main" count="553" uniqueCount="198">
  <si>
    <t>Pakiet nr 1</t>
  </si>
  <si>
    <t>Lp.</t>
  </si>
  <si>
    <t>Cena jednostkowa netto</t>
  </si>
  <si>
    <t>Wartość netto</t>
  </si>
  <si>
    <t xml:space="preserve">Vat </t>
  </si>
  <si>
    <t>%</t>
  </si>
  <si>
    <t>Wartość Vat</t>
  </si>
  <si>
    <t>Wartość brutto</t>
  </si>
  <si>
    <t>RAZEM</t>
  </si>
  <si>
    <t>x</t>
  </si>
  <si>
    <t>…...............................................</t>
  </si>
  <si>
    <t xml:space="preserve">       pieczęć i podpis oferenta</t>
  </si>
  <si>
    <t>Pakiet nr 2</t>
  </si>
  <si>
    <t>Pakiet nr 3</t>
  </si>
  <si>
    <t>Nazwa elementu</t>
  </si>
  <si>
    <t>Komis</t>
  </si>
  <si>
    <t>Tak</t>
  </si>
  <si>
    <t>Trzpień przynasadowy, bezcementowy, wykonany ze stopu tytanu, pokryty szorstkimi płatkami tytanu umożliwiającymi pierwotną stabilizację oraz osteointegrację. Dostępny w co najmniej 13 rozmiarach, w wersji standard oraz high offset, z kątem szyjkowym 130 stopni oraz stożku 12/14.</t>
  </si>
  <si>
    <t>Trzpień modularny ze stopu tytanowego, prosty, zwężający się dystalnie, prostokątny w przekroju na całej długości, w opcji kołnierzowy i bezkołnierzowy oraz w opcji standard, coxa vara i high offset; uniwersalny dla biodra prawego i lewego, porowaty na całej długości i na całej długości pokryty hydroksyapatytem (średnia grubość 100 - 200µm); długość trzpienia co najmniej od 115mm do 190mm. Dla typu Coxa Vara ze 125' kątem szyjki w rozmiarach od 130mm do 170mm długości. Trzpień posiada na całej powierzchni wzdłużne i poprzeczne nacięcia umożliwiające dobrą pierwotną stabilizację. Szyjka polerowana, spłaszczona w płaszczyźnie A/P. W opcji trzpień dysplastyczny w opcji kołnierzowej i bezkołnierzowej</t>
  </si>
  <si>
    <t>Trzpień rewizyjny tytanowy, prosty, nieanatomiczny, zwężający się dystalnie, kołnierzowy, pokryty hydroxyapatytem na całej długości, w minimum 5 rozmiarach, od 180mm do 240mm, w opcji trzpień typu standard i high offset. Dodatkowo posiada nacięcia w płaszczyźnie AP i ML w części dystalnej umożliwiające dopasowanie trzpienia do krzywizny kości. Stożek trzpienia 12/14</t>
  </si>
  <si>
    <t>Panewka hemisferyczna, bezcementowa typu "press-fit",  wykonana ze stopu tytanowego posiadająca uniwersalny mechanizm osadzania wkładek polietylenowych i ceramicznych, bezotworowa oraz z możliwością opcjonalnego zastosowania do 3 śrub mocujących. Średnica zewnętrzna panewki 48-66mm ze skokiem co 2mm. W opcji  panewka mała o średnicy zewnętrznej 38-46mm wielootworowa z możliwością użycia 5-7 śrub (w zależności od rozmiaru)</t>
  </si>
  <si>
    <t>Nie</t>
  </si>
  <si>
    <t>Panewka rewizyjna, bezcementowa, typu press-fit, hemisferyczna, pokryta porowatą okładziną w formie nieregularnych szorstkich blaszek tytanu z dodatkowymi prostopadłymi otworami na obwodzie, w rozmiarach co najmniej 54-80 mm. W opcji panewka rewizyjna z pogłębieniem bocznym (lateralizacja co najmniej od 4 do 6mm), z dodatkowymi prostopadłymi otworami na obwodzie, w rozmiarach co najmniej 54-72mm. Panewki posiadają uniwersalny mechanizm umożliwiający osadzenie wkładki polietylenowej lub ceramicznej w dostępnych rozmiarach.</t>
  </si>
  <si>
    <t>Głowa ceramiczna 28mm, 32mm i 36mm, min. 3 długości szyjki, wybór średnicy i typu głowy śródoperacyjnie.</t>
  </si>
  <si>
    <t>Śruba gąbczasta do panewki o długości co najmniej od 15mm do 50mm</t>
  </si>
  <si>
    <t>Śruba peryferyjna o śr. 5mm do obwodowego mocowania panewki rewizyjnej o długości co najmniej 25mm - 65mm</t>
  </si>
  <si>
    <t>Augmenty do rekonstrukcji ubytków kostnych panewki przeznaczone do mocowania z panewkami rewizyjnymi, wykonane z tytanu o gąbczastej strukturze, pokrytego porowatą okładziną w formie nieregularnych szorstkich blaszek umożliwiającymi pierwotną stabilizację oraz osteointegrację,  dostępne w co najmniej 3 różnych kształtach. Mocowanie do implantu panewki za pomocą śrub lub/i cementu kostnego, mocowanie do kości za pomocą śrub blokowanych. Podstawowy augment w kształcie półksiężyca dostępny co najmniej w grubości od 10 mm do 30mm dla implantów panewek o średnicy od 50 mm do 72 mm.</t>
  </si>
  <si>
    <t>Śruba blokowana do augmentu o długości co najmniej od 25mm do 70mm</t>
  </si>
  <si>
    <t>System endoprotez bezcementowych stawu biodrowego I - elementy systemu wzajemnie kompatybilne</t>
  </si>
  <si>
    <t>Kod produktu</t>
  </si>
  <si>
    <t>Ilość      szt.</t>
  </si>
  <si>
    <t>Wkład do panewki ceramiczny o średnicy wewnętrznej 28mm, 32mm, 36mm.</t>
  </si>
  <si>
    <t>Wkład do panewki z polietylenu typu crosslink (XLPE) z pierścieniem tytanowym blokującym możliwość zwichnięcia protezy.</t>
  </si>
  <si>
    <t>Możliwość zmiany pozycji w ramach wartości pakietu</t>
  </si>
  <si>
    <t>Trzpień bezcementowy, stożkowaty w dwóch płaszczyznach, powierzchnia o strukturze poprzecznych w części proxymalnej i podłużnych w części dystalnej rowków zapobiegających zapadaniu się trzpienia i zwiększających stabilność antyrotacyjną, pokryty porowatym tytanem i hydroxyapatytem, z poszerzoną częścią proksymalną zwiększającą stabilność antyrotacyjną, w co najmniej 9 rozmiarach w wersji standard (kąt szyjkowo-trzonowy 135 stopni), w co najmniej 8 rozmiarach w wersji high offset (kąt szyjkowo-trzonowy 126 stopni) w zakresie długości części trzonowej od 132mm do 163mm. Szyjka zwężona gładko polerowana zwiększająca zakres ruchu. Konus 12/14 skrócony.</t>
  </si>
  <si>
    <t>System wymiennych wkładek do panewki XLPE (crosslinkowany polietylen) do głów ZrNb i CoCr 36 mm w rozmiarach 52-68 mm, do głów 32 mm w rozmiarach 48-62 mm, do głów 28 mm w rozmiarach 46-60 mm; do głów 22 w rozmiarach 40-44mm</t>
  </si>
  <si>
    <t>Głowa ze stopu cyrkonu z niobem którego zewnętrzna warstwa jest przekształcona w ceramikę; przeznaczona dla pacjentów uczulonych na metal oraz młodszych – nie zawierająca niklu. Rozmiary 28, 32, 36 mm, w co najmniej 4 długości szyjki.</t>
  </si>
  <si>
    <t>Koszyki rekonstrukcyjne tytanowe do operacji rewizyjnych stawu biodrowego wzmacniające lub odtwarzające ubytek panewki. Stosowane w przypadku ubytku stropu panewki, przedniej lub tylnej kolumny miednicy, bądź ściany przyśrodkowej i/lub w przypadku protruzji. Koszyki rekonstrukcyjne dostępne w minimum trzech rozmiarach o średnicy zewnętrznej od 50 do 62 mm anatomiczne lewe i prawe, z dającymi się modelować tytanowymi blaszkami z wieloma otworami na śruby, ułatwiającymi mocowanie do panewki. Koszyki wzmacniające dostępne w dziewięciu rozmiarach o średnicy zewnętrznej od 44 do 68 mm. Szorstka powierzchnia przygotowana w celu poprawy wiązania cementu i lepszego przyczepu kości.</t>
  </si>
  <si>
    <t>Panewka z polietylenu typu crosslink (XLPE) o średnicy wewnętrznej 28mm, 32mm, 36mm z okapem („high wall”)</t>
  </si>
  <si>
    <t>System endoprotez bezcementowych stawu biodrowego II- elementy systemu wzajemnie kompatybilne</t>
  </si>
  <si>
    <t>System endoprotez stawu kolanowego I - elementy systemu wzajemnie kompatybilne</t>
  </si>
  <si>
    <t>Element udowy rewizyjny anatomiczny protezy stawu kolanowego cementowany z wycięciem PCL, kompatybilny z wkładką półzwiązaną typu „mobile bearing”; z możliwością zastosowania bezcementowego kołnierza oraz trzpienia.</t>
  </si>
  <si>
    <t>Element piszczelowy rewizyjny stawu kolanowego cementowany kompatybilny z wkładką typu „mobile bearing” w co najmniej 3 opcjach: z zachowaniem PCL, z wycięciem PCL oraz półzwiązanej; z możliwością zastosowania bezcementowego kołnierza oraz trzpienia.</t>
  </si>
  <si>
    <t xml:space="preserve">Wkładka z polietylenu typu crosslink (XLPE) typu „mobile bearing” ze stożkowym trzpieniem stanowiącym środek rotacji wkładki, zapewniająca półzwiązanie endoprotezy </t>
  </si>
  <si>
    <t>Kołnierz udowy bezcementowy w co najmniej 5 rozmiarach uzupełniający ubytki kostne wewnątrz przynasady kości udowej.</t>
  </si>
  <si>
    <t>Kołnierz piszczelowy bezcementowy w co najmniej 5 rozmiarach uzupełniający ubytki kostne wewnątrz przynasady kości piszczelowej.</t>
  </si>
  <si>
    <t>Podkładki udowe wyrównawcze dystalne w co najmniej 4  grubościach od 4mm do 16mm i tylne w co najmniej 2 grubościach od 4mm do 8mm.</t>
  </si>
  <si>
    <t>Podkładki piszczelowe wyrównawcze w co najmniej 3 grubościach od 5mm do 15mm.</t>
  </si>
  <si>
    <t>Trzpień przedłużający w co najmniej 3 długościach od 75mm do 150mm, uniwersalny do uda i piszczeli, bezcementowy, zapobiegający rotacji.</t>
  </si>
  <si>
    <t>Pakiet nr 4</t>
  </si>
  <si>
    <t>System endoprotez stawu kolanowego II - elementy systemu wzajemnie kompatybilne</t>
  </si>
  <si>
    <t xml:space="preserve">Część udowa cementowana anatomiczna lewa/prawa, w opcji z zachowaniem więzadła krzyżowego tylnego(CR) oraz z wycięciem więzadła krzyżowego tylnego (PS), dostępna w 7 rozmiarach dla każdej ze stron. </t>
  </si>
  <si>
    <t>Część udowa cementowana anatomiczna lewa/prawa w opcji z zachowaniem więzadła krzyżowego tylnego(CR) oraz z wycięciem więzadła krzyżowego tylnego (PS), dostępna w 7 rozmiarach dla każdej ze stron, wykonana ze stopu cyrkonu z niobem, którego zewnętrzna warstwa jest przekształcona w ceramikę, przeznaczona dla pacjentów uczulonych na metal.</t>
  </si>
  <si>
    <t>Taca piszczelowa typu „fixed bearing”, tytanowa, cementowana, anatomiczna lewa/prawa dostępna w co najmniej 8 rozmiarach dla każdej ze stron, powierzchnia górna gładko polerowana z mechanizmem zatrzaskowym. Taca umożliwia zastosowanie trzpienia piszczelowego oraz podkładek piszczelowych.</t>
  </si>
  <si>
    <t>Wkładka z polietylenu typu crosslink (XLPE) typu „fixed bearing” w co najmniej trzech opcjach: CR,  CR pogłębionej oraz PS, w co najmniej 6 grubościach od 9mm do 21mm.</t>
  </si>
  <si>
    <t>Wkładka z polietylenu typu crosslink (XLPE), półzwiązana dostępna w co najmniej 8 grubościach dla każdego rozmiaru tacy piszczelowej.</t>
  </si>
  <si>
    <t>Podkładka uzupełniająca do  komponentu udowego dystalna, tylna i dystalno - tylna.</t>
  </si>
  <si>
    <t>Podkładka uzupełniająca pod tacę piszczelową połowicza i całościowa tytanowa.</t>
  </si>
  <si>
    <t>Trzpień bezcementowy tytanowy co najmniej w 3 długościach od 120mm do 220mm uniwersalny do tacy piszczelowej i do komponentu udowego, o średnicach co najmniej od 10mm do 24mm</t>
  </si>
  <si>
    <t>Offset uniwersalny udowy lub piszczelowy umożliwiający przesunięcie od osi w dowolnym kierunku o 2mm, 4mm lub 6mm</t>
  </si>
  <si>
    <t>Cement kostny</t>
  </si>
  <si>
    <t>Pakiet nr 5</t>
  </si>
  <si>
    <t xml:space="preserve">Ortopedyczny cement kostny z gentamycyną. Opakowanie co najmniej 40g.  W zestawie mieszalnik próżniowy. </t>
  </si>
  <si>
    <t>Ortopedyczny cement kostny z gentamycyną i wancomycyną. Opakowanie co najmniej 40g. W zestawie mieszalnik próżniowy.</t>
  </si>
  <si>
    <t>Pakiet nr 6</t>
  </si>
  <si>
    <t>Wypełniacz (spacer) stawu biodrowego</t>
  </si>
  <si>
    <t>Możliwość zamiany pozycji w ramach wartości pakietu</t>
  </si>
  <si>
    <t>Czasowy implant stawu biodrowego zbudowany z metalowego rdzenia oraz cementu kostnego z gentamycyną w min. 3 rozmiarach głowy, w wersjach z długim i krótkim trzpieniem oraz w wersjach ze standardowym oraz zwężanym trzpieniem dla każdego rozmiary głowy. Implant stosowany przy dwuetapowym leczeniu infekcji okołoprotezowych.</t>
  </si>
  <si>
    <t>Czasowy implant stawu biodrowego zbudowany z metalowego rdzenia oraz cementu kostnego z gentamycyną i wankomycyną w min. 3 rozmiarach głowy, w wersjach z długim i krótkim trzpieniem dla każdego rozmiary głowy. Implant stosowany przy dwuetapowym leczeniu infekcji okołoprotezowych.</t>
  </si>
  <si>
    <t>Pakiet nr 7</t>
  </si>
  <si>
    <t>Substytut kości składający się z wchłanialnego siarczanu wapnia w postaci granulek. Preparat umożliwia mieszanie z antybiotykami i ich długotrwałe miejscowe uwalnianie. Opakowanie 10 cm3 (+/- 10%)</t>
  </si>
  <si>
    <t>Substytut kości składający się z wchłanialnego siarczanu wapnia w postaci granulek. Preparat umożliwia mieszanie z antybiotykami i ich długotrwałe miejscowe uwalnianie. Opakowanie 5 cm3 (+/- 10%)</t>
  </si>
  <si>
    <t>Substytut kości składający się z wchłanialnego siarczanu wapnia w postaci granulek. Preparat umożliwia mieszanie z antybiotykami i ich długotrwałe miejscowe uwalnianie. Opakowanie 20 cm3 (+/- 10%)</t>
  </si>
  <si>
    <t>Substytut kostny do miejscowego leczenia infekcji</t>
  </si>
  <si>
    <t>Pakiet nr 8</t>
  </si>
  <si>
    <t>Endoproteza jednoprzedziałowa stawu kolanowego</t>
  </si>
  <si>
    <t>Komponent udowy cementowany dostępny w co najmniej 5 rozmiarach.</t>
  </si>
  <si>
    <t>Komponent udowy bezcementowy dostępny w co najmniej 5 rozmiarach opcjonalnie również w wersji antyalergicznej</t>
  </si>
  <si>
    <t>Komponent piszczelowy bezcementowy dostępny w co najmniej 6 rozmiarach opcjonalnie również w wersji antyalergicznej</t>
  </si>
  <si>
    <t>Zestaw jednorazowych narzędzi – jeśli są wymagane do przeprowadzenia zabiegu (zgodnie z techniką operacyjną producenta)</t>
  </si>
  <si>
    <t xml:space="preserve">Dodatkowe warunki:                                          1. użyczenie na czas trwania umowy kompletnego (zgodnego z techniką operacyjną producenta) instrumentarium do prowadzenia zbiegów                                    </t>
  </si>
  <si>
    <t>System do rekonstrukcji ACL</t>
  </si>
  <si>
    <t xml:space="preserve">Śruba interferencyjna tytanowa w co najmniej 3 średnicach </t>
  </si>
  <si>
    <t>Podkładka tytanowa rewizyjna pod zawieszkę udową</t>
  </si>
  <si>
    <t>Drut kierunkowy z oczkiem</t>
  </si>
  <si>
    <t>Dopuszczalna tolerancja podanych wymiarów 10%</t>
  </si>
  <si>
    <t>System do szycia łąkotki</t>
  </si>
  <si>
    <t>Implanty do stabilizacji fragmentów chrzęstno-kostnych</t>
  </si>
  <si>
    <t>Biowchłanialny gwóźdź (strzałka z główką)  do stabilizacji fragmentów chrzęstnych, chrzęstno-kostnych techniką artroskopową.</t>
  </si>
  <si>
    <t>Proteza stawu śródstopno-paliczkowego</t>
  </si>
  <si>
    <t xml:space="preserve">Dodatkowe warunki:                                          1. użyczenie instrumentarium do implantacji endoprotezy                                 </t>
  </si>
  <si>
    <t>Implanty do osteotomii korekcyjnej piszczeli</t>
  </si>
  <si>
    <t>Biowchłanialne, osteokondukcyjne kliny do wypełnienia szczeliny, wykonane z trójfosforanu wapnia. Dostępne w min. 10 rozmiarach/kątach (od 6mm do 15mmm)</t>
  </si>
  <si>
    <t>Płytka do stabilizacji osteotomii, umożliwiająca dostęp małoinwazyjny. Anatomiczny kształt (w kształcie litery C, płytka prawa i lewa), z możliwością dogięcia, grubość 3,5mm 4 blokowane otwory na śruby.</t>
  </si>
  <si>
    <t>Śruby do blokowania płytki min. w 12 rozmiarach (od 27mm do 70mm) umożliwiające jedno lub dwukorowe mocowanie.</t>
  </si>
  <si>
    <t>Pakiet nr 9</t>
  </si>
  <si>
    <t>Tytanowa śruba kaniulowana ø 4. 0 mm, niski profil głowy, posiadająca również odwrotny system nacinający ułatwiający ekstrakcję, długość 14-70mm z przeskokiem co 2mm od 14-48mm , przeskok co 5mm od 50-70mm,  kaniulacja 1,55mm, częściowy gwint</t>
  </si>
  <si>
    <t>Tytanowa śruba kaniulowana ø 6.5 mm, sterylna, niski profil głowy, posiadająca również odwrotny system nacinający ułatwiający ekstrakcję kaniulacja ø 3.3 mm, pełny lub częściowy gwint o długości 20 mm lub 40 mm, długość śruby 30-130 mm</t>
  </si>
  <si>
    <t>Pakiet nr 10</t>
  </si>
  <si>
    <t>System kablowo-płytowy do stabilizacji złamań i osteotomii okołoprotezowych</t>
  </si>
  <si>
    <t>Płyty hakowe w 9-ciu rozmiarach do 210mm umożliwiające założenie kabla przez otwory w płycie i ich zaciśnięcie bez użycia dodatkowych zacisków</t>
  </si>
  <si>
    <t>Kable o grubościach 1,6mm i 2mm z zaciskiem</t>
  </si>
  <si>
    <t>Kable o grubościach 1,6mm i 2mm bez zacisku</t>
  </si>
  <si>
    <t>Zacisk kabla</t>
  </si>
  <si>
    <t xml:space="preserve">Dodatkowe warunki:                                          1. użyczenie instrumentarium wymaganego do implantacji systemu oraz zapewnienie komisu implantów na czas trwania umowy                               </t>
  </si>
  <si>
    <t>adapter udowy</t>
  </si>
  <si>
    <t>śruba adaptera udowego</t>
  </si>
  <si>
    <t>Pakiet nr 11</t>
  </si>
  <si>
    <t>Pakiet nr 12</t>
  </si>
  <si>
    <t>Pakiet nr 14</t>
  </si>
  <si>
    <t>Wkład do panewki z polietylenu typu crosslink  (XLPE) o zmniejszonej ścieralności poniżej 5mm3/M_cykli, o średnicy wewnętrznej 22.225mm, 28mm, 32mm, 36mm w opcji neutralnej, z lateralizacją, z lateralizacją i dziesięciostopniową reorientacją oraz z okapem („high wall”)</t>
  </si>
  <si>
    <t>Element udowy bezcementowy, anatomiczny (lewy i prawy)  o proporcjonalnie  zmniejszającym się promieniu w opcji CR i PS, kompatybilny z wkładką typu „mobile bearing” i „fixed bearing”, w co najmniej 14 rozmiarach. Element pokryty porowatym tytanem.</t>
  </si>
  <si>
    <t>Element udowy cementowany, anatomiczny (lewy i prawy)  o proporcjonalnie  zmniejszającym się promieniu w opcji CR i PS, kompatybilny z wkładką typu „mobile bearing” i „fixed bearing”, w co najmniej 14 rozmiarach.</t>
  </si>
  <si>
    <t>Trzpień przynasadowy bezcementowy tytanowy o kielichowatym kształcie zwężającym się obwodowo. W czesci 1/3 bliższej napylany tytanem samocentrujący się w kanale. Szyjka o przekroju trapezoidalnym zwiększającym zakres ruchu, dostepny w co najmniej 12 rozmiarach w opcji standardowej i high offset , stożek 12/14</t>
  </si>
  <si>
    <t xml:space="preserve">Ostrze do piły oscylacyjnej kompatybilne z użyczonym napędem ortopedycznym </t>
  </si>
  <si>
    <t>Trzpień rewizyjny bezcementowy tytanowy dajacy mozliwość zastosowania kołnierzy o długości 50mm pokrytych porowatym tytanem oraz hydroksyapatytem (HA) wypełniającym bliższą cześc kości udowej w co najmniej czterech rozmiarach. Trzpień o kształcie stozka z głebokim ożebrowaniem zapewniającym pierwotną stabilizację w conajmniej dwóch długosciach oraz średnicach od 12 do 27mm ze skokiem co jeden milimetr.Trzpień w opcji standardowej i high offset , stożek 12/14</t>
  </si>
  <si>
    <t>Element piszczelowy stawu kolanowego bezcementowy z pokrytą porowatym tytanem powierzchnia dolną. Opcja rotacyjna (MB) i zatrzaskowa (FB). Możliwość zastosowania wkładek piszczelowych CR i PS w rozmiarach +/- 2. Element dostepny w co najmniej 10 rozmiarach.</t>
  </si>
  <si>
    <t>Element piszczelowy stawu kolanowego cementowany. Opcja rotacyjna (MB) i zatrzaskowa (FB). Możliwość zastosowania wkładek piszczelowych CR i PS w rozmiarach +/- 2. Element dostepny w co najmniej 10 rozmiarach.</t>
  </si>
  <si>
    <t>Wkładka z polietylenu z przecwutleniaczem stabilizującym wolne rodniki. W co najmniej 10 rozmiarach i wysokości od 5 do 16mm w opcji CR oraz od 5 do 20 w opcji PS</t>
  </si>
  <si>
    <t>Sterylny zestaw do szycia łąkotek złożony z co najmniej 4 podłużnych implantów  wykonanych z materiału PEEK pozwalający założyć co najmniej 3 szwy z jednego aplikatora. Aplikatory dostępne w zagięciu 15 stopni. System zaopatrzony w samo zaciskający się węzeł z kontrolowanym dociskiem. Zestaw fabrycznie wyposażony w jednorazową kaniulę prowadzącą mocowaną na igle aplikatora, chroniącą implanty przed uszkodzeniem podczas wprowadzania igły aplikatora do stawu i służącą do pomiaru wielkości uszkodzenia.</t>
  </si>
  <si>
    <t xml:space="preserve">Dodatkowe warunki:  zapewnienie komisu implantów na czas trwania umowy                                  </t>
  </si>
  <si>
    <r>
      <t xml:space="preserve">Dodatkowe warunki:                                          1. użyczenie instrumentarium do implantacji gwoździ       </t>
    </r>
    <r>
      <rPr>
        <sz val="8"/>
        <color theme="1"/>
        <rFont val="Tahoma"/>
        <family val="2"/>
        <charset val="238"/>
      </rPr>
      <t xml:space="preserve">2. zapewnienie komisu implantów na czas trwania umowy                                                           </t>
    </r>
  </si>
  <si>
    <t>Śruba do panewki</t>
  </si>
  <si>
    <t>Panewka bezcementowa tytanowa, pokryta porowatą okładziną tytanową w rozmiarach co najmniej 40-68 mm ze skokiem co 2 mm w wersji presfit gładko polerowana wewnętrznie z antyrotacyjnym systemem zatrzaskowym, dostępna w wersji z 3 otworami i bez</t>
  </si>
  <si>
    <t>Zaślepka centralna do panewki</t>
  </si>
  <si>
    <t>Zaślepka do otworu na śrubę</t>
  </si>
  <si>
    <t>Głowa  metalowa CoCr o średnicy 36mm w co najmniej pięciu długościach szyjki</t>
  </si>
  <si>
    <t>Głowa  metalowa CoCr o średnicy 22mm w co najmniej 4 długościach szyjki oraz o średnicach 28mm, 32mm w co najmniej pięciu długościach szyjki</t>
  </si>
  <si>
    <t>Głowa metalowa o średnicy 36mm wysokopolerowana</t>
  </si>
  <si>
    <t xml:space="preserve">Głowa metalowa o średnicy 22.225mm, 28mm, 32mm wysokopolerowana, co najmniej 4 długości szyjki dla rozmiaru 28. </t>
  </si>
  <si>
    <t xml:space="preserve">Część udowa rewizyjna anatomiczna prawa/lewa, dostępna w co najmniej 8 rozmiarach dla każdej ze stron, z możliwością stosowania podkładek tytanowych i trzpieni tytanowych prostych, możliwość zastosowania offsetu (przesunięcia osi trzpienia) w dowolnym kierunku o co najmniej  2, 4, 6mm.  </t>
  </si>
  <si>
    <t>Część udowa rewizyjna anatomiczna prawa/lewa, dostępna w co najmniej 8 rozmiarach dla każdej ze stron, z możliwością stosowania podkładek tytanowych i trzpieni tytanowych prostych, możliwość zastosowania offsetu (przesunięcia osi trzpienia) w dowolnym kierunku o co najmniej  2, 4, 6mm, wykonana z metalu, którego zewnętrzna warstwa jest przekształcona w ceramikę, przeznaczona dla pacjentów uczulonych na metal.</t>
  </si>
  <si>
    <t xml:space="preserve">Część piszczelowa rewizyjna anatomiczna prawa/lewa, zapewniająca lepsze pokrycie płaszczyzny plateau piszczelowego. Tytanowa, gładko polerowana i bez otworów dla zmniejszenia zużycia i wydzielania do organizmu polietylenu, z mechanizmem zatrzaskowym dla wkładki polietylenowej dostępna w co najmniej 8 rozmiarach dla każdej ze stron. Możliwość stosowania podkładek tytanowych prostych, klinowych, całościowych oraz trzpieni tytanowych prostych, możliwość zastosowania offsetu (przesunięcia osi trzpienia) w dowolnym kierunku o co najmniej  2, 4, 6mm.  </t>
  </si>
  <si>
    <t>Użyczenie instrumentarium umożliwiającego przeprowadzenie zabiegu zgodnie z techniką operacyjną producenta</t>
  </si>
  <si>
    <t xml:space="preserve">Użyczenie napędu ortopedycznego akumulatorowego obejmującego piłe oscylacyjną i wiertarkę na czas trwania umowy                                  </t>
  </si>
  <si>
    <t>Wkładka niezwiązana z komponentem piszczelowym, ruchoma typu „mobile bearing”. W co najmniej 7 rozmiarach o kształcie przystosowanym do przedziału przyśrodkowego</t>
  </si>
  <si>
    <t xml:space="preserve">Obecność na rynku co najmniej 15 lat, przeżywalność 10 - letnia implantu co najmniej 90% na podstawie narodowych rejestrów obejmujących minimum 2000 pacjentów rocznie z zaimplantowaną endoprotezą. </t>
  </si>
  <si>
    <t>Sterylny zestaw do szycia łąkotek złożony z co najmniej 7 podłużnych implantów  wykonanych z materiału PEEK pozwalający założyć co najmniej 2 szwy z jednego aplikatora. Aplikatory dostępne w zagięciu 15 stopni. System zaopatrzony w samo zaciskający się węzeł z kontrolowanym dociskiem. Zestaw fabrycznie wyposażony w jednorazową kaniulę prowadzącą mocowaną na igle aplikatora, chroniącą implanty przed uszkodzeniem podczas wprowadzania igły aplikatora do stawu i służącą do pomiaru wielkości uszkodzenia.</t>
  </si>
  <si>
    <t xml:space="preserve"> </t>
  </si>
  <si>
    <t>Implanty do stopy</t>
  </si>
  <si>
    <t>Użyczenie instrumentarium umożliwiającego przeprowadzanie zabiegów zgodnie z techniką operacyjną producenta na czas trwania umowy</t>
  </si>
  <si>
    <t>TAK</t>
  </si>
  <si>
    <t>Implant tytanowy do mocowania udowego typu „endobutton” zaopatrzony w pętlę o regulowanej długości umożliwiającą dociśnięcie przeszczepu do czoła kanału i bezwęzłowe zablokowanie. Skracanie pętli poprzez nić od strony kości udowej. Implant wyposażony w dodatkową, wzmocnioną nić do przeciągnięcia go przez kanały oraz osobny mechanizm  odblokowujący pętlę na każdym etapie zabiegu, również po wciągnięciu przeszczepu w kanał udowy. Kanał wymagany do przeprowadzenia implantu nie szerszy niż 3,5mm</t>
  </si>
  <si>
    <t>Śruba interferencyjna z PLA z dodatkiem trójfosforanu wapnia lub PLA z hydroksyapatytem lub PEEK w co najmniej 6 średnicach od 5mm do 11mm</t>
  </si>
  <si>
    <t xml:space="preserve">Tytanowe śruby Herberta kompresyjne samotnące, kaniulowane o średnicy 2,5mm i długościach co najmniej od 10 do 30 mm (w odstępach co 2mm), kaniulacja maksymalnie 1,05mm. </t>
  </si>
  <si>
    <t xml:space="preserve">Tytanowe śruby Herberta kompresyjne, samotnące, kaniulowane o średnicy 3mm i długościach  co najmniej od 12 do 40 mm (w odstępach co 2mm), kaniulacja maksymalnie 1,05mm </t>
  </si>
  <si>
    <t>Tytanowe płyty  blokowane, anatomiczne, niskoprofilowe do artrodezy stawów stępu i śródstopia, dedykowane do zabiegu lapidusa i do artrodezy stawu MTP I . Płyty są wyposażone w specjalny otwór umożliwiający wprowadzenie śruby ciągnącej wzdłuż płyty, która umozliwia docisk usztywnianego stawu.</t>
  </si>
  <si>
    <t xml:space="preserve">Tytanowe śruby Herberta kompresyjne, samotnące, kaniulowane o średnicy 2mm i długościach  co najmniej od 10 do 30 mm (w odstępach co 2mm), kaniulacja maksymalnie 1,05mm </t>
  </si>
  <si>
    <t>Sruba tytanowa częściowo gwintowana  śr. 3,6 mm oraz  4.1 mm  kompatybilna z płytami</t>
  </si>
  <si>
    <t>Śruba blokowana tytanowa śr. 2.7 mm, dł. 8-70 mm kompatybilna z płytami</t>
  </si>
  <si>
    <t>Śruba korowa tytanowa śr.2.7 mm, dł. 8-70mm kompatybilna z płytami</t>
  </si>
  <si>
    <t>Śruba korowa tytanowa śr. 3.5 mm, dł. 8-70mm  kompatybilna z płytami</t>
  </si>
  <si>
    <t>Śruba blokowana tytanowa Sr. 3.5 mm, dł. 8-70 mm kompatybilna z płytami</t>
  </si>
  <si>
    <t>Instrumentarium musi w szczególności uwzględniać frezy do artrodezy MTP I oraz dystraktory do artrodez w obrębie stopy</t>
  </si>
  <si>
    <t>Komponent piszczelowy cementowany dostępny w co najmniej 6 rozmiarach.</t>
  </si>
  <si>
    <t xml:space="preserve"> Kotwice</t>
  </si>
  <si>
    <t>Ilość</t>
  </si>
  <si>
    <t>Opis</t>
  </si>
  <si>
    <t>Kotwica elastyczna</t>
  </si>
  <si>
    <t>Kotwica elastyczna z materiału wzmocnionego UHMWPE średnica 2,8mm, do mocowania tkanek miękkich do kości, zaopatrzona w dwie</t>
  </si>
  <si>
    <t>supermocne nici #2 oznaczone różnymi kolorami, na podajniku jednorazowym, umożliwiającym implantację bez konieczności nawiercania kości, pakowana jednostkowo, sterylnie</t>
  </si>
  <si>
    <t>Kotwica elastyczna z taśmą</t>
  </si>
  <si>
    <t>Kotwica elastyczna z materiału wzmocnionego UHMWPE średnica 2,8mm, do mocowania tkanek miękkich do kości, zaopatrzona w jedną</t>
  </si>
  <si>
    <t>supermocną nić #2 oraz taśmę o szerokości 2mm, na podajniku jednorazowym, umożliwiającym implantację bez konieczności nawiercania kości, pakowana jednostkowo, sterylnie</t>
  </si>
  <si>
    <t xml:space="preserve">Kotwica tytanowa </t>
  </si>
  <si>
    <t>Kotwica tytanowa, samowiercąca o średnicy 5mm z dwiema supermocnymi nićmi w rozmiarze #2 oznaczonymi różnymi kolorami, z poziomo usytuowanym oczkiem, wyposażona w jednorazowy śrubokręt (komplet sterylny).</t>
  </si>
  <si>
    <t xml:space="preserve">Kotwica bezwęzłowa </t>
  </si>
  <si>
    <t>Sterylny zestaw z kotwicą bezwęzłową o średnicy 4,5mm, z 2 blokującymi</t>
  </si>
  <si>
    <t>skrzydełkami, rozłożonymi na obwodzie implantu co 180 stopni. Mechanizm kotwicy umożliwiający sterowanie napięciem nici po wprowadzeniu implantu do kości</t>
  </si>
  <si>
    <t>Kotwica bezwęzłowa z nićmi</t>
  </si>
  <si>
    <t>skrzydełkami, rozłożonymi na obwodzie implantu co 180 stopni i 2 szt. supermocnych nici oznaczonych różnymi kolorami. Mechanizm kotwicy umożliwiający sterowanie napięciem nici po wprowadzeniu implantu do kości</t>
  </si>
  <si>
    <t>Kotwica do tenodezy ścięgna m. dwugłowego</t>
  </si>
  <si>
    <t>Kotwica przeznaczona do silnego mocowania ścięgna do kości, zapewniająca minimalne uszkodzenie ścięgna oraz szybką procedurę implantacji</t>
  </si>
  <si>
    <t>Dodatkowe warunki:</t>
  </si>
  <si>
    <t>1. Użyczenie instrumentarium wymaganego do implantacji kotwic.</t>
  </si>
  <si>
    <t>2. Zapewnienie komisu implantów na czas trwania umowy.</t>
  </si>
  <si>
    <t>3. Możliwość zamiany pozycji w ramach wartości pakietu.</t>
  </si>
  <si>
    <t>4. Dopuszczalna tolerancja podanych wymiarów 10%</t>
  </si>
  <si>
    <t xml:space="preserve">Silikonowa, jednoczęściowa proteza stawu śródstopno-paliczkowego. Dostępne protezy do pierwszego stawu śródstopno-paliczkowego w minimum 4 rozmiarach i mniejszych stawów śródstopno-paliczkowych w minimum 3 rozmiarach. Proteza do pierwszego stawu śródstopno-paliczkowego wyposażona w dodatkowe pierścienie tytanowe zwiększające trwałość implantu. </t>
  </si>
  <si>
    <t xml:space="preserve">        Załącznik nr 1.1 do SWZ</t>
  </si>
  <si>
    <t xml:space="preserve">        Załącznik nr 1.2 do SWZ</t>
  </si>
  <si>
    <t xml:space="preserve">        Załącznik nr 1.3 do SWZ</t>
  </si>
  <si>
    <t xml:space="preserve">        Załącznik nr 1.4 do SWZ</t>
  </si>
  <si>
    <t xml:space="preserve">        Załącznik nr 1.5 do SWZ</t>
  </si>
  <si>
    <t xml:space="preserve">        Załącznik nr 1.6 do SWZ</t>
  </si>
  <si>
    <t xml:space="preserve">        Załącznik nr 1.7 do SWZ</t>
  </si>
  <si>
    <t xml:space="preserve">        Załącznik nr 1.8 do SWZ</t>
  </si>
  <si>
    <t xml:space="preserve">        Załącznik nr 1.9 do SWZ</t>
  </si>
  <si>
    <t xml:space="preserve">        Załącznik nr 1.10 do SWZ</t>
  </si>
  <si>
    <t xml:space="preserve">        Załącznik nr 1.11 do SWZ</t>
  </si>
  <si>
    <t xml:space="preserve">        Załącznik nr 1.12 do SWZ</t>
  </si>
  <si>
    <t>Pakiet nr 13</t>
  </si>
  <si>
    <t>Załącznik nr 1.13 do SWZ</t>
  </si>
  <si>
    <t xml:space="preserve">        Załącznik nr 1.14 do SWZ</t>
  </si>
  <si>
    <t>Pakiet nr 15</t>
  </si>
  <si>
    <t xml:space="preserve">        Załącznik nr 1.15 do SWZ</t>
  </si>
  <si>
    <t>Pakiet nr 16</t>
  </si>
  <si>
    <t xml:space="preserve">                                        Załącznik nr 1.16 do SWZ</t>
  </si>
</sst>
</file>

<file path=xl/styles.xml><?xml version="1.0" encoding="utf-8"?>
<styleSheet xmlns="http://schemas.openxmlformats.org/spreadsheetml/2006/main">
  <fonts count="15">
    <font>
      <sz val="11"/>
      <color theme="1"/>
      <name val="Czcionka tekstu podstawowego"/>
      <family val="2"/>
      <charset val="238"/>
    </font>
    <font>
      <b/>
      <sz val="10"/>
      <color theme="1"/>
      <name val="Tahoma"/>
      <family val="2"/>
      <charset val="238"/>
    </font>
    <font>
      <b/>
      <sz val="8"/>
      <color theme="1"/>
      <name val="Tahoma"/>
      <family val="2"/>
      <charset val="238"/>
    </font>
    <font>
      <sz val="8"/>
      <color theme="1"/>
      <name val="Tahoma"/>
      <family val="2"/>
      <charset val="238"/>
    </font>
    <font>
      <sz val="9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b/>
      <sz val="10"/>
      <color rgb="FF00B050"/>
      <name val="Tahoma"/>
      <family val="2"/>
      <charset val="238"/>
    </font>
    <font>
      <sz val="9"/>
      <color theme="1"/>
      <name val="Czcionka tekstu podstawowego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</font>
    <font>
      <b/>
      <i/>
      <sz val="10"/>
      <color theme="1"/>
      <name val="Tahoma"/>
      <family val="2"/>
      <charset val="238"/>
    </font>
    <font>
      <b/>
      <sz val="11"/>
      <color theme="1"/>
      <name val="Czcionka tekstu podstawowego"/>
      <family val="2"/>
      <charset val="238"/>
    </font>
    <font>
      <b/>
      <sz val="10"/>
      <name val="Tahoma"/>
      <family val="2"/>
      <charset val="238"/>
    </font>
    <font>
      <sz val="11"/>
      <name val="Czcionka tekstu podstawowego"/>
      <family val="2"/>
      <charset val="238"/>
    </font>
    <font>
      <b/>
      <sz val="11"/>
      <color theme="1"/>
      <name val="Czcionka tekstu podstawowego"/>
      <charset val="23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8" fillId="0" borderId="0"/>
  </cellStyleXfs>
  <cellXfs count="57">
    <xf numFmtId="0" fontId="0" fillId="0" borderId="0" xfId="0"/>
    <xf numFmtId="0" fontId="1" fillId="0" borderId="0" xfId="0" applyFont="1"/>
    <xf numFmtId="0" fontId="3" fillId="0" borderId="0" xfId="0" applyFont="1"/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3" fillId="0" borderId="0" xfId="0" applyFont="1" applyAlignment="1">
      <alignment vertical="top" wrapText="1"/>
    </xf>
    <xf numFmtId="0" fontId="3" fillId="0" borderId="1" xfId="0" applyFont="1" applyBorder="1" applyAlignment="1">
      <alignment horizontal="justify" vertical="top"/>
    </xf>
    <xf numFmtId="0" fontId="4" fillId="0" borderId="0" xfId="0" applyFont="1"/>
    <xf numFmtId="0" fontId="3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1" fillId="0" borderId="0" xfId="0" applyFont="1" applyAlignment="1">
      <alignment vertical="center"/>
    </xf>
    <xf numFmtId="0" fontId="5" fillId="0" borderId="0" xfId="0" applyFont="1"/>
    <xf numFmtId="0" fontId="3" fillId="0" borderId="4" xfId="0" applyFont="1" applyBorder="1" applyAlignment="1">
      <alignment horizontal="justify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vertical="top"/>
    </xf>
    <xf numFmtId="0" fontId="3" fillId="0" borderId="0" xfId="0" applyFont="1" applyAlignment="1">
      <alignment horizontal="left" vertical="center" wrapText="1"/>
    </xf>
    <xf numFmtId="0" fontId="6" fillId="0" borderId="0" xfId="0" applyFont="1"/>
    <xf numFmtId="0" fontId="7" fillId="0" borderId="0" xfId="0" applyFont="1" applyAlignment="1">
      <alignment wrapText="1"/>
    </xf>
    <xf numFmtId="0" fontId="4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0" fontId="5" fillId="0" borderId="8" xfId="0" applyFont="1" applyBorder="1" applyAlignment="1">
      <alignment horizontal="justify" vertical="center" wrapText="1"/>
    </xf>
    <xf numFmtId="0" fontId="5" fillId="0" borderId="7" xfId="0" applyFont="1" applyBorder="1" applyAlignment="1">
      <alignment horizontal="justify" vertical="center" wrapText="1"/>
    </xf>
    <xf numFmtId="0" fontId="5" fillId="0" borderId="5" xfId="0" applyFont="1" applyBorder="1" applyAlignment="1">
      <alignment vertical="center" wrapText="1"/>
    </xf>
    <xf numFmtId="0" fontId="5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2" fontId="3" fillId="0" borderId="1" xfId="0" applyNumberFormat="1" applyFont="1" applyBorder="1" applyAlignment="1">
      <alignment vertical="top" wrapText="1"/>
    </xf>
    <xf numFmtId="2" fontId="2" fillId="0" borderId="1" xfId="0" applyNumberFormat="1" applyFont="1" applyBorder="1" applyAlignment="1">
      <alignment horizontal="center" vertical="top" wrapText="1"/>
    </xf>
    <xf numFmtId="0" fontId="0" fillId="0" borderId="0" xfId="0" applyFont="1"/>
    <xf numFmtId="2" fontId="3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9" fillId="0" borderId="9" xfId="0" applyFont="1" applyBorder="1" applyAlignment="1">
      <alignment vertical="center" wrapText="1"/>
    </xf>
    <xf numFmtId="0" fontId="5" fillId="0" borderId="14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9" fillId="0" borderId="6" xfId="0" applyFont="1" applyBorder="1" applyAlignment="1">
      <alignment vertical="center" wrapText="1"/>
    </xf>
    <xf numFmtId="0" fontId="5" fillId="0" borderId="15" xfId="0" applyFont="1" applyBorder="1" applyAlignment="1">
      <alignment horizontal="justify" vertical="center" wrapText="1"/>
    </xf>
    <xf numFmtId="0" fontId="5" fillId="0" borderId="16" xfId="0" applyFont="1" applyBorder="1" applyAlignment="1">
      <alignment horizontal="justify" vertical="center" wrapText="1"/>
    </xf>
    <xf numFmtId="0" fontId="5" fillId="0" borderId="17" xfId="0" applyFont="1" applyBorder="1" applyAlignment="1">
      <alignment horizontal="justify" vertical="center" wrapText="1"/>
    </xf>
    <xf numFmtId="0" fontId="5" fillId="0" borderId="9" xfId="0" applyFont="1" applyBorder="1" applyAlignment="1">
      <alignment horizontal="justify" vertical="center" wrapText="1"/>
    </xf>
    <xf numFmtId="0" fontId="5" fillId="0" borderId="0" xfId="0" applyFont="1" applyBorder="1" applyAlignment="1">
      <alignment horizontal="justify" vertical="center" wrapText="1"/>
    </xf>
    <xf numFmtId="0" fontId="5" fillId="0" borderId="10" xfId="0" applyFont="1" applyBorder="1" applyAlignment="1">
      <alignment horizontal="justify" vertical="center" wrapText="1"/>
    </xf>
    <xf numFmtId="0" fontId="5" fillId="0" borderId="11" xfId="0" applyFont="1" applyBorder="1" applyAlignment="1">
      <alignment horizontal="justify" vertical="center" wrapText="1"/>
    </xf>
    <xf numFmtId="0" fontId="5" fillId="0" borderId="12" xfId="0" applyFont="1" applyBorder="1" applyAlignment="1">
      <alignment horizontal="justify" vertical="center" wrapText="1"/>
    </xf>
    <xf numFmtId="0" fontId="5" fillId="0" borderId="13" xfId="0" applyFont="1" applyBorder="1" applyAlignment="1">
      <alignment horizontal="justify" vertical="center" wrapText="1"/>
    </xf>
    <xf numFmtId="0" fontId="12" fillId="0" borderId="0" xfId="0" applyFont="1"/>
    <xf numFmtId="0" fontId="13" fillId="0" borderId="0" xfId="0" applyFont="1"/>
    <xf numFmtId="0" fontId="14" fillId="0" borderId="0" xfId="0" applyFont="1"/>
    <xf numFmtId="0" fontId="11" fillId="0" borderId="0" xfId="0" applyFont="1"/>
    <xf numFmtId="0" fontId="1" fillId="0" borderId="0" xfId="0" applyFont="1" applyBorder="1" applyAlignment="1">
      <alignment horizontal="justify" vertical="center" wrapText="1"/>
    </xf>
    <xf numFmtId="0" fontId="5" fillId="0" borderId="8" xfId="0" applyFont="1" applyBorder="1" applyAlignment="1">
      <alignment vertical="center" wrapText="1"/>
    </xf>
    <xf numFmtId="0" fontId="5" fillId="0" borderId="8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justify" vertical="center" wrapText="1"/>
    </xf>
  </cellXfs>
  <cellStyles count="2">
    <cellStyle name="Normal 7" xfId="1"/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7"/>
  <sheetViews>
    <sheetView workbookViewId="0">
      <selection activeCell="G8" sqref="G8"/>
    </sheetView>
  </sheetViews>
  <sheetFormatPr defaultRowHeight="14"/>
  <cols>
    <col min="1" max="1" width="4" customWidth="1"/>
    <col min="2" max="2" width="53.58203125" customWidth="1"/>
    <col min="4" max="4" width="7.58203125" customWidth="1"/>
    <col min="5" max="5" width="10.08203125" customWidth="1"/>
    <col min="6" max="6" width="11.08203125" customWidth="1"/>
  </cols>
  <sheetData>
    <row r="1" spans="1:10" ht="15.75" customHeight="1">
      <c r="A1" s="1" t="s">
        <v>0</v>
      </c>
      <c r="B1" s="28"/>
      <c r="H1" s="1" t="s">
        <v>179</v>
      </c>
    </row>
    <row r="2" spans="1:10" s="12" customFormat="1" ht="33.75" customHeight="1">
      <c r="A2" s="11" t="s">
        <v>28</v>
      </c>
      <c r="B2" s="11"/>
      <c r="C2" s="11"/>
      <c r="D2" s="11"/>
      <c r="E2" s="11"/>
      <c r="F2" s="11"/>
      <c r="G2" s="11"/>
      <c r="H2" s="11"/>
      <c r="I2" s="11"/>
      <c r="J2" s="11"/>
    </row>
    <row r="3" spans="1:10" ht="16.5" customHeight="1">
      <c r="A3" s="31" t="s">
        <v>1</v>
      </c>
      <c r="B3" s="31" t="s">
        <v>14</v>
      </c>
      <c r="C3" s="31" t="s">
        <v>15</v>
      </c>
      <c r="D3" s="31" t="s">
        <v>30</v>
      </c>
      <c r="E3" s="30" t="s">
        <v>2</v>
      </c>
      <c r="F3" s="30" t="s">
        <v>3</v>
      </c>
      <c r="G3" s="5" t="s">
        <v>4</v>
      </c>
      <c r="H3" s="30" t="s">
        <v>6</v>
      </c>
      <c r="I3" s="30" t="s">
        <v>7</v>
      </c>
      <c r="J3" s="30" t="s">
        <v>29</v>
      </c>
    </row>
    <row r="4" spans="1:10">
      <c r="A4" s="32"/>
      <c r="B4" s="32"/>
      <c r="C4" s="32"/>
      <c r="D4" s="32"/>
      <c r="E4" s="30"/>
      <c r="F4" s="30"/>
      <c r="G4" s="5" t="s">
        <v>5</v>
      </c>
      <c r="H4" s="30"/>
      <c r="I4" s="30"/>
      <c r="J4" s="30"/>
    </row>
    <row r="5" spans="1:10" ht="54" customHeight="1">
      <c r="A5" s="3">
        <v>1</v>
      </c>
      <c r="B5" s="4" t="s">
        <v>17</v>
      </c>
      <c r="C5" s="3" t="s">
        <v>16</v>
      </c>
      <c r="D5" s="3">
        <v>120</v>
      </c>
      <c r="E5" s="29"/>
      <c r="F5" s="26"/>
      <c r="G5" s="4"/>
      <c r="H5" s="4"/>
      <c r="I5" s="4"/>
      <c r="J5" s="4"/>
    </row>
    <row r="6" spans="1:10" ht="106.5" customHeight="1">
      <c r="A6" s="3">
        <f t="shared" ref="A6:A20" si="0">A5+1</f>
        <v>2</v>
      </c>
      <c r="B6" s="4" t="s">
        <v>18</v>
      </c>
      <c r="C6" s="3" t="s">
        <v>16</v>
      </c>
      <c r="D6" s="3">
        <v>40</v>
      </c>
      <c r="E6" s="29"/>
      <c r="F6" s="26"/>
      <c r="G6" s="4"/>
      <c r="H6" s="4"/>
      <c r="I6" s="4"/>
      <c r="J6" s="4"/>
    </row>
    <row r="7" spans="1:10" ht="69.75" customHeight="1">
      <c r="A7" s="3">
        <f t="shared" si="0"/>
        <v>3</v>
      </c>
      <c r="B7" s="4" t="s">
        <v>19</v>
      </c>
      <c r="C7" s="3" t="s">
        <v>16</v>
      </c>
      <c r="D7" s="3">
        <v>5</v>
      </c>
      <c r="E7" s="29"/>
      <c r="F7" s="26"/>
      <c r="G7" s="4"/>
      <c r="H7" s="4"/>
      <c r="I7" s="4"/>
      <c r="J7" s="4"/>
    </row>
    <row r="8" spans="1:10" ht="83.25" customHeight="1">
      <c r="A8" s="3">
        <f t="shared" si="0"/>
        <v>4</v>
      </c>
      <c r="B8" s="4" t="s">
        <v>20</v>
      </c>
      <c r="C8" s="3" t="s">
        <v>16</v>
      </c>
      <c r="D8" s="3">
        <v>160</v>
      </c>
      <c r="E8" s="29"/>
      <c r="F8" s="26"/>
      <c r="G8" s="4"/>
      <c r="H8" s="4"/>
      <c r="I8" s="4"/>
      <c r="J8" s="4"/>
    </row>
    <row r="9" spans="1:10" ht="24" customHeight="1">
      <c r="A9" s="3">
        <f t="shared" si="0"/>
        <v>5</v>
      </c>
      <c r="B9" s="4" t="s">
        <v>124</v>
      </c>
      <c r="C9" s="3" t="s">
        <v>16</v>
      </c>
      <c r="D9" s="3">
        <v>160</v>
      </c>
      <c r="E9" s="29"/>
      <c r="F9" s="26"/>
      <c r="G9" s="4"/>
      <c r="H9" s="4"/>
      <c r="I9" s="4"/>
      <c r="J9" s="4"/>
    </row>
    <row r="10" spans="1:10" ht="87" customHeight="1">
      <c r="A10" s="3">
        <f t="shared" si="0"/>
        <v>6</v>
      </c>
      <c r="B10" s="7" t="s">
        <v>22</v>
      </c>
      <c r="C10" s="3" t="s">
        <v>21</v>
      </c>
      <c r="D10" s="3">
        <v>5</v>
      </c>
      <c r="E10" s="29"/>
      <c r="F10" s="26"/>
      <c r="G10" s="4"/>
      <c r="H10" s="4"/>
      <c r="I10" s="4"/>
      <c r="J10" s="4"/>
    </row>
    <row r="11" spans="1:10" ht="50.25" customHeight="1">
      <c r="A11" s="3">
        <f t="shared" si="0"/>
        <v>7</v>
      </c>
      <c r="B11" s="7" t="s">
        <v>110</v>
      </c>
      <c r="C11" s="3" t="s">
        <v>16</v>
      </c>
      <c r="D11" s="3">
        <v>150</v>
      </c>
      <c r="E11" s="29"/>
      <c r="F11" s="26"/>
      <c r="G11" s="4"/>
      <c r="H11" s="4"/>
      <c r="I11" s="4"/>
      <c r="J11" s="4"/>
    </row>
    <row r="12" spans="1:10" ht="37.5" customHeight="1">
      <c r="A12" s="3">
        <f t="shared" si="0"/>
        <v>8</v>
      </c>
      <c r="B12" s="6" t="s">
        <v>32</v>
      </c>
      <c r="C12" s="3" t="s">
        <v>21</v>
      </c>
      <c r="D12" s="3">
        <v>2</v>
      </c>
      <c r="E12" s="29"/>
      <c r="F12" s="26"/>
      <c r="G12" s="4"/>
      <c r="H12" s="4"/>
      <c r="I12" s="4"/>
      <c r="J12" s="4"/>
    </row>
    <row r="13" spans="1:10" ht="27" customHeight="1">
      <c r="A13" s="3">
        <f t="shared" si="0"/>
        <v>9</v>
      </c>
      <c r="B13" s="7" t="s">
        <v>31</v>
      </c>
      <c r="C13" s="3" t="s">
        <v>21</v>
      </c>
      <c r="D13" s="3">
        <v>10</v>
      </c>
      <c r="E13" s="29"/>
      <c r="F13" s="26"/>
      <c r="G13" s="4"/>
      <c r="H13" s="4"/>
      <c r="I13" s="4"/>
      <c r="J13" s="4"/>
    </row>
    <row r="14" spans="1:10" ht="26" customHeight="1">
      <c r="A14" s="3">
        <f t="shared" si="0"/>
        <v>10</v>
      </c>
      <c r="B14" s="4" t="s">
        <v>129</v>
      </c>
      <c r="C14" s="3" t="s">
        <v>16</v>
      </c>
      <c r="D14" s="3">
        <v>120</v>
      </c>
      <c r="E14" s="29"/>
      <c r="F14" s="26"/>
      <c r="G14" s="4"/>
      <c r="H14" s="4"/>
      <c r="I14" s="4"/>
      <c r="J14" s="4"/>
    </row>
    <row r="15" spans="1:10" ht="16" customHeight="1">
      <c r="A15" s="3">
        <f t="shared" si="0"/>
        <v>11</v>
      </c>
      <c r="B15" s="4" t="s">
        <v>128</v>
      </c>
      <c r="C15" s="3" t="s">
        <v>16</v>
      </c>
      <c r="D15" s="3">
        <v>20</v>
      </c>
      <c r="E15" s="29"/>
      <c r="F15" s="26"/>
      <c r="G15" s="4"/>
      <c r="H15" s="4"/>
      <c r="I15" s="4"/>
      <c r="J15" s="4"/>
    </row>
    <row r="16" spans="1:10" ht="25" customHeight="1">
      <c r="A16" s="3">
        <f t="shared" si="0"/>
        <v>12</v>
      </c>
      <c r="B16" s="4" t="s">
        <v>23</v>
      </c>
      <c r="C16" s="3" t="s">
        <v>21</v>
      </c>
      <c r="D16" s="3">
        <v>20</v>
      </c>
      <c r="E16" s="29"/>
      <c r="F16" s="26"/>
      <c r="G16" s="4"/>
      <c r="H16" s="4"/>
      <c r="I16" s="4"/>
      <c r="J16" s="4"/>
    </row>
    <row r="17" spans="1:10" ht="19.5" customHeight="1">
      <c r="A17" s="3">
        <f t="shared" si="0"/>
        <v>13</v>
      </c>
      <c r="B17" s="4" t="s">
        <v>24</v>
      </c>
      <c r="C17" s="3" t="s">
        <v>16</v>
      </c>
      <c r="D17" s="3">
        <v>15</v>
      </c>
      <c r="E17" s="29"/>
      <c r="F17" s="26"/>
      <c r="G17" s="4"/>
      <c r="H17" s="4"/>
      <c r="I17" s="4"/>
      <c r="J17" s="4"/>
    </row>
    <row r="18" spans="1:10" ht="25.5" customHeight="1">
      <c r="A18" s="3">
        <f t="shared" si="0"/>
        <v>14</v>
      </c>
      <c r="B18" s="4" t="s">
        <v>25</v>
      </c>
      <c r="C18" s="3" t="s">
        <v>21</v>
      </c>
      <c r="D18" s="3">
        <v>5</v>
      </c>
      <c r="E18" s="29"/>
      <c r="F18" s="26"/>
      <c r="G18" s="4"/>
      <c r="H18" s="4"/>
      <c r="I18" s="4"/>
      <c r="J18" s="4"/>
    </row>
    <row r="19" spans="1:10" ht="88" customHeight="1">
      <c r="A19" s="3">
        <f t="shared" si="0"/>
        <v>15</v>
      </c>
      <c r="B19" s="4" t="s">
        <v>26</v>
      </c>
      <c r="C19" s="3" t="s">
        <v>21</v>
      </c>
      <c r="D19" s="3">
        <v>5</v>
      </c>
      <c r="E19" s="29"/>
      <c r="F19" s="26"/>
      <c r="G19" s="4"/>
      <c r="H19" s="4"/>
      <c r="I19" s="4"/>
      <c r="J19" s="4"/>
    </row>
    <row r="20" spans="1:10" ht="27.75" customHeight="1">
      <c r="A20" s="3">
        <f t="shared" si="0"/>
        <v>16</v>
      </c>
      <c r="B20" s="6" t="s">
        <v>27</v>
      </c>
      <c r="C20" s="3" t="s">
        <v>21</v>
      </c>
      <c r="D20" s="3">
        <v>15</v>
      </c>
      <c r="E20" s="29"/>
      <c r="F20" s="26"/>
      <c r="G20" s="4"/>
      <c r="H20" s="4"/>
      <c r="I20" s="4"/>
      <c r="J20" s="4"/>
    </row>
    <row r="21" spans="1:10" ht="23.25" customHeight="1">
      <c r="A21" s="3"/>
      <c r="B21" s="5" t="s">
        <v>8</v>
      </c>
      <c r="C21" s="5" t="s">
        <v>9</v>
      </c>
      <c r="D21" s="5" t="s">
        <v>9</v>
      </c>
      <c r="E21" s="27"/>
      <c r="F21" s="27"/>
      <c r="G21" s="5" t="s">
        <v>9</v>
      </c>
      <c r="H21" s="5"/>
      <c r="I21" s="5"/>
      <c r="J21" s="5" t="s">
        <v>9</v>
      </c>
    </row>
    <row r="22" spans="1:10" ht="23.25" customHeight="1">
      <c r="A22" s="9"/>
      <c r="B22" s="10"/>
      <c r="C22" s="10"/>
      <c r="D22" s="10"/>
      <c r="E22" s="10"/>
      <c r="F22" s="10"/>
      <c r="G22" s="10"/>
      <c r="H22" s="10"/>
      <c r="I22" s="10"/>
      <c r="J22" s="10"/>
    </row>
    <row r="23" spans="1:10">
      <c r="A23" s="8" t="s">
        <v>33</v>
      </c>
      <c r="B23" s="8"/>
      <c r="C23" s="8"/>
    </row>
    <row r="24" spans="1:10">
      <c r="A24" s="8" t="s">
        <v>133</v>
      </c>
      <c r="B24" s="8"/>
      <c r="C24" s="8"/>
    </row>
    <row r="25" spans="1:10">
      <c r="A25" s="8"/>
      <c r="B25" s="8"/>
      <c r="C25" s="8"/>
    </row>
    <row r="26" spans="1:10">
      <c r="A26" s="2" t="s">
        <v>10</v>
      </c>
    </row>
    <row r="27" spans="1:10">
      <c r="A27" s="2" t="s">
        <v>11</v>
      </c>
    </row>
  </sheetData>
  <mergeCells count="9">
    <mergeCell ref="H3:H4"/>
    <mergeCell ref="I3:I4"/>
    <mergeCell ref="J3:J4"/>
    <mergeCell ref="E3:E4"/>
    <mergeCell ref="A3:A4"/>
    <mergeCell ref="B3:B4"/>
    <mergeCell ref="C3:C4"/>
    <mergeCell ref="D3:D4"/>
    <mergeCell ref="F3:F4"/>
  </mergeCells>
  <pageMargins left="0.7" right="0.7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I15"/>
  <sheetViews>
    <sheetView workbookViewId="0">
      <selection activeCell="G1" sqref="G1"/>
    </sheetView>
  </sheetViews>
  <sheetFormatPr defaultRowHeight="14"/>
  <cols>
    <col min="1" max="1" width="4" customWidth="1"/>
    <col min="2" max="2" width="28.33203125" customWidth="1"/>
    <col min="3" max="3" width="7.58203125" customWidth="1"/>
    <col min="4" max="4" width="10.08203125" customWidth="1"/>
  </cols>
  <sheetData>
    <row r="1" spans="1:9">
      <c r="A1" s="48" t="s">
        <v>98</v>
      </c>
      <c r="B1" s="49"/>
      <c r="G1" s="1" t="s">
        <v>188</v>
      </c>
    </row>
    <row r="2" spans="1:9" s="12" customFormat="1" ht="12.5">
      <c r="A2" s="11" t="s">
        <v>86</v>
      </c>
      <c r="B2" s="11"/>
      <c r="C2" s="11"/>
      <c r="D2" s="11"/>
      <c r="E2" s="11"/>
      <c r="F2" s="11"/>
      <c r="G2" s="11"/>
      <c r="H2" s="11"/>
      <c r="I2" s="11"/>
    </row>
    <row r="3" spans="1:9">
      <c r="A3" s="31" t="s">
        <v>1</v>
      </c>
      <c r="B3" s="31" t="s">
        <v>14</v>
      </c>
      <c r="C3" s="31" t="s">
        <v>30</v>
      </c>
      <c r="D3" s="30" t="s">
        <v>2</v>
      </c>
      <c r="E3" s="30" t="s">
        <v>3</v>
      </c>
      <c r="F3" s="5" t="s">
        <v>4</v>
      </c>
      <c r="G3" s="30" t="s">
        <v>6</v>
      </c>
      <c r="H3" s="30" t="s">
        <v>7</v>
      </c>
      <c r="I3" s="30" t="s">
        <v>29</v>
      </c>
    </row>
    <row r="4" spans="1:9" ht="23.25" customHeight="1">
      <c r="A4" s="32"/>
      <c r="B4" s="32"/>
      <c r="C4" s="32"/>
      <c r="D4" s="30"/>
      <c r="E4" s="30"/>
      <c r="F4" s="5" t="s">
        <v>5</v>
      </c>
      <c r="G4" s="30"/>
      <c r="H4" s="30"/>
      <c r="I4" s="30"/>
    </row>
    <row r="5" spans="1:9" ht="130">
      <c r="A5" s="3">
        <v>1</v>
      </c>
      <c r="B5" s="6" t="s">
        <v>137</v>
      </c>
      <c r="C5" s="3">
        <v>8</v>
      </c>
      <c r="D5" s="3"/>
      <c r="E5" s="4"/>
      <c r="F5" s="4"/>
      <c r="G5" s="4"/>
      <c r="H5" s="4"/>
      <c r="I5" s="4"/>
    </row>
    <row r="6" spans="1:9" ht="130">
      <c r="A6" s="3">
        <v>2</v>
      </c>
      <c r="B6" s="4" t="s">
        <v>119</v>
      </c>
      <c r="C6" s="3">
        <v>15</v>
      </c>
      <c r="D6" s="3"/>
      <c r="E6" s="4"/>
      <c r="F6" s="4"/>
      <c r="G6" s="4"/>
      <c r="H6" s="4"/>
      <c r="I6" s="4"/>
    </row>
    <row r="7" spans="1:9">
      <c r="A7" s="3"/>
      <c r="B7" s="5" t="s">
        <v>8</v>
      </c>
      <c r="C7" s="5" t="s">
        <v>9</v>
      </c>
      <c r="D7" s="5"/>
      <c r="E7" s="5"/>
      <c r="F7" s="5" t="s">
        <v>9</v>
      </c>
      <c r="G7" s="5"/>
      <c r="H7" s="5"/>
      <c r="I7" s="5" t="s">
        <v>9</v>
      </c>
    </row>
    <row r="8" spans="1:9" ht="15.75" customHeight="1">
      <c r="A8" s="9"/>
      <c r="B8" s="10"/>
      <c r="C8" s="10"/>
      <c r="D8" s="10"/>
      <c r="E8" s="10"/>
      <c r="F8" s="10"/>
      <c r="G8" s="10"/>
      <c r="H8" s="10"/>
      <c r="I8" s="10"/>
    </row>
    <row r="9" spans="1:9" ht="14.25" customHeight="1">
      <c r="A9" s="19" t="s">
        <v>120</v>
      </c>
    </row>
    <row r="10" spans="1:9">
      <c r="A10" s="8" t="s">
        <v>85</v>
      </c>
      <c r="C10" s="8"/>
    </row>
    <row r="11" spans="1:9">
      <c r="A11" s="8" t="s">
        <v>33</v>
      </c>
      <c r="B11" s="8"/>
    </row>
    <row r="12" spans="1:9">
      <c r="A12" s="8"/>
      <c r="B12" s="8"/>
    </row>
    <row r="13" spans="1:9">
      <c r="A13" s="8"/>
      <c r="B13" s="8"/>
    </row>
    <row r="14" spans="1:9">
      <c r="A14" s="2" t="s">
        <v>10</v>
      </c>
    </row>
    <row r="15" spans="1:9">
      <c r="A15" s="2" t="s">
        <v>11</v>
      </c>
    </row>
  </sheetData>
  <mergeCells count="8">
    <mergeCell ref="H3:H4"/>
    <mergeCell ref="I3:I4"/>
    <mergeCell ref="A3:A4"/>
    <mergeCell ref="B3:B4"/>
    <mergeCell ref="C3:C4"/>
    <mergeCell ref="D3:D4"/>
    <mergeCell ref="E3:E4"/>
    <mergeCell ref="G3:G4"/>
  </mergeCells>
  <pageMargins left="0.7" right="0.7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I13"/>
  <sheetViews>
    <sheetView workbookViewId="0">
      <selection activeCell="F16" sqref="F16"/>
    </sheetView>
  </sheetViews>
  <sheetFormatPr defaultRowHeight="14"/>
  <cols>
    <col min="1" max="1" width="4" customWidth="1"/>
    <col min="2" max="2" width="28.33203125" customWidth="1"/>
    <col min="3" max="3" width="7.58203125" customWidth="1"/>
    <col min="4" max="4" width="10.08203125" customWidth="1"/>
  </cols>
  <sheetData>
    <row r="1" spans="1:9">
      <c r="A1" s="48" t="s">
        <v>107</v>
      </c>
      <c r="B1" s="49"/>
      <c r="G1" s="1" t="s">
        <v>189</v>
      </c>
    </row>
    <row r="2" spans="1:9" s="12" customFormat="1" ht="12.5">
      <c r="A2" s="11" t="s">
        <v>87</v>
      </c>
      <c r="B2" s="11"/>
      <c r="C2" s="11"/>
      <c r="D2" s="11"/>
      <c r="E2" s="11"/>
      <c r="F2" s="11"/>
      <c r="G2" s="11"/>
      <c r="H2" s="11"/>
      <c r="I2" s="11"/>
    </row>
    <row r="3" spans="1:9">
      <c r="A3" s="31" t="s">
        <v>1</v>
      </c>
      <c r="B3" s="31" t="s">
        <v>14</v>
      </c>
      <c r="C3" s="31" t="s">
        <v>30</v>
      </c>
      <c r="D3" s="30" t="s">
        <v>2</v>
      </c>
      <c r="E3" s="30" t="s">
        <v>3</v>
      </c>
      <c r="F3" s="5" t="s">
        <v>4</v>
      </c>
      <c r="G3" s="30" t="s">
        <v>6</v>
      </c>
      <c r="H3" s="30" t="s">
        <v>7</v>
      </c>
      <c r="I3" s="30" t="s">
        <v>29</v>
      </c>
    </row>
    <row r="4" spans="1:9" ht="26.25" customHeight="1">
      <c r="A4" s="32"/>
      <c r="B4" s="32"/>
      <c r="C4" s="32"/>
      <c r="D4" s="30"/>
      <c r="E4" s="30"/>
      <c r="F4" s="5" t="s">
        <v>5</v>
      </c>
      <c r="G4" s="30"/>
      <c r="H4" s="30"/>
      <c r="I4" s="30"/>
    </row>
    <row r="5" spans="1:9" ht="38.25" customHeight="1">
      <c r="A5" s="3">
        <v>1</v>
      </c>
      <c r="B5" s="6" t="s">
        <v>88</v>
      </c>
      <c r="C5" s="3">
        <v>10</v>
      </c>
      <c r="D5" s="3"/>
      <c r="E5" s="4"/>
      <c r="F5" s="4"/>
      <c r="G5" s="4"/>
      <c r="H5" s="4"/>
      <c r="I5" s="4"/>
    </row>
    <row r="6" spans="1:9">
      <c r="A6" s="3"/>
      <c r="B6" s="5" t="s">
        <v>8</v>
      </c>
      <c r="C6" s="5" t="s">
        <v>9</v>
      </c>
      <c r="D6" s="5"/>
      <c r="E6" s="5"/>
      <c r="F6" s="5" t="s">
        <v>9</v>
      </c>
      <c r="G6" s="5"/>
      <c r="H6" s="5"/>
      <c r="I6" s="5" t="s">
        <v>9</v>
      </c>
    </row>
    <row r="7" spans="1:9">
      <c r="A7" s="9"/>
      <c r="B7" s="10"/>
      <c r="C7" s="10"/>
      <c r="D7" s="10"/>
      <c r="E7" s="10"/>
      <c r="F7" s="10"/>
      <c r="G7" s="10"/>
      <c r="H7" s="10"/>
      <c r="I7" s="10"/>
    </row>
    <row r="8" spans="1:9" ht="61.5" customHeight="1">
      <c r="A8" s="9"/>
      <c r="B8" s="16" t="s">
        <v>121</v>
      </c>
      <c r="C8" s="10"/>
      <c r="D8" s="10"/>
      <c r="E8" s="10"/>
      <c r="F8" s="10"/>
      <c r="G8" s="10"/>
      <c r="H8" s="10"/>
      <c r="I8" s="10"/>
    </row>
    <row r="9" spans="1:9">
      <c r="A9" s="8" t="s">
        <v>85</v>
      </c>
      <c r="B9" s="8"/>
    </row>
    <row r="10" spans="1:9">
      <c r="A10" s="8"/>
      <c r="B10" s="8"/>
    </row>
    <row r="11" spans="1:9">
      <c r="A11" s="8"/>
      <c r="B11" s="8"/>
    </row>
    <row r="12" spans="1:9">
      <c r="A12" s="2" t="s">
        <v>10</v>
      </c>
    </row>
    <row r="13" spans="1:9">
      <c r="A13" s="2" t="s">
        <v>11</v>
      </c>
    </row>
  </sheetData>
  <mergeCells count="8">
    <mergeCell ref="H3:H4"/>
    <mergeCell ref="I3:I4"/>
    <mergeCell ref="A3:A4"/>
    <mergeCell ref="B3:B4"/>
    <mergeCell ref="C3:C4"/>
    <mergeCell ref="D3:D4"/>
    <mergeCell ref="E3:E4"/>
    <mergeCell ref="G3:G4"/>
  </mergeCells>
  <pageMargins left="0.7" right="0.7" top="0.75" bottom="0.75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I13"/>
  <sheetViews>
    <sheetView workbookViewId="0">
      <selection activeCell="G19" sqref="G19"/>
    </sheetView>
  </sheetViews>
  <sheetFormatPr defaultRowHeight="14"/>
  <cols>
    <col min="1" max="1" width="4" customWidth="1"/>
    <col min="2" max="2" width="28.33203125" customWidth="1"/>
    <col min="3" max="3" width="7.58203125" customWidth="1"/>
    <col min="4" max="4" width="10.08203125" customWidth="1"/>
  </cols>
  <sheetData>
    <row r="1" spans="1:9">
      <c r="A1" s="48" t="s">
        <v>108</v>
      </c>
      <c r="B1" s="49"/>
      <c r="G1" s="1" t="s">
        <v>190</v>
      </c>
    </row>
    <row r="2" spans="1:9" s="12" customFormat="1" ht="12.5">
      <c r="A2" s="11" t="s">
        <v>89</v>
      </c>
      <c r="B2" s="11"/>
      <c r="C2" s="11"/>
      <c r="D2" s="11"/>
      <c r="E2" s="11"/>
      <c r="F2" s="11"/>
      <c r="G2" s="11"/>
      <c r="H2" s="11"/>
      <c r="I2" s="11"/>
    </row>
    <row r="3" spans="1:9">
      <c r="A3" s="31" t="s">
        <v>1</v>
      </c>
      <c r="B3" s="31" t="s">
        <v>14</v>
      </c>
      <c r="C3" s="31" t="s">
        <v>30</v>
      </c>
      <c r="D3" s="30" t="s">
        <v>2</v>
      </c>
      <c r="E3" s="30" t="s">
        <v>3</v>
      </c>
      <c r="F3" s="5" t="s">
        <v>4</v>
      </c>
      <c r="G3" s="30" t="s">
        <v>6</v>
      </c>
      <c r="H3" s="30" t="s">
        <v>7</v>
      </c>
      <c r="I3" s="30" t="s">
        <v>29</v>
      </c>
    </row>
    <row r="4" spans="1:9">
      <c r="A4" s="32"/>
      <c r="B4" s="32"/>
      <c r="C4" s="32"/>
      <c r="D4" s="30"/>
      <c r="E4" s="30"/>
      <c r="F4" s="5" t="s">
        <v>5</v>
      </c>
      <c r="G4" s="30"/>
      <c r="H4" s="30"/>
      <c r="I4" s="30"/>
    </row>
    <row r="5" spans="1:9" ht="90">
      <c r="A5" s="3">
        <v>1</v>
      </c>
      <c r="B5" s="6" t="s">
        <v>178</v>
      </c>
      <c r="C5" s="3">
        <v>20</v>
      </c>
      <c r="D5" s="3"/>
      <c r="E5" s="4"/>
      <c r="F5" s="4"/>
      <c r="G5" s="4"/>
      <c r="H5" s="4"/>
      <c r="I5" s="4"/>
    </row>
    <row r="6" spans="1:9">
      <c r="A6" s="3"/>
      <c r="B6" s="5" t="s">
        <v>8</v>
      </c>
      <c r="C6" s="5" t="s">
        <v>9</v>
      </c>
      <c r="D6" s="5"/>
      <c r="E6" s="5"/>
      <c r="F6" s="5" t="s">
        <v>9</v>
      </c>
      <c r="G6" s="5"/>
      <c r="H6" s="5"/>
      <c r="I6" s="5" t="s">
        <v>9</v>
      </c>
    </row>
    <row r="7" spans="1:9">
      <c r="A7" s="9"/>
      <c r="B7" s="10"/>
      <c r="C7" s="10"/>
      <c r="D7" s="10"/>
      <c r="E7" s="10"/>
      <c r="F7" s="10"/>
      <c r="G7" s="10"/>
      <c r="H7" s="10"/>
      <c r="I7" s="10"/>
    </row>
    <row r="8" spans="1:9" ht="30">
      <c r="A8" s="9"/>
      <c r="B8" s="14" t="s">
        <v>90</v>
      </c>
      <c r="C8" s="10"/>
      <c r="D8" s="10"/>
      <c r="E8" s="10"/>
      <c r="F8" s="10"/>
      <c r="G8" s="10"/>
      <c r="H8" s="10"/>
      <c r="I8" s="10"/>
    </row>
    <row r="9" spans="1:9">
      <c r="A9" s="8" t="s">
        <v>85</v>
      </c>
      <c r="B9" s="8"/>
    </row>
    <row r="10" spans="1:9">
      <c r="A10" s="8"/>
      <c r="B10" s="8"/>
    </row>
    <row r="11" spans="1:9">
      <c r="A11" s="8"/>
      <c r="B11" s="8"/>
    </row>
    <row r="12" spans="1:9">
      <c r="A12" s="2" t="s">
        <v>10</v>
      </c>
    </row>
    <row r="13" spans="1:9">
      <c r="A13" s="2" t="s">
        <v>11</v>
      </c>
    </row>
  </sheetData>
  <mergeCells count="8">
    <mergeCell ref="H3:H4"/>
    <mergeCell ref="I3:I4"/>
    <mergeCell ref="A3:A4"/>
    <mergeCell ref="B3:B4"/>
    <mergeCell ref="C3:C4"/>
    <mergeCell ref="D3:D4"/>
    <mergeCell ref="E3:E4"/>
    <mergeCell ref="G3:G4"/>
  </mergeCells>
  <pageMargins left="0.7" right="0.7" top="0.75" bottom="0.75" header="0.3" footer="0.3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K25"/>
  <sheetViews>
    <sheetView topLeftCell="A10" workbookViewId="0">
      <selection activeCell="L7" sqref="L7"/>
    </sheetView>
  </sheetViews>
  <sheetFormatPr defaultRowHeight="14"/>
  <cols>
    <col min="1" max="1" width="4" customWidth="1"/>
    <col min="2" max="2" width="28.33203125" customWidth="1"/>
    <col min="4" max="4" width="7.58203125" customWidth="1"/>
    <col min="5" max="5" width="10.08203125" customWidth="1"/>
  </cols>
  <sheetData>
    <row r="1" spans="1:11" ht="15.75" customHeight="1">
      <c r="A1" s="17"/>
      <c r="B1" s="50" t="s">
        <v>191</v>
      </c>
      <c r="H1" s="1"/>
      <c r="I1" s="51" t="s">
        <v>192</v>
      </c>
      <c r="J1" s="51"/>
      <c r="K1" s="51"/>
    </row>
    <row r="2" spans="1:11" s="12" customFormat="1" ht="12.5">
      <c r="A2" s="11" t="s">
        <v>139</v>
      </c>
      <c r="B2" s="11"/>
      <c r="C2" s="11"/>
      <c r="D2" s="11"/>
      <c r="E2" s="11"/>
      <c r="F2" s="11"/>
      <c r="G2" s="11"/>
      <c r="H2" s="11"/>
      <c r="I2" s="11"/>
      <c r="J2" s="11"/>
    </row>
    <row r="3" spans="1:11">
      <c r="A3" s="31" t="s">
        <v>1</v>
      </c>
      <c r="B3" s="31" t="s">
        <v>14</v>
      </c>
      <c r="C3" s="31" t="s">
        <v>15</v>
      </c>
      <c r="D3" s="31" t="s">
        <v>30</v>
      </c>
      <c r="E3" s="30" t="s">
        <v>2</v>
      </c>
      <c r="F3" s="30" t="s">
        <v>3</v>
      </c>
      <c r="G3" s="5" t="s">
        <v>4</v>
      </c>
      <c r="H3" s="30" t="s">
        <v>6</v>
      </c>
      <c r="I3" s="30" t="s">
        <v>7</v>
      </c>
      <c r="J3" s="30" t="s">
        <v>29</v>
      </c>
    </row>
    <row r="4" spans="1:11" ht="16.5" customHeight="1">
      <c r="A4" s="32"/>
      <c r="B4" s="32"/>
      <c r="C4" s="32"/>
      <c r="D4" s="32"/>
      <c r="E4" s="30"/>
      <c r="F4" s="30"/>
      <c r="G4" s="5" t="s">
        <v>5</v>
      </c>
      <c r="H4" s="30"/>
      <c r="I4" s="30"/>
      <c r="J4" s="30"/>
    </row>
    <row r="5" spans="1:11" ht="50">
      <c r="A5" s="3">
        <v>1</v>
      </c>
      <c r="B5" s="4" t="s">
        <v>144</v>
      </c>
      <c r="C5" s="3" t="s">
        <v>141</v>
      </c>
      <c r="D5" s="3">
        <v>250</v>
      </c>
      <c r="E5" s="3"/>
      <c r="F5" s="4"/>
      <c r="G5" s="4"/>
      <c r="H5" s="4"/>
      <c r="I5" s="4"/>
      <c r="J5" s="4"/>
    </row>
    <row r="6" spans="1:11" ht="50">
      <c r="A6" s="3">
        <f>A5+1</f>
        <v>2</v>
      </c>
      <c r="B6" s="4" t="s">
        <v>147</v>
      </c>
      <c r="C6" s="3" t="s">
        <v>141</v>
      </c>
      <c r="D6" s="3">
        <v>20</v>
      </c>
      <c r="E6" s="3"/>
      <c r="F6" s="4"/>
      <c r="G6" s="4"/>
      <c r="H6" s="4"/>
      <c r="I6" s="4"/>
      <c r="J6" s="4"/>
    </row>
    <row r="7" spans="1:11" ht="50">
      <c r="A7" s="3">
        <f t="shared" ref="A7:A15" si="0">A6+1</f>
        <v>3</v>
      </c>
      <c r="B7" s="4" t="s">
        <v>145</v>
      </c>
      <c r="C7" s="3" t="s">
        <v>141</v>
      </c>
      <c r="D7" s="3">
        <v>20</v>
      </c>
      <c r="E7" s="3"/>
      <c r="F7" s="4"/>
      <c r="G7" s="4"/>
      <c r="H7" s="4"/>
      <c r="I7" s="4"/>
      <c r="J7" s="4"/>
    </row>
    <row r="8" spans="1:11" ht="70">
      <c r="A8" s="3">
        <f t="shared" si="0"/>
        <v>4</v>
      </c>
      <c r="B8" s="4" t="s">
        <v>146</v>
      </c>
      <c r="C8" s="3" t="s">
        <v>141</v>
      </c>
      <c r="D8" s="3">
        <v>30</v>
      </c>
      <c r="E8" s="3"/>
      <c r="F8" s="4"/>
      <c r="G8" s="4"/>
      <c r="H8" s="4"/>
      <c r="I8" s="4"/>
      <c r="J8" s="4"/>
    </row>
    <row r="9" spans="1:11" ht="30">
      <c r="A9" s="3">
        <f t="shared" si="0"/>
        <v>5</v>
      </c>
      <c r="B9" s="4" t="s">
        <v>148</v>
      </c>
      <c r="C9" s="3" t="s">
        <v>141</v>
      </c>
      <c r="D9" s="3">
        <v>30</v>
      </c>
      <c r="E9" s="3"/>
      <c r="F9" s="4"/>
      <c r="G9" s="4"/>
      <c r="H9" s="4"/>
      <c r="I9" s="4"/>
      <c r="J9" s="4"/>
    </row>
    <row r="10" spans="1:11" ht="20">
      <c r="A10" s="3">
        <f t="shared" si="0"/>
        <v>6</v>
      </c>
      <c r="B10" s="4" t="s">
        <v>149</v>
      </c>
      <c r="C10" s="3" t="s">
        <v>141</v>
      </c>
      <c r="D10" s="3">
        <v>20</v>
      </c>
      <c r="E10" s="3"/>
      <c r="F10" s="4"/>
      <c r="G10" s="4"/>
      <c r="H10" s="4"/>
      <c r="I10" s="4"/>
      <c r="J10" s="4"/>
    </row>
    <row r="11" spans="1:11" ht="20">
      <c r="A11" s="3">
        <f t="shared" si="0"/>
        <v>7</v>
      </c>
      <c r="B11" s="4" t="s">
        <v>150</v>
      </c>
      <c r="C11" s="3" t="s">
        <v>141</v>
      </c>
      <c r="D11" s="3">
        <v>10</v>
      </c>
      <c r="E11" s="3"/>
      <c r="F11" s="4"/>
      <c r="G11" s="4"/>
      <c r="H11" s="4"/>
      <c r="I11" s="4"/>
      <c r="J11" s="4"/>
    </row>
    <row r="12" spans="1:11" ht="20">
      <c r="A12" s="3">
        <f t="shared" si="0"/>
        <v>8</v>
      </c>
      <c r="B12" s="4" t="s">
        <v>151</v>
      </c>
      <c r="C12" s="3" t="s">
        <v>141</v>
      </c>
      <c r="D12" s="3">
        <v>15</v>
      </c>
      <c r="E12" s="3"/>
      <c r="F12" s="4"/>
      <c r="G12" s="4"/>
      <c r="H12" s="4"/>
      <c r="I12" s="4"/>
      <c r="J12" s="4"/>
    </row>
    <row r="13" spans="1:11" ht="20">
      <c r="A13" s="3">
        <f t="shared" si="0"/>
        <v>9</v>
      </c>
      <c r="B13" s="4" t="s">
        <v>152</v>
      </c>
      <c r="C13" s="3" t="s">
        <v>141</v>
      </c>
      <c r="D13" s="3">
        <v>60</v>
      </c>
      <c r="E13" s="3"/>
      <c r="F13" s="4"/>
      <c r="G13" s="4"/>
      <c r="H13" s="4"/>
      <c r="I13" s="4"/>
      <c r="J13" s="4"/>
    </row>
    <row r="14" spans="1:11" ht="70">
      <c r="A14" s="3">
        <f t="shared" si="0"/>
        <v>10</v>
      </c>
      <c r="B14" s="4" t="s">
        <v>96</v>
      </c>
      <c r="C14" s="3" t="s">
        <v>141</v>
      </c>
      <c r="D14" s="3">
        <v>20</v>
      </c>
      <c r="E14" s="3"/>
      <c r="F14" s="4"/>
      <c r="G14" s="4"/>
      <c r="H14" s="4"/>
      <c r="I14" s="4"/>
      <c r="J14" s="4"/>
    </row>
    <row r="15" spans="1:11" ht="60">
      <c r="A15" s="3">
        <f t="shared" si="0"/>
        <v>11</v>
      </c>
      <c r="B15" s="4" t="s">
        <v>97</v>
      </c>
      <c r="C15" s="9" t="s">
        <v>141</v>
      </c>
      <c r="D15" s="3">
        <v>15</v>
      </c>
      <c r="E15" s="3"/>
      <c r="F15" s="4"/>
      <c r="G15" s="4"/>
      <c r="H15" s="4"/>
      <c r="I15" s="4"/>
      <c r="J15" s="4"/>
    </row>
    <row r="16" spans="1:11">
      <c r="A16" s="3"/>
      <c r="B16" s="5" t="s">
        <v>8</v>
      </c>
      <c r="C16" s="5" t="s">
        <v>9</v>
      </c>
      <c r="D16" s="5" t="s">
        <v>9</v>
      </c>
      <c r="E16" s="5"/>
      <c r="F16" s="5"/>
      <c r="G16" s="5" t="s">
        <v>9</v>
      </c>
      <c r="H16" s="5"/>
      <c r="I16" s="5"/>
      <c r="J16" s="5" t="s">
        <v>9</v>
      </c>
    </row>
    <row r="17" spans="1:10" ht="17.25" customHeight="1">
      <c r="A17" s="9"/>
      <c r="B17" s="10"/>
      <c r="C17" s="10"/>
      <c r="D17" s="10"/>
      <c r="E17" s="10"/>
      <c r="F17" s="10"/>
      <c r="G17" s="10"/>
      <c r="H17" s="10"/>
      <c r="I17" s="10"/>
      <c r="J17" s="10"/>
    </row>
    <row r="18" spans="1:10" ht="15.75" customHeight="1">
      <c r="A18" s="8" t="s">
        <v>66</v>
      </c>
      <c r="B18" s="14"/>
      <c r="C18" s="10"/>
      <c r="D18" s="10"/>
      <c r="E18" s="10"/>
      <c r="F18" s="10"/>
      <c r="G18" s="10"/>
      <c r="H18" s="10"/>
      <c r="I18" s="10"/>
      <c r="J18" s="10"/>
    </row>
    <row r="19" spans="1:10" ht="14.25" customHeight="1">
      <c r="A19" s="8" t="s">
        <v>140</v>
      </c>
      <c r="B19" s="14"/>
      <c r="C19" s="10"/>
      <c r="D19" s="10"/>
      <c r="E19" s="10"/>
      <c r="F19" s="10"/>
      <c r="G19" s="10"/>
      <c r="H19" s="10"/>
      <c r="I19" s="10"/>
      <c r="J19" s="10"/>
    </row>
    <row r="20" spans="1:10" ht="14.25" customHeight="1">
      <c r="A20" s="8" t="s">
        <v>153</v>
      </c>
      <c r="B20" s="14"/>
      <c r="C20" s="10"/>
      <c r="D20" s="10"/>
      <c r="E20" s="10"/>
      <c r="F20" s="10"/>
      <c r="G20" s="10"/>
      <c r="H20" s="10"/>
      <c r="I20" s="10"/>
      <c r="J20" s="10"/>
    </row>
    <row r="21" spans="1:10">
      <c r="A21" s="8" t="s">
        <v>85</v>
      </c>
      <c r="B21" s="8"/>
      <c r="C21" s="8"/>
    </row>
    <row r="22" spans="1:10">
      <c r="B22" s="8"/>
      <c r="C22" s="8"/>
      <c r="E22" t="s">
        <v>138</v>
      </c>
    </row>
    <row r="23" spans="1:10">
      <c r="A23" s="8"/>
      <c r="B23" s="8"/>
      <c r="C23" s="8"/>
    </row>
    <row r="24" spans="1:10">
      <c r="A24" s="2" t="s">
        <v>10</v>
      </c>
    </row>
    <row r="25" spans="1:10">
      <c r="A25" s="2" t="s">
        <v>11</v>
      </c>
    </row>
  </sheetData>
  <mergeCells count="9">
    <mergeCell ref="H3:H4"/>
    <mergeCell ref="I3:I4"/>
    <mergeCell ref="J3:J4"/>
    <mergeCell ref="A3:A4"/>
    <mergeCell ref="B3:B4"/>
    <mergeCell ref="C3:C4"/>
    <mergeCell ref="D3:D4"/>
    <mergeCell ref="E3:E4"/>
    <mergeCell ref="F3:F4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I26"/>
  <sheetViews>
    <sheetView workbookViewId="0">
      <selection activeCell="F17" sqref="F17"/>
    </sheetView>
  </sheetViews>
  <sheetFormatPr defaultRowHeight="14"/>
  <cols>
    <col min="1" max="1" width="4" customWidth="1"/>
    <col min="2" max="2" width="28.33203125" customWidth="1"/>
    <col min="3" max="3" width="7.58203125" customWidth="1"/>
    <col min="4" max="4" width="10.08203125" customWidth="1"/>
  </cols>
  <sheetData>
    <row r="1" spans="1:9" ht="15.75" customHeight="1">
      <c r="A1" s="48" t="s">
        <v>109</v>
      </c>
      <c r="B1" s="49"/>
      <c r="G1" s="1" t="s">
        <v>193</v>
      </c>
    </row>
    <row r="2" spans="1:9" s="12" customFormat="1" ht="12.5">
      <c r="A2" s="11" t="s">
        <v>91</v>
      </c>
      <c r="B2" s="11"/>
      <c r="C2" s="11"/>
      <c r="D2" s="11"/>
      <c r="E2" s="11"/>
      <c r="F2" s="11"/>
      <c r="G2" s="11"/>
      <c r="H2" s="11"/>
      <c r="I2" s="11"/>
    </row>
    <row r="3" spans="1:9" ht="16.5" customHeight="1">
      <c r="A3" s="31" t="s">
        <v>1</v>
      </c>
      <c r="B3" s="31" t="s">
        <v>14</v>
      </c>
      <c r="C3" s="31" t="s">
        <v>30</v>
      </c>
      <c r="D3" s="30" t="s">
        <v>2</v>
      </c>
      <c r="E3" s="30" t="s">
        <v>3</v>
      </c>
      <c r="F3" s="5" t="s">
        <v>4</v>
      </c>
      <c r="G3" s="30" t="s">
        <v>6</v>
      </c>
      <c r="H3" s="30" t="s">
        <v>7</v>
      </c>
      <c r="I3" s="30" t="s">
        <v>29</v>
      </c>
    </row>
    <row r="4" spans="1:9">
      <c r="A4" s="32"/>
      <c r="B4" s="32"/>
      <c r="C4" s="32"/>
      <c r="D4" s="30"/>
      <c r="E4" s="30"/>
      <c r="F4" s="5" t="s">
        <v>5</v>
      </c>
      <c r="G4" s="30"/>
      <c r="H4" s="30"/>
      <c r="I4" s="30"/>
    </row>
    <row r="5" spans="1:9" ht="40">
      <c r="A5" s="3">
        <v>1</v>
      </c>
      <c r="B5" s="4" t="s">
        <v>92</v>
      </c>
      <c r="C5" s="3">
        <v>8</v>
      </c>
      <c r="D5" s="3"/>
      <c r="E5" s="4"/>
      <c r="F5" s="4"/>
      <c r="G5" s="4"/>
      <c r="H5" s="4"/>
      <c r="I5" s="4"/>
    </row>
    <row r="6" spans="1:9" ht="60">
      <c r="A6" s="3">
        <v>2</v>
      </c>
      <c r="B6" s="4" t="s">
        <v>93</v>
      </c>
      <c r="C6" s="3">
        <v>8</v>
      </c>
      <c r="D6" s="3"/>
      <c r="E6" s="4"/>
      <c r="F6" s="4"/>
      <c r="G6" s="4"/>
      <c r="H6" s="4"/>
      <c r="I6" s="4"/>
    </row>
    <row r="7" spans="1:9" ht="40">
      <c r="A7" s="3">
        <v>3</v>
      </c>
      <c r="B7" s="4" t="s">
        <v>94</v>
      </c>
      <c r="C7" s="3">
        <v>32</v>
      </c>
      <c r="D7" s="3"/>
      <c r="E7" s="4"/>
      <c r="F7" s="4"/>
      <c r="G7" s="4"/>
      <c r="H7" s="4"/>
      <c r="I7" s="4"/>
    </row>
    <row r="8" spans="1:9" ht="23.25" customHeight="1">
      <c r="A8" s="3"/>
      <c r="B8" s="5" t="s">
        <v>8</v>
      </c>
      <c r="C8" s="5" t="s">
        <v>9</v>
      </c>
      <c r="D8" s="5"/>
      <c r="E8" s="5"/>
      <c r="F8" s="5" t="s">
        <v>9</v>
      </c>
      <c r="G8" s="5"/>
      <c r="H8" s="5"/>
      <c r="I8" s="5" t="s">
        <v>9</v>
      </c>
    </row>
    <row r="9" spans="1:9" ht="23.25" customHeight="1">
      <c r="A9" s="9"/>
      <c r="B9" s="10"/>
      <c r="C9" s="10"/>
      <c r="D9" s="10"/>
      <c r="E9" s="10"/>
      <c r="F9" s="10"/>
      <c r="G9" s="10"/>
      <c r="H9" s="10"/>
      <c r="I9" s="10"/>
    </row>
    <row r="10" spans="1:9">
      <c r="A10" s="8" t="s">
        <v>140</v>
      </c>
      <c r="B10" s="14"/>
      <c r="C10" s="10"/>
      <c r="D10" s="10"/>
      <c r="E10" s="10"/>
      <c r="F10" s="10"/>
      <c r="G10" s="10"/>
      <c r="H10" s="10"/>
      <c r="I10" s="10"/>
    </row>
    <row r="11" spans="1:9">
      <c r="A11" s="8" t="s">
        <v>85</v>
      </c>
      <c r="B11" s="8"/>
    </row>
    <row r="12" spans="1:9">
      <c r="A12" s="8"/>
      <c r="B12" s="8"/>
    </row>
    <row r="13" spans="1:9">
      <c r="A13" s="8"/>
      <c r="B13" s="8"/>
    </row>
    <row r="14" spans="1:9">
      <c r="A14" s="2" t="s">
        <v>10</v>
      </c>
    </row>
    <row r="15" spans="1:9">
      <c r="A15" s="2" t="s">
        <v>11</v>
      </c>
    </row>
    <row r="26" spans="9:9">
      <c r="I26" t="s">
        <v>138</v>
      </c>
    </row>
  </sheetData>
  <mergeCells count="8">
    <mergeCell ref="H3:H4"/>
    <mergeCell ref="I3:I4"/>
    <mergeCell ref="A3:A4"/>
    <mergeCell ref="B3:B4"/>
    <mergeCell ref="C3:C4"/>
    <mergeCell ref="D3:D4"/>
    <mergeCell ref="E3:E4"/>
    <mergeCell ref="G3:G4"/>
  </mergeCells>
  <pageMargins left="0.7" right="0.7" top="0.75" bottom="0.75" header="0.3" footer="0.3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I16"/>
  <sheetViews>
    <sheetView workbookViewId="0">
      <selection activeCell="D11" sqref="D11"/>
    </sheetView>
  </sheetViews>
  <sheetFormatPr defaultRowHeight="14"/>
  <cols>
    <col min="1" max="1" width="4" customWidth="1"/>
    <col min="2" max="2" width="28.33203125" customWidth="1"/>
    <col min="3" max="3" width="7.58203125" customWidth="1"/>
    <col min="4" max="4" width="10.08203125" customWidth="1"/>
  </cols>
  <sheetData>
    <row r="1" spans="1:9" ht="15.75" customHeight="1">
      <c r="A1" s="48" t="s">
        <v>194</v>
      </c>
      <c r="B1" s="49"/>
      <c r="G1" s="1" t="s">
        <v>195</v>
      </c>
    </row>
    <row r="2" spans="1:9" s="12" customFormat="1" ht="12.5">
      <c r="A2" s="11" t="s">
        <v>99</v>
      </c>
      <c r="B2" s="11"/>
      <c r="C2" s="11"/>
      <c r="D2" s="11"/>
      <c r="E2" s="11"/>
      <c r="F2" s="11"/>
      <c r="G2" s="11"/>
      <c r="H2" s="11"/>
      <c r="I2" s="11"/>
    </row>
    <row r="3" spans="1:9" ht="16.5" customHeight="1">
      <c r="A3" s="31" t="s">
        <v>1</v>
      </c>
      <c r="B3" s="31" t="s">
        <v>14</v>
      </c>
      <c r="C3" s="31" t="s">
        <v>30</v>
      </c>
      <c r="D3" s="30" t="s">
        <v>2</v>
      </c>
      <c r="E3" s="30" t="s">
        <v>3</v>
      </c>
      <c r="F3" s="5" t="s">
        <v>4</v>
      </c>
      <c r="G3" s="30" t="s">
        <v>6</v>
      </c>
      <c r="H3" s="30" t="s">
        <v>7</v>
      </c>
      <c r="I3" s="30" t="s">
        <v>29</v>
      </c>
    </row>
    <row r="4" spans="1:9">
      <c r="A4" s="32"/>
      <c r="B4" s="32"/>
      <c r="C4" s="32"/>
      <c r="D4" s="30"/>
      <c r="E4" s="30"/>
      <c r="F4" s="5" t="s">
        <v>5</v>
      </c>
      <c r="G4" s="30"/>
      <c r="H4" s="30"/>
      <c r="I4" s="30"/>
    </row>
    <row r="5" spans="1:9" ht="40">
      <c r="A5" s="3">
        <v>1</v>
      </c>
      <c r="B5" s="4" t="s">
        <v>100</v>
      </c>
      <c r="C5" s="3">
        <v>10</v>
      </c>
      <c r="D5" s="3"/>
      <c r="E5" s="4"/>
      <c r="F5" s="4"/>
      <c r="G5" s="4"/>
      <c r="H5" s="4"/>
      <c r="I5" s="4"/>
    </row>
    <row r="6" spans="1:9" ht="20">
      <c r="A6" s="3">
        <v>3</v>
      </c>
      <c r="B6" s="4" t="s">
        <v>101</v>
      </c>
      <c r="C6" s="3">
        <v>20</v>
      </c>
      <c r="D6" s="3"/>
      <c r="E6" s="4"/>
      <c r="F6" s="4"/>
      <c r="G6" s="4"/>
      <c r="H6" s="4"/>
      <c r="I6" s="4"/>
    </row>
    <row r="7" spans="1:9" ht="20">
      <c r="A7" s="3">
        <v>4</v>
      </c>
      <c r="B7" s="4" t="s">
        <v>102</v>
      </c>
      <c r="C7" s="3">
        <v>20</v>
      </c>
      <c r="D7" s="3"/>
      <c r="E7" s="4"/>
      <c r="F7" s="4"/>
      <c r="G7" s="4"/>
      <c r="H7" s="4"/>
      <c r="I7" s="4"/>
    </row>
    <row r="8" spans="1:9" ht="27.75" customHeight="1">
      <c r="A8" s="3">
        <v>5</v>
      </c>
      <c r="B8" s="4" t="s">
        <v>103</v>
      </c>
      <c r="C8" s="3">
        <v>4</v>
      </c>
      <c r="D8" s="3"/>
      <c r="E8" s="4"/>
      <c r="F8" s="4"/>
      <c r="G8" s="4"/>
      <c r="H8" s="4"/>
      <c r="I8" s="4"/>
    </row>
    <row r="9" spans="1:9" ht="23.25" customHeight="1">
      <c r="A9" s="3"/>
      <c r="B9" s="5" t="s">
        <v>8</v>
      </c>
      <c r="C9" s="5" t="s">
        <v>9</v>
      </c>
      <c r="D9" s="5"/>
      <c r="E9" s="5"/>
      <c r="F9" s="5" t="s">
        <v>9</v>
      </c>
      <c r="G9" s="5"/>
      <c r="H9" s="5"/>
      <c r="I9" s="5" t="s">
        <v>9</v>
      </c>
    </row>
    <row r="10" spans="1:9" ht="23.25" customHeight="1">
      <c r="A10" s="9"/>
      <c r="B10" s="10"/>
      <c r="C10" s="10"/>
      <c r="D10" s="10"/>
      <c r="E10" s="10"/>
      <c r="F10" s="10"/>
      <c r="G10" s="10"/>
      <c r="H10" s="10"/>
      <c r="I10" s="10"/>
    </row>
    <row r="11" spans="1:9" ht="40">
      <c r="A11" s="9"/>
      <c r="B11" s="14" t="s">
        <v>104</v>
      </c>
      <c r="C11" s="10"/>
      <c r="D11" s="10"/>
      <c r="E11" s="10"/>
      <c r="F11" s="10"/>
      <c r="G11" s="10"/>
      <c r="H11" s="10"/>
      <c r="I11" s="10"/>
    </row>
    <row r="12" spans="1:9">
      <c r="A12" s="8" t="s">
        <v>85</v>
      </c>
      <c r="B12" s="8"/>
    </row>
    <row r="13" spans="1:9">
      <c r="A13" s="8" t="s">
        <v>33</v>
      </c>
      <c r="B13" s="8"/>
    </row>
    <row r="14" spans="1:9">
      <c r="A14" s="8"/>
      <c r="B14" s="8"/>
    </row>
    <row r="15" spans="1:9">
      <c r="A15" s="2" t="s">
        <v>10</v>
      </c>
    </row>
    <row r="16" spans="1:9">
      <c r="A16" s="2" t="s">
        <v>11</v>
      </c>
    </row>
  </sheetData>
  <mergeCells count="8">
    <mergeCell ref="H3:H4"/>
    <mergeCell ref="I3:I4"/>
    <mergeCell ref="A3:A4"/>
    <mergeCell ref="B3:B4"/>
    <mergeCell ref="C3:C4"/>
    <mergeCell ref="D3:D4"/>
    <mergeCell ref="E3:E4"/>
    <mergeCell ref="G3:G4"/>
  </mergeCells>
  <pageMargins left="0.7" right="0.7" top="0.75" bottom="0.75" header="0.3" footer="0.3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D18"/>
  <sheetViews>
    <sheetView tabSelected="1" workbookViewId="0">
      <selection activeCell="E5" sqref="E5"/>
    </sheetView>
  </sheetViews>
  <sheetFormatPr defaultRowHeight="14"/>
  <cols>
    <col min="1" max="1" width="14.83203125" customWidth="1"/>
    <col min="3" max="3" width="41.75" customWidth="1"/>
  </cols>
  <sheetData>
    <row r="1" spans="1:4">
      <c r="A1" s="50" t="s">
        <v>196</v>
      </c>
      <c r="C1" s="50" t="s">
        <v>197</v>
      </c>
    </row>
    <row r="2" spans="1:4">
      <c r="A2" s="52" t="s">
        <v>155</v>
      </c>
      <c r="B2" s="52"/>
      <c r="C2" s="52"/>
      <c r="D2" s="52"/>
    </row>
    <row r="3" spans="1:4" ht="25">
      <c r="A3" s="55" t="s">
        <v>14</v>
      </c>
      <c r="B3" s="55" t="s">
        <v>156</v>
      </c>
      <c r="C3" s="56" t="s">
        <v>157</v>
      </c>
      <c r="D3" s="20"/>
    </row>
    <row r="4" spans="1:4" ht="37.5">
      <c r="A4" s="53" t="s">
        <v>158</v>
      </c>
      <c r="B4" s="54">
        <v>20</v>
      </c>
      <c r="C4" s="21" t="s">
        <v>159</v>
      </c>
      <c r="D4" s="38"/>
    </row>
    <row r="5" spans="1:4" ht="50.5" thickBot="1">
      <c r="A5" s="35"/>
      <c r="B5" s="37"/>
      <c r="C5" s="22" t="s">
        <v>160</v>
      </c>
      <c r="D5" s="38"/>
    </row>
    <row r="6" spans="1:4" ht="37.5">
      <c r="A6" s="34" t="s">
        <v>161</v>
      </c>
      <c r="B6" s="36">
        <v>5</v>
      </c>
      <c r="C6" s="21" t="s">
        <v>162</v>
      </c>
      <c r="D6" s="38"/>
    </row>
    <row r="7" spans="1:4" ht="50.5" thickBot="1">
      <c r="A7" s="35"/>
      <c r="B7" s="37"/>
      <c r="C7" s="22" t="s">
        <v>163</v>
      </c>
      <c r="D7" s="38"/>
    </row>
    <row r="8" spans="1:4" ht="63" thickBot="1">
      <c r="A8" s="23" t="s">
        <v>164</v>
      </c>
      <c r="B8" s="24">
        <v>15</v>
      </c>
      <c r="C8" s="22" t="s">
        <v>165</v>
      </c>
      <c r="D8" s="20"/>
    </row>
    <row r="9" spans="1:4" ht="25">
      <c r="A9" s="34" t="s">
        <v>166</v>
      </c>
      <c r="B9" s="36">
        <v>10</v>
      </c>
      <c r="C9" s="21" t="s">
        <v>167</v>
      </c>
      <c r="D9" s="38"/>
    </row>
    <row r="10" spans="1:4" ht="50.5" thickBot="1">
      <c r="A10" s="35"/>
      <c r="B10" s="37"/>
      <c r="C10" s="22" t="s">
        <v>168</v>
      </c>
      <c r="D10" s="38"/>
    </row>
    <row r="11" spans="1:4" ht="25">
      <c r="A11" s="34" t="s">
        <v>169</v>
      </c>
      <c r="B11" s="36">
        <v>5</v>
      </c>
      <c r="C11" s="21" t="s">
        <v>167</v>
      </c>
      <c r="D11" s="38"/>
    </row>
    <row r="12" spans="1:4" ht="63" thickBot="1">
      <c r="A12" s="35"/>
      <c r="B12" s="37"/>
      <c r="C12" s="22" t="s">
        <v>170</v>
      </c>
      <c r="D12" s="38"/>
    </row>
    <row r="13" spans="1:4" ht="38" thickBot="1">
      <c r="A13" s="23" t="s">
        <v>171</v>
      </c>
      <c r="B13" s="24">
        <v>10</v>
      </c>
      <c r="C13" s="22" t="s">
        <v>172</v>
      </c>
      <c r="D13" s="20"/>
    </row>
    <row r="14" spans="1:4">
      <c r="A14" s="39" t="s">
        <v>173</v>
      </c>
      <c r="B14" s="40"/>
      <c r="C14" s="41"/>
      <c r="D14" s="33"/>
    </row>
    <row r="15" spans="1:4">
      <c r="A15" s="42" t="s">
        <v>174</v>
      </c>
      <c r="B15" s="43"/>
      <c r="C15" s="44"/>
      <c r="D15" s="33"/>
    </row>
    <row r="16" spans="1:4">
      <c r="A16" s="42" t="s">
        <v>175</v>
      </c>
      <c r="B16" s="43"/>
      <c r="C16" s="44"/>
      <c r="D16" s="33"/>
    </row>
    <row r="17" spans="1:4">
      <c r="A17" s="42" t="s">
        <v>176</v>
      </c>
      <c r="B17" s="43"/>
      <c r="C17" s="44"/>
      <c r="D17" s="33"/>
    </row>
    <row r="18" spans="1:4" ht="14.5" thickBot="1">
      <c r="A18" s="45" t="s">
        <v>177</v>
      </c>
      <c r="B18" s="46"/>
      <c r="C18" s="47"/>
      <c r="D18" s="33"/>
    </row>
  </sheetData>
  <mergeCells count="19">
    <mergeCell ref="A2:D2"/>
    <mergeCell ref="A4:A5"/>
    <mergeCell ref="B4:B5"/>
    <mergeCell ref="D4:D5"/>
    <mergeCell ref="A6:A7"/>
    <mergeCell ref="B6:B7"/>
    <mergeCell ref="D6:D7"/>
    <mergeCell ref="D14:D18"/>
    <mergeCell ref="A9:A10"/>
    <mergeCell ref="B9:B10"/>
    <mergeCell ref="D9:D10"/>
    <mergeCell ref="A11:A12"/>
    <mergeCell ref="B11:B12"/>
    <mergeCell ref="D11:D12"/>
    <mergeCell ref="A14:C14"/>
    <mergeCell ref="A15:C15"/>
    <mergeCell ref="A16:C16"/>
    <mergeCell ref="A17:C17"/>
    <mergeCell ref="A18:C1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4"/>
  <sheetViews>
    <sheetView topLeftCell="A7" zoomScaleNormal="100" workbookViewId="0">
      <selection activeCell="D5" sqref="D5"/>
    </sheetView>
  </sheetViews>
  <sheetFormatPr defaultRowHeight="14"/>
  <cols>
    <col min="1" max="1" width="4" customWidth="1"/>
    <col min="2" max="2" width="41" customWidth="1"/>
    <col min="4" max="4" width="7.58203125" customWidth="1"/>
    <col min="5" max="5" width="10.08203125" customWidth="1"/>
  </cols>
  <sheetData>
    <row r="1" spans="1:10" ht="15.75" customHeight="1">
      <c r="A1" s="1" t="s">
        <v>12</v>
      </c>
      <c r="B1" s="28"/>
      <c r="H1" s="1" t="s">
        <v>180</v>
      </c>
    </row>
    <row r="2" spans="1:10" s="12" customFormat="1" ht="33.75" customHeight="1">
      <c r="A2" s="11" t="s">
        <v>39</v>
      </c>
      <c r="B2" s="11"/>
      <c r="C2" s="11"/>
      <c r="D2" s="11"/>
      <c r="E2" s="11"/>
      <c r="F2" s="11"/>
      <c r="G2" s="11"/>
      <c r="H2" s="11"/>
      <c r="I2" s="11"/>
      <c r="J2" s="11"/>
    </row>
    <row r="3" spans="1:10" ht="16.5" customHeight="1">
      <c r="A3" s="31" t="s">
        <v>1</v>
      </c>
      <c r="B3" s="31" t="s">
        <v>14</v>
      </c>
      <c r="C3" s="31" t="s">
        <v>15</v>
      </c>
      <c r="D3" s="31" t="s">
        <v>30</v>
      </c>
      <c r="E3" s="30" t="s">
        <v>2</v>
      </c>
      <c r="F3" s="30" t="s">
        <v>3</v>
      </c>
      <c r="G3" s="5" t="s">
        <v>4</v>
      </c>
      <c r="H3" s="30" t="s">
        <v>6</v>
      </c>
      <c r="I3" s="30" t="s">
        <v>7</v>
      </c>
      <c r="J3" s="30" t="s">
        <v>29</v>
      </c>
    </row>
    <row r="4" spans="1:10">
      <c r="A4" s="32"/>
      <c r="B4" s="32"/>
      <c r="C4" s="32"/>
      <c r="D4" s="32"/>
      <c r="E4" s="30"/>
      <c r="F4" s="30"/>
      <c r="G4" s="5" t="s">
        <v>5</v>
      </c>
      <c r="H4" s="30"/>
      <c r="I4" s="30"/>
      <c r="J4" s="30"/>
    </row>
    <row r="5" spans="1:10" ht="66.5" customHeight="1">
      <c r="A5" s="3">
        <v>1</v>
      </c>
      <c r="B5" s="6" t="s">
        <v>113</v>
      </c>
      <c r="C5" s="3" t="s">
        <v>21</v>
      </c>
      <c r="D5" s="3">
        <v>20</v>
      </c>
      <c r="E5" s="3"/>
      <c r="F5" s="4"/>
      <c r="G5" s="4"/>
      <c r="H5" s="4"/>
      <c r="I5" s="4"/>
      <c r="J5" s="4"/>
    </row>
    <row r="6" spans="1:10" ht="115" customHeight="1">
      <c r="A6" s="3">
        <f>A5+1</f>
        <v>2</v>
      </c>
      <c r="B6" s="4" t="s">
        <v>34</v>
      </c>
      <c r="C6" s="3" t="s">
        <v>16</v>
      </c>
      <c r="D6" s="3">
        <v>60</v>
      </c>
      <c r="E6" s="3"/>
      <c r="F6" s="4"/>
      <c r="G6" s="4"/>
      <c r="H6" s="4"/>
      <c r="I6" s="4"/>
      <c r="J6" s="4"/>
    </row>
    <row r="7" spans="1:10" ht="92.25" customHeight="1">
      <c r="A7" s="3">
        <f t="shared" ref="A7:A17" si="0">A6+1</f>
        <v>3</v>
      </c>
      <c r="B7" s="4" t="s">
        <v>115</v>
      </c>
      <c r="C7" s="3" t="s">
        <v>21</v>
      </c>
      <c r="D7" s="3">
        <v>4</v>
      </c>
      <c r="E7" s="3"/>
      <c r="F7" s="4"/>
      <c r="G7" s="4"/>
      <c r="H7" s="4"/>
      <c r="I7" s="4"/>
      <c r="J7" s="4"/>
    </row>
    <row r="8" spans="1:10" ht="59.25" customHeight="1">
      <c r="A8" s="3">
        <f t="shared" si="0"/>
        <v>4</v>
      </c>
      <c r="B8" s="4" t="s">
        <v>123</v>
      </c>
      <c r="C8" s="3" t="s">
        <v>16</v>
      </c>
      <c r="D8" s="3">
        <v>80</v>
      </c>
      <c r="E8" s="3"/>
      <c r="F8" s="4"/>
      <c r="G8" s="4"/>
      <c r="H8" s="4"/>
      <c r="I8" s="4"/>
      <c r="J8" s="4"/>
    </row>
    <row r="9" spans="1:10" ht="55.5" customHeight="1">
      <c r="A9" s="3">
        <f t="shared" si="0"/>
        <v>5</v>
      </c>
      <c r="B9" s="4" t="s">
        <v>35</v>
      </c>
      <c r="C9" s="3" t="s">
        <v>16</v>
      </c>
      <c r="D9" s="3">
        <v>80</v>
      </c>
      <c r="E9" s="3"/>
      <c r="F9" s="4"/>
      <c r="G9" s="4"/>
      <c r="H9" s="4"/>
      <c r="I9" s="4"/>
      <c r="J9" s="4"/>
    </row>
    <row r="10" spans="1:10" ht="22.5" customHeight="1">
      <c r="A10" s="3">
        <f t="shared" si="0"/>
        <v>6</v>
      </c>
      <c r="B10" s="4" t="s">
        <v>124</v>
      </c>
      <c r="C10" s="3" t="s">
        <v>16</v>
      </c>
      <c r="D10" s="3">
        <v>80</v>
      </c>
      <c r="E10" s="3"/>
      <c r="F10" s="4"/>
      <c r="G10" s="4"/>
      <c r="H10" s="4"/>
      <c r="I10" s="4"/>
      <c r="J10" s="4"/>
    </row>
    <row r="11" spans="1:10" ht="22.5" customHeight="1">
      <c r="A11" s="3">
        <f t="shared" si="0"/>
        <v>7</v>
      </c>
      <c r="B11" s="4" t="s">
        <v>125</v>
      </c>
      <c r="C11" s="3" t="s">
        <v>16</v>
      </c>
      <c r="D11" s="3">
        <v>15</v>
      </c>
      <c r="E11" s="3"/>
      <c r="F11" s="4"/>
      <c r="G11" s="4"/>
      <c r="H11" s="4"/>
      <c r="I11" s="4"/>
      <c r="J11" s="4"/>
    </row>
    <row r="12" spans="1:10" ht="26.25" customHeight="1">
      <c r="A12" s="3">
        <f t="shared" si="0"/>
        <v>8</v>
      </c>
      <c r="B12" s="4" t="s">
        <v>122</v>
      </c>
      <c r="C12" s="3" t="s">
        <v>16</v>
      </c>
      <c r="D12" s="3">
        <v>15</v>
      </c>
      <c r="E12" s="3"/>
      <c r="F12" s="4"/>
      <c r="G12" s="4"/>
      <c r="H12" s="4"/>
      <c r="I12" s="4"/>
      <c r="J12" s="4"/>
    </row>
    <row r="13" spans="1:10" ht="34.5" customHeight="1">
      <c r="A13" s="3">
        <f t="shared" si="0"/>
        <v>9</v>
      </c>
      <c r="B13" s="4" t="s">
        <v>127</v>
      </c>
      <c r="C13" s="3" t="s">
        <v>16</v>
      </c>
      <c r="D13" s="3">
        <v>70</v>
      </c>
      <c r="E13" s="3"/>
      <c r="F13" s="4"/>
      <c r="G13" s="4"/>
      <c r="H13" s="4"/>
      <c r="I13" s="4"/>
      <c r="J13" s="4"/>
    </row>
    <row r="14" spans="1:10" ht="24" customHeight="1">
      <c r="A14" s="3">
        <f t="shared" si="0"/>
        <v>10</v>
      </c>
      <c r="B14" s="4" t="s">
        <v>126</v>
      </c>
      <c r="C14" s="3"/>
      <c r="D14" s="3">
        <v>5</v>
      </c>
      <c r="E14" s="3"/>
      <c r="F14" s="4"/>
      <c r="G14" s="4"/>
      <c r="H14" s="4"/>
      <c r="I14" s="4"/>
      <c r="J14" s="4"/>
    </row>
    <row r="15" spans="1:10" ht="46.5" customHeight="1">
      <c r="A15" s="3">
        <f t="shared" si="0"/>
        <v>11</v>
      </c>
      <c r="B15" s="4" t="s">
        <v>36</v>
      </c>
      <c r="C15" s="3" t="s">
        <v>21</v>
      </c>
      <c r="D15" s="3">
        <v>5</v>
      </c>
      <c r="E15" s="3"/>
      <c r="F15" s="4"/>
      <c r="G15" s="4"/>
      <c r="H15" s="4"/>
      <c r="I15" s="4"/>
      <c r="J15" s="4"/>
    </row>
    <row r="16" spans="1:10" ht="122.5" customHeight="1">
      <c r="A16" s="3">
        <f t="shared" si="0"/>
        <v>12</v>
      </c>
      <c r="B16" s="4" t="s">
        <v>37</v>
      </c>
      <c r="C16" s="3" t="s">
        <v>21</v>
      </c>
      <c r="D16" s="3">
        <v>4</v>
      </c>
      <c r="E16" s="3"/>
      <c r="F16" s="4"/>
      <c r="G16" s="4"/>
      <c r="H16" s="4"/>
      <c r="I16" s="4"/>
      <c r="J16" s="4"/>
    </row>
    <row r="17" spans="1:10" ht="36" customHeight="1">
      <c r="A17" s="3">
        <f t="shared" si="0"/>
        <v>13</v>
      </c>
      <c r="B17" s="6" t="s">
        <v>38</v>
      </c>
      <c r="C17" s="3" t="s">
        <v>21</v>
      </c>
      <c r="D17" s="3">
        <v>4</v>
      </c>
      <c r="E17" s="3"/>
      <c r="F17" s="4"/>
      <c r="G17" s="4"/>
      <c r="H17" s="4"/>
      <c r="I17" s="4"/>
      <c r="J17" s="4"/>
    </row>
    <row r="18" spans="1:10" ht="23.25" customHeight="1">
      <c r="A18" s="3"/>
      <c r="B18" s="5" t="s">
        <v>8</v>
      </c>
      <c r="C18" s="5" t="s">
        <v>9</v>
      </c>
      <c r="D18" s="5" t="s">
        <v>9</v>
      </c>
      <c r="E18" s="5"/>
      <c r="F18" s="5"/>
      <c r="G18" s="5" t="s">
        <v>9</v>
      </c>
      <c r="H18" s="5"/>
      <c r="I18" s="5"/>
      <c r="J18" s="5" t="s">
        <v>9</v>
      </c>
    </row>
    <row r="19" spans="1:10" ht="23.25" customHeight="1">
      <c r="A19" s="9"/>
      <c r="B19" s="10"/>
      <c r="C19" s="10"/>
      <c r="D19" s="10"/>
      <c r="E19" s="10"/>
      <c r="F19" s="10"/>
      <c r="G19" s="10"/>
      <c r="H19" s="10"/>
      <c r="I19" s="10"/>
      <c r="J19" s="10"/>
    </row>
    <row r="20" spans="1:10">
      <c r="A20" s="8" t="s">
        <v>33</v>
      </c>
      <c r="B20" s="8"/>
      <c r="C20" s="8"/>
    </row>
    <row r="21" spans="1:10">
      <c r="A21" s="8" t="s">
        <v>133</v>
      </c>
      <c r="B21" s="8"/>
      <c r="C21" s="8"/>
    </row>
    <row r="22" spans="1:10">
      <c r="A22" s="8"/>
      <c r="B22" s="8"/>
      <c r="C22" s="8"/>
    </row>
    <row r="23" spans="1:10">
      <c r="A23" s="2" t="s">
        <v>10</v>
      </c>
    </row>
    <row r="24" spans="1:10">
      <c r="A24" s="2" t="s">
        <v>11</v>
      </c>
    </row>
  </sheetData>
  <mergeCells count="9">
    <mergeCell ref="H3:H4"/>
    <mergeCell ref="I3:I4"/>
    <mergeCell ref="J3:J4"/>
    <mergeCell ref="A3:A4"/>
    <mergeCell ref="B3:B4"/>
    <mergeCell ref="C3:C4"/>
    <mergeCell ref="D3:D4"/>
    <mergeCell ref="E3:E4"/>
    <mergeCell ref="F3:F4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J29"/>
  <sheetViews>
    <sheetView topLeftCell="A7" workbookViewId="0">
      <selection activeCell="G6" sqref="G6"/>
    </sheetView>
  </sheetViews>
  <sheetFormatPr defaultRowHeight="14"/>
  <cols>
    <col min="1" max="1" width="4" customWidth="1"/>
    <col min="2" max="2" width="39.5" customWidth="1"/>
    <col min="4" max="4" width="7.58203125" customWidth="1"/>
    <col min="5" max="5" width="10.08203125" customWidth="1"/>
  </cols>
  <sheetData>
    <row r="1" spans="1:10" ht="15.75" customHeight="1">
      <c r="A1" s="48" t="s">
        <v>13</v>
      </c>
      <c r="B1" s="49"/>
      <c r="H1" s="1" t="s">
        <v>181</v>
      </c>
    </row>
    <row r="2" spans="1:10" s="12" customFormat="1" ht="33.75" customHeight="1">
      <c r="A2" s="11" t="s">
        <v>40</v>
      </c>
      <c r="B2" s="11"/>
      <c r="C2" s="11"/>
      <c r="D2" s="11"/>
      <c r="E2" s="11"/>
      <c r="F2" s="11"/>
      <c r="G2" s="11"/>
      <c r="H2" s="11"/>
      <c r="I2" s="11"/>
      <c r="J2" s="11"/>
    </row>
    <row r="3" spans="1:10" ht="16.5" customHeight="1">
      <c r="A3" s="31" t="s">
        <v>1</v>
      </c>
      <c r="B3" s="31" t="s">
        <v>14</v>
      </c>
      <c r="C3" s="31" t="s">
        <v>15</v>
      </c>
      <c r="D3" s="31" t="s">
        <v>30</v>
      </c>
      <c r="E3" s="30" t="s">
        <v>2</v>
      </c>
      <c r="F3" s="30" t="s">
        <v>3</v>
      </c>
      <c r="G3" s="5" t="s">
        <v>4</v>
      </c>
      <c r="H3" s="30" t="s">
        <v>6</v>
      </c>
      <c r="I3" s="30" t="s">
        <v>7</v>
      </c>
      <c r="J3" s="30" t="s">
        <v>29</v>
      </c>
    </row>
    <row r="4" spans="1:10">
      <c r="A4" s="32"/>
      <c r="B4" s="32"/>
      <c r="C4" s="32"/>
      <c r="D4" s="32"/>
      <c r="E4" s="30"/>
      <c r="F4" s="30"/>
      <c r="G4" s="5" t="s">
        <v>5</v>
      </c>
      <c r="H4" s="30"/>
      <c r="I4" s="30"/>
      <c r="J4" s="30"/>
    </row>
    <row r="5" spans="1:10" ht="59" customHeight="1">
      <c r="A5" s="3">
        <v>1</v>
      </c>
      <c r="B5" s="4" t="s">
        <v>111</v>
      </c>
      <c r="C5" s="3" t="s">
        <v>16</v>
      </c>
      <c r="D5" s="3">
        <v>10</v>
      </c>
      <c r="E5" s="3"/>
      <c r="F5" s="4"/>
      <c r="G5" s="4"/>
      <c r="H5" s="4"/>
      <c r="I5" s="4"/>
      <c r="J5" s="4"/>
    </row>
    <row r="6" spans="1:10" ht="49" customHeight="1">
      <c r="A6" s="3">
        <f t="shared" ref="A6:A20" si="0">A5+1</f>
        <v>2</v>
      </c>
      <c r="B6" s="4" t="s">
        <v>112</v>
      </c>
      <c r="C6" s="3" t="s">
        <v>16</v>
      </c>
      <c r="D6" s="3">
        <v>100</v>
      </c>
      <c r="E6" s="3"/>
      <c r="F6" s="4"/>
      <c r="G6" s="4"/>
      <c r="H6" s="4"/>
      <c r="I6" s="4"/>
      <c r="J6" s="4"/>
    </row>
    <row r="7" spans="1:10" ht="57.5" customHeight="1">
      <c r="A7" s="3">
        <f t="shared" si="0"/>
        <v>3</v>
      </c>
      <c r="B7" s="4" t="s">
        <v>116</v>
      </c>
      <c r="C7" s="3" t="s">
        <v>16</v>
      </c>
      <c r="D7" s="3">
        <v>10</v>
      </c>
      <c r="E7" s="3"/>
      <c r="F7" s="4"/>
      <c r="G7" s="4"/>
      <c r="H7" s="4"/>
      <c r="I7" s="4"/>
      <c r="J7" s="4"/>
    </row>
    <row r="8" spans="1:10" ht="47.5" customHeight="1">
      <c r="A8" s="3">
        <f t="shared" si="0"/>
        <v>4</v>
      </c>
      <c r="B8" s="4" t="s">
        <v>117</v>
      </c>
      <c r="C8" s="3" t="s">
        <v>16</v>
      </c>
      <c r="D8" s="3">
        <v>100</v>
      </c>
      <c r="E8" s="3"/>
      <c r="F8" s="4"/>
      <c r="G8" s="4"/>
      <c r="H8" s="4"/>
      <c r="I8" s="4"/>
      <c r="J8" s="4"/>
    </row>
    <row r="9" spans="1:10" ht="38" customHeight="1">
      <c r="A9" s="3">
        <f t="shared" si="0"/>
        <v>5</v>
      </c>
      <c r="B9" s="4" t="s">
        <v>118</v>
      </c>
      <c r="C9" s="3" t="s">
        <v>16</v>
      </c>
      <c r="D9" s="3">
        <v>110</v>
      </c>
      <c r="E9" s="3"/>
      <c r="F9" s="4"/>
      <c r="G9" s="4"/>
      <c r="H9" s="4"/>
      <c r="I9" s="4"/>
      <c r="J9" s="4"/>
    </row>
    <row r="10" spans="1:10" ht="45.5" customHeight="1" thickBot="1">
      <c r="A10" s="3">
        <f t="shared" si="0"/>
        <v>6</v>
      </c>
      <c r="B10" s="4" t="s">
        <v>41</v>
      </c>
      <c r="C10" s="3" t="s">
        <v>21</v>
      </c>
      <c r="D10" s="3">
        <v>5</v>
      </c>
      <c r="E10" s="3"/>
      <c r="F10" s="4"/>
      <c r="G10" s="4"/>
      <c r="H10" s="4"/>
      <c r="I10" s="4"/>
      <c r="J10" s="4"/>
    </row>
    <row r="11" spans="1:10" ht="55.5" customHeight="1">
      <c r="A11" s="3">
        <f t="shared" si="0"/>
        <v>7</v>
      </c>
      <c r="B11" s="13" t="s">
        <v>42</v>
      </c>
      <c r="C11" s="3" t="s">
        <v>21</v>
      </c>
      <c r="D11" s="3">
        <v>5</v>
      </c>
      <c r="E11" s="3"/>
      <c r="F11" s="4"/>
      <c r="G11" s="4"/>
      <c r="H11" s="4"/>
      <c r="I11" s="4"/>
      <c r="J11" s="4"/>
    </row>
    <row r="12" spans="1:10" ht="41.5" customHeight="1">
      <c r="A12" s="3">
        <f t="shared" si="0"/>
        <v>8</v>
      </c>
      <c r="B12" s="4" t="s">
        <v>43</v>
      </c>
      <c r="C12" s="3" t="s">
        <v>21</v>
      </c>
      <c r="D12" s="3">
        <v>5</v>
      </c>
      <c r="E12" s="3"/>
      <c r="F12" s="4"/>
      <c r="G12" s="4"/>
      <c r="H12" s="4"/>
      <c r="I12" s="4"/>
      <c r="J12" s="4"/>
    </row>
    <row r="13" spans="1:10" ht="32" customHeight="1">
      <c r="A13" s="3">
        <f t="shared" si="0"/>
        <v>9</v>
      </c>
      <c r="B13" s="4" t="s">
        <v>44</v>
      </c>
      <c r="C13" s="3" t="s">
        <v>21</v>
      </c>
      <c r="D13" s="3">
        <v>2</v>
      </c>
      <c r="E13" s="3"/>
      <c r="F13" s="4"/>
      <c r="G13" s="4"/>
      <c r="H13" s="4"/>
      <c r="I13" s="4"/>
      <c r="J13" s="4"/>
    </row>
    <row r="14" spans="1:10" ht="33" customHeight="1">
      <c r="A14" s="3">
        <f t="shared" si="0"/>
        <v>10</v>
      </c>
      <c r="B14" s="4" t="s">
        <v>45</v>
      </c>
      <c r="C14" s="3" t="s">
        <v>21</v>
      </c>
      <c r="D14" s="3">
        <v>5</v>
      </c>
      <c r="E14" s="3"/>
      <c r="F14" s="4"/>
      <c r="G14" s="4"/>
      <c r="H14" s="4"/>
      <c r="I14" s="4"/>
      <c r="J14" s="4"/>
    </row>
    <row r="15" spans="1:10" ht="34.5" customHeight="1">
      <c r="A15" s="3">
        <f t="shared" si="0"/>
        <v>11</v>
      </c>
      <c r="B15" s="4" t="s">
        <v>46</v>
      </c>
      <c r="C15" s="3" t="s">
        <v>21</v>
      </c>
      <c r="D15" s="3">
        <v>8</v>
      </c>
      <c r="E15" s="3"/>
      <c r="F15" s="4"/>
      <c r="G15" s="4"/>
      <c r="H15" s="4"/>
      <c r="I15" s="4"/>
      <c r="J15" s="4"/>
    </row>
    <row r="16" spans="1:10" ht="24" customHeight="1">
      <c r="A16" s="3">
        <f t="shared" si="0"/>
        <v>12</v>
      </c>
      <c r="B16" s="6" t="s">
        <v>47</v>
      </c>
      <c r="C16" s="3" t="s">
        <v>21</v>
      </c>
      <c r="D16" s="3">
        <v>4</v>
      </c>
      <c r="E16" s="3"/>
      <c r="F16" s="4"/>
      <c r="G16" s="4"/>
      <c r="H16" s="4"/>
      <c r="I16" s="4"/>
      <c r="J16" s="4"/>
    </row>
    <row r="17" spans="1:10" ht="33" customHeight="1">
      <c r="A17" s="3">
        <f t="shared" si="0"/>
        <v>13</v>
      </c>
      <c r="B17" s="4" t="s">
        <v>48</v>
      </c>
      <c r="C17" s="3" t="s">
        <v>21</v>
      </c>
      <c r="D17" s="3">
        <v>10</v>
      </c>
      <c r="E17" s="3"/>
      <c r="F17" s="4"/>
      <c r="G17" s="4"/>
      <c r="H17" s="4"/>
      <c r="I17" s="4"/>
      <c r="J17" s="4"/>
    </row>
    <row r="18" spans="1:10" ht="20.5" customHeight="1">
      <c r="A18" s="3">
        <f t="shared" si="0"/>
        <v>14</v>
      </c>
      <c r="B18" s="4" t="s">
        <v>105</v>
      </c>
      <c r="C18" s="3" t="s">
        <v>21</v>
      </c>
      <c r="D18" s="3">
        <v>5</v>
      </c>
      <c r="E18" s="3"/>
      <c r="F18" s="4"/>
      <c r="G18" s="4"/>
      <c r="H18" s="4"/>
      <c r="I18" s="4"/>
      <c r="J18" s="4"/>
    </row>
    <row r="19" spans="1:10" ht="24" customHeight="1">
      <c r="A19" s="3">
        <f t="shared" si="0"/>
        <v>15</v>
      </c>
      <c r="B19" s="4" t="s">
        <v>106</v>
      </c>
      <c r="C19" s="3" t="s">
        <v>21</v>
      </c>
      <c r="D19" s="3">
        <v>5</v>
      </c>
      <c r="E19" s="3"/>
      <c r="F19" s="4"/>
      <c r="G19" s="4"/>
      <c r="H19" s="4"/>
      <c r="I19" s="4"/>
      <c r="J19" s="4"/>
    </row>
    <row r="20" spans="1:10" ht="24.5" customHeight="1">
      <c r="A20" s="3">
        <f t="shared" si="0"/>
        <v>16</v>
      </c>
      <c r="B20" s="4" t="s">
        <v>114</v>
      </c>
      <c r="C20" s="3" t="s">
        <v>16</v>
      </c>
      <c r="D20" s="3">
        <v>110</v>
      </c>
      <c r="E20" s="3"/>
      <c r="F20" s="4"/>
      <c r="G20" s="4"/>
      <c r="H20" s="4"/>
      <c r="I20" s="4"/>
      <c r="J20" s="4"/>
    </row>
    <row r="21" spans="1:10" ht="23.25" customHeight="1">
      <c r="A21" s="3"/>
      <c r="B21" s="5" t="s">
        <v>8</v>
      </c>
      <c r="C21" s="5" t="s">
        <v>9</v>
      </c>
      <c r="D21" s="5" t="s">
        <v>9</v>
      </c>
      <c r="E21" s="5"/>
      <c r="F21" s="5"/>
      <c r="G21" s="5" t="s">
        <v>9</v>
      </c>
      <c r="H21" s="5"/>
      <c r="I21" s="5"/>
      <c r="J21" s="5" t="s">
        <v>9</v>
      </c>
    </row>
    <row r="22" spans="1:10" ht="23.25" customHeight="1">
      <c r="A22" s="9"/>
      <c r="B22" s="10"/>
      <c r="C22" s="10"/>
      <c r="D22" s="10"/>
      <c r="E22" s="10"/>
      <c r="F22" s="10"/>
      <c r="G22" s="10"/>
      <c r="H22" s="10"/>
      <c r="I22" s="10"/>
      <c r="J22" s="10"/>
    </row>
    <row r="23" spans="1:10" ht="19.5" customHeight="1">
      <c r="A23" s="9"/>
      <c r="B23" s="14"/>
      <c r="C23" s="10"/>
      <c r="D23" s="10"/>
      <c r="E23" s="10"/>
      <c r="F23" s="10"/>
      <c r="G23" s="10"/>
      <c r="H23" s="10"/>
      <c r="I23" s="10"/>
      <c r="J23" s="10"/>
    </row>
    <row r="24" spans="1:10" ht="17.25" customHeight="1">
      <c r="A24" s="9"/>
      <c r="B24" s="14"/>
      <c r="C24" s="10"/>
      <c r="D24" s="10"/>
      <c r="E24" s="10"/>
      <c r="F24" s="10"/>
      <c r="G24" s="10"/>
      <c r="H24" s="10"/>
      <c r="I24" s="10"/>
      <c r="J24" s="10"/>
    </row>
    <row r="25" spans="1:10">
      <c r="A25" s="8" t="s">
        <v>33</v>
      </c>
      <c r="B25" s="8"/>
      <c r="C25" s="8"/>
    </row>
    <row r="26" spans="1:10">
      <c r="A26" s="8" t="s">
        <v>133</v>
      </c>
      <c r="B26" s="8"/>
      <c r="C26" s="8"/>
    </row>
    <row r="27" spans="1:10">
      <c r="A27" s="8" t="s">
        <v>134</v>
      </c>
      <c r="B27" s="8"/>
      <c r="C27" s="8"/>
    </row>
    <row r="28" spans="1:10">
      <c r="A28" s="2" t="s">
        <v>10</v>
      </c>
    </row>
    <row r="29" spans="1:10">
      <c r="A29" s="2" t="s">
        <v>11</v>
      </c>
    </row>
  </sheetData>
  <mergeCells count="9">
    <mergeCell ref="H3:H4"/>
    <mergeCell ref="I3:I4"/>
    <mergeCell ref="J3:J4"/>
    <mergeCell ref="A3:A4"/>
    <mergeCell ref="B3:B4"/>
    <mergeCell ref="C3:C4"/>
    <mergeCell ref="D3:D4"/>
    <mergeCell ref="E3:E4"/>
    <mergeCell ref="F3:F4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J26"/>
  <sheetViews>
    <sheetView topLeftCell="A13" workbookViewId="0">
      <selection activeCell="E5" sqref="E5"/>
    </sheetView>
  </sheetViews>
  <sheetFormatPr defaultRowHeight="14"/>
  <cols>
    <col min="1" max="1" width="4" customWidth="1"/>
    <col min="2" max="2" width="28.33203125" customWidth="1"/>
    <col min="4" max="4" width="7.58203125" customWidth="1"/>
    <col min="5" max="5" width="10.08203125" customWidth="1"/>
  </cols>
  <sheetData>
    <row r="1" spans="1:10" ht="15.75" customHeight="1">
      <c r="A1" s="48" t="s">
        <v>49</v>
      </c>
      <c r="B1" s="49"/>
      <c r="H1" s="1" t="s">
        <v>182</v>
      </c>
    </row>
    <row r="2" spans="1:10" s="12" customFormat="1" ht="33.75" customHeight="1">
      <c r="A2" s="11" t="s">
        <v>50</v>
      </c>
      <c r="B2" s="11"/>
      <c r="C2" s="11"/>
      <c r="D2" s="11"/>
      <c r="E2" s="11"/>
      <c r="F2" s="11"/>
      <c r="G2" s="11"/>
      <c r="H2" s="11"/>
      <c r="I2" s="11"/>
      <c r="J2" s="11"/>
    </row>
    <row r="3" spans="1:10" ht="16.5" customHeight="1">
      <c r="A3" s="31" t="s">
        <v>1</v>
      </c>
      <c r="B3" s="31" t="s">
        <v>14</v>
      </c>
      <c r="C3" s="31" t="s">
        <v>15</v>
      </c>
      <c r="D3" s="31" t="s">
        <v>30</v>
      </c>
      <c r="E3" s="30" t="s">
        <v>2</v>
      </c>
      <c r="F3" s="30" t="s">
        <v>3</v>
      </c>
      <c r="G3" s="5" t="s">
        <v>4</v>
      </c>
      <c r="H3" s="30" t="s">
        <v>6</v>
      </c>
      <c r="I3" s="30" t="s">
        <v>7</v>
      </c>
      <c r="J3" s="30" t="s">
        <v>29</v>
      </c>
    </row>
    <row r="4" spans="1:10">
      <c r="A4" s="32"/>
      <c r="B4" s="32"/>
      <c r="C4" s="32"/>
      <c r="D4" s="32"/>
      <c r="E4" s="30"/>
      <c r="F4" s="30"/>
      <c r="G4" s="5" t="s">
        <v>5</v>
      </c>
      <c r="H4" s="30"/>
      <c r="I4" s="30"/>
      <c r="J4" s="30"/>
    </row>
    <row r="5" spans="1:10" ht="60.75" customHeight="1">
      <c r="A5" s="3">
        <v>1</v>
      </c>
      <c r="B5" s="6" t="s">
        <v>51</v>
      </c>
      <c r="C5" s="3" t="s">
        <v>16</v>
      </c>
      <c r="D5" s="3">
        <v>90</v>
      </c>
      <c r="E5" s="3"/>
      <c r="F5" s="4"/>
      <c r="G5" s="4"/>
      <c r="H5" s="4"/>
      <c r="I5" s="4"/>
      <c r="J5" s="4"/>
    </row>
    <row r="6" spans="1:10" ht="99.75" customHeight="1">
      <c r="A6" s="3">
        <v>2</v>
      </c>
      <c r="B6" s="4" t="s">
        <v>52</v>
      </c>
      <c r="C6" s="3" t="s">
        <v>21</v>
      </c>
      <c r="D6" s="3">
        <v>10</v>
      </c>
      <c r="E6" s="3"/>
      <c r="F6" s="4"/>
      <c r="G6" s="4"/>
      <c r="H6" s="4"/>
      <c r="I6" s="4"/>
      <c r="J6" s="4"/>
    </row>
    <row r="7" spans="1:10" ht="90.75" customHeight="1">
      <c r="A7" s="3">
        <v>3</v>
      </c>
      <c r="B7" s="4" t="s">
        <v>53</v>
      </c>
      <c r="C7" s="3" t="s">
        <v>16</v>
      </c>
      <c r="D7" s="3">
        <v>100</v>
      </c>
      <c r="E7" s="3"/>
      <c r="F7" s="4"/>
      <c r="G7" s="4"/>
      <c r="H7" s="4"/>
      <c r="I7" s="4"/>
      <c r="J7" s="4"/>
    </row>
    <row r="8" spans="1:10" ht="53.25" customHeight="1">
      <c r="A8" s="3">
        <v>4</v>
      </c>
      <c r="B8" s="4" t="s">
        <v>54</v>
      </c>
      <c r="C8" s="3" t="s">
        <v>16</v>
      </c>
      <c r="D8" s="3">
        <v>100</v>
      </c>
      <c r="E8" s="3"/>
      <c r="F8" s="4"/>
      <c r="G8" s="4"/>
      <c r="H8" s="4"/>
      <c r="I8" s="4"/>
      <c r="J8" s="4"/>
    </row>
    <row r="9" spans="1:10" ht="77.25" customHeight="1">
      <c r="A9" s="3">
        <v>5</v>
      </c>
      <c r="B9" s="4" t="s">
        <v>130</v>
      </c>
      <c r="C9" s="3" t="s">
        <v>21</v>
      </c>
      <c r="D9" s="3">
        <v>6</v>
      </c>
      <c r="E9" s="3"/>
      <c r="F9" s="4"/>
      <c r="G9" s="4"/>
      <c r="H9" s="4"/>
      <c r="I9" s="4"/>
      <c r="J9" s="4"/>
    </row>
    <row r="10" spans="1:10" ht="117" customHeight="1">
      <c r="A10" s="3">
        <v>6</v>
      </c>
      <c r="B10" s="4" t="s">
        <v>131</v>
      </c>
      <c r="C10" s="3" t="s">
        <v>21</v>
      </c>
      <c r="D10" s="3">
        <v>2</v>
      </c>
      <c r="E10" s="3"/>
      <c r="F10" s="4"/>
      <c r="G10" s="4"/>
      <c r="H10" s="4"/>
      <c r="I10" s="4"/>
      <c r="J10" s="4"/>
    </row>
    <row r="11" spans="1:10" ht="152.25" customHeight="1">
      <c r="A11" s="3">
        <v>7</v>
      </c>
      <c r="B11" s="4" t="s">
        <v>132</v>
      </c>
      <c r="C11" s="3" t="s">
        <v>21</v>
      </c>
      <c r="D11" s="3">
        <v>8</v>
      </c>
      <c r="E11" s="3"/>
      <c r="F11" s="4"/>
      <c r="G11" s="4"/>
      <c r="H11" s="4"/>
      <c r="I11" s="4"/>
      <c r="J11" s="4"/>
    </row>
    <row r="12" spans="1:10" ht="51.75" customHeight="1">
      <c r="A12" s="3">
        <v>8</v>
      </c>
      <c r="B12" s="4" t="s">
        <v>55</v>
      </c>
      <c r="C12" s="3" t="s">
        <v>21</v>
      </c>
      <c r="D12" s="3">
        <v>8</v>
      </c>
      <c r="E12" s="3"/>
      <c r="F12" s="4"/>
      <c r="G12" s="4"/>
      <c r="H12" s="4"/>
      <c r="I12" s="4"/>
      <c r="J12" s="4"/>
    </row>
    <row r="13" spans="1:10" ht="40.5" customHeight="1">
      <c r="A13" s="3">
        <v>9</v>
      </c>
      <c r="B13" s="4" t="s">
        <v>56</v>
      </c>
      <c r="C13" s="3" t="s">
        <v>21</v>
      </c>
      <c r="D13" s="3">
        <v>8</v>
      </c>
      <c r="E13" s="3"/>
      <c r="F13" s="4"/>
      <c r="G13" s="4"/>
      <c r="H13" s="4"/>
      <c r="I13" s="4"/>
      <c r="J13" s="4"/>
    </row>
    <row r="14" spans="1:10" ht="47.25" customHeight="1">
      <c r="A14" s="3">
        <v>10</v>
      </c>
      <c r="B14" s="4" t="s">
        <v>57</v>
      </c>
      <c r="C14" s="3" t="s">
        <v>21</v>
      </c>
      <c r="D14" s="3">
        <v>8</v>
      </c>
      <c r="E14" s="3"/>
      <c r="F14" s="4"/>
      <c r="G14" s="4"/>
      <c r="H14" s="4"/>
      <c r="I14" s="4"/>
      <c r="J14" s="4"/>
    </row>
    <row r="15" spans="1:10" ht="62.25" customHeight="1">
      <c r="A15" s="3">
        <v>11</v>
      </c>
      <c r="B15" s="4" t="s">
        <v>58</v>
      </c>
      <c r="C15" s="3" t="s">
        <v>21</v>
      </c>
      <c r="D15" s="3">
        <v>16</v>
      </c>
      <c r="E15" s="3"/>
      <c r="F15" s="4"/>
      <c r="G15" s="4"/>
      <c r="H15" s="4"/>
      <c r="I15" s="4"/>
      <c r="J15" s="4"/>
    </row>
    <row r="16" spans="1:10" ht="40.5" customHeight="1">
      <c r="A16" s="3">
        <v>12</v>
      </c>
      <c r="B16" s="4" t="s">
        <v>59</v>
      </c>
      <c r="C16" s="3" t="s">
        <v>21</v>
      </c>
      <c r="D16" s="3">
        <v>16</v>
      </c>
      <c r="E16" s="3"/>
      <c r="F16" s="4"/>
      <c r="G16" s="4"/>
      <c r="H16" s="4"/>
      <c r="I16" s="4"/>
      <c r="J16" s="4"/>
    </row>
    <row r="17" spans="1:10" ht="40.5" customHeight="1">
      <c r="A17" s="3">
        <v>13</v>
      </c>
      <c r="B17" s="4" t="s">
        <v>114</v>
      </c>
      <c r="C17" s="3" t="s">
        <v>16</v>
      </c>
      <c r="D17" s="3">
        <v>100</v>
      </c>
      <c r="E17" s="3"/>
      <c r="F17" s="4"/>
      <c r="G17" s="4"/>
      <c r="H17" s="4"/>
      <c r="I17" s="4"/>
      <c r="J17" s="4"/>
    </row>
    <row r="18" spans="1:10" ht="23.25" customHeight="1">
      <c r="A18" s="3"/>
      <c r="B18" s="5" t="s">
        <v>8</v>
      </c>
      <c r="C18" s="5" t="s">
        <v>9</v>
      </c>
      <c r="D18" s="5" t="s">
        <v>9</v>
      </c>
      <c r="E18" s="5"/>
      <c r="F18" s="5"/>
      <c r="G18" s="5" t="s">
        <v>9</v>
      </c>
      <c r="H18" s="5"/>
      <c r="I18" s="5"/>
      <c r="J18" s="5" t="s">
        <v>9</v>
      </c>
    </row>
    <row r="19" spans="1:10" ht="17.25" customHeight="1">
      <c r="A19" s="9"/>
      <c r="B19" s="10"/>
      <c r="C19" s="10"/>
      <c r="D19" s="10"/>
      <c r="E19" s="10"/>
      <c r="F19" s="10"/>
      <c r="G19" s="10"/>
      <c r="H19" s="10"/>
      <c r="I19" s="10"/>
      <c r="J19" s="10"/>
    </row>
    <row r="20" spans="1:10" ht="15.75" customHeight="1">
      <c r="A20" s="9"/>
      <c r="B20" s="14"/>
      <c r="C20" s="10"/>
      <c r="D20" s="10"/>
      <c r="E20" s="10"/>
      <c r="F20" s="10"/>
      <c r="G20" s="10"/>
      <c r="H20" s="10"/>
      <c r="I20" s="10"/>
      <c r="J20" s="10"/>
    </row>
    <row r="21" spans="1:10" ht="14.25" customHeight="1">
      <c r="A21" s="9"/>
      <c r="B21" s="14"/>
      <c r="C21" s="10"/>
      <c r="D21" s="10"/>
      <c r="E21" s="10"/>
      <c r="F21" s="10"/>
      <c r="G21" s="10"/>
      <c r="H21" s="10"/>
      <c r="I21" s="10"/>
      <c r="J21" s="10"/>
    </row>
    <row r="22" spans="1:10">
      <c r="A22" s="8" t="s">
        <v>33</v>
      </c>
      <c r="B22" s="8"/>
      <c r="C22" s="8"/>
    </row>
    <row r="23" spans="1:10">
      <c r="A23" s="8" t="s">
        <v>133</v>
      </c>
      <c r="B23" s="8"/>
      <c r="C23" s="8"/>
    </row>
    <row r="24" spans="1:10">
      <c r="A24" s="8" t="s">
        <v>134</v>
      </c>
      <c r="B24" s="8"/>
      <c r="C24" s="8"/>
    </row>
    <row r="25" spans="1:10">
      <c r="A25" s="2" t="s">
        <v>10</v>
      </c>
    </row>
    <row r="26" spans="1:10">
      <c r="A26" s="2" t="s">
        <v>11</v>
      </c>
    </row>
  </sheetData>
  <mergeCells count="9">
    <mergeCell ref="H3:H4"/>
    <mergeCell ref="I3:I4"/>
    <mergeCell ref="J3:J4"/>
    <mergeCell ref="A3:A4"/>
    <mergeCell ref="B3:B4"/>
    <mergeCell ref="C3:C4"/>
    <mergeCell ref="D3:D4"/>
    <mergeCell ref="E3:E4"/>
    <mergeCell ref="F3:F4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J13"/>
  <sheetViews>
    <sheetView workbookViewId="0">
      <selection activeCell="E14" sqref="E14"/>
    </sheetView>
  </sheetViews>
  <sheetFormatPr defaultRowHeight="14"/>
  <cols>
    <col min="1" max="1" width="4" customWidth="1"/>
    <col min="2" max="2" width="28.33203125" customWidth="1"/>
    <col min="4" max="4" width="7.58203125" customWidth="1"/>
    <col min="5" max="5" width="10.08203125" customWidth="1"/>
  </cols>
  <sheetData>
    <row r="1" spans="1:10" ht="15.75" customHeight="1">
      <c r="A1" s="1" t="s">
        <v>61</v>
      </c>
      <c r="B1" s="28"/>
      <c r="H1" s="1" t="s">
        <v>183</v>
      </c>
    </row>
    <row r="2" spans="1:10" s="12" customFormat="1" ht="33.75" customHeight="1">
      <c r="A2" s="11" t="s">
        <v>60</v>
      </c>
      <c r="B2" s="11"/>
      <c r="C2" s="11"/>
      <c r="D2" s="11"/>
      <c r="E2" s="11"/>
      <c r="F2" s="11"/>
      <c r="G2" s="11"/>
      <c r="H2" s="11"/>
      <c r="I2" s="11"/>
      <c r="J2" s="11"/>
    </row>
    <row r="3" spans="1:10" ht="16.5" customHeight="1">
      <c r="A3" s="31" t="s">
        <v>1</v>
      </c>
      <c r="B3" s="31" t="s">
        <v>14</v>
      </c>
      <c r="C3" s="31" t="s">
        <v>15</v>
      </c>
      <c r="D3" s="31" t="s">
        <v>30</v>
      </c>
      <c r="E3" s="30" t="s">
        <v>2</v>
      </c>
      <c r="F3" s="30" t="s">
        <v>3</v>
      </c>
      <c r="G3" s="5" t="s">
        <v>4</v>
      </c>
      <c r="H3" s="30" t="s">
        <v>6</v>
      </c>
      <c r="I3" s="30" t="s">
        <v>7</v>
      </c>
      <c r="J3" s="30" t="s">
        <v>29</v>
      </c>
    </row>
    <row r="4" spans="1:10">
      <c r="A4" s="32"/>
      <c r="B4" s="32"/>
      <c r="C4" s="32"/>
      <c r="D4" s="32"/>
      <c r="E4" s="30"/>
      <c r="F4" s="30"/>
      <c r="G4" s="5" t="s">
        <v>5</v>
      </c>
      <c r="H4" s="30"/>
      <c r="I4" s="30"/>
      <c r="J4" s="30"/>
    </row>
    <row r="5" spans="1:10" ht="40.5" customHeight="1">
      <c r="A5" s="3">
        <v>1</v>
      </c>
      <c r="B5" s="4" t="s">
        <v>62</v>
      </c>
      <c r="C5" s="3" t="s">
        <v>16</v>
      </c>
      <c r="D5" s="3">
        <v>210</v>
      </c>
      <c r="E5" s="3">
        <v>318</v>
      </c>
      <c r="F5" s="26">
        <v>66780</v>
      </c>
      <c r="G5" s="4"/>
      <c r="H5" s="4"/>
      <c r="I5" s="4"/>
      <c r="J5" s="4"/>
    </row>
    <row r="6" spans="1:10" ht="39.5" customHeight="1">
      <c r="A6" s="3">
        <v>2</v>
      </c>
      <c r="B6" s="4" t="s">
        <v>63</v>
      </c>
      <c r="C6" s="3" t="s">
        <v>16</v>
      </c>
      <c r="D6" s="3">
        <v>10</v>
      </c>
      <c r="E6" s="3">
        <v>1119</v>
      </c>
      <c r="F6" s="26">
        <v>11190</v>
      </c>
      <c r="G6" s="4"/>
      <c r="H6" s="4"/>
      <c r="I6" s="4"/>
      <c r="J6" s="4"/>
    </row>
    <row r="7" spans="1:10" ht="23.25" customHeight="1">
      <c r="A7" s="3"/>
      <c r="B7" s="25" t="s">
        <v>8</v>
      </c>
      <c r="C7" s="5" t="s">
        <v>9</v>
      </c>
      <c r="D7" s="5" t="s">
        <v>9</v>
      </c>
      <c r="E7" s="5"/>
      <c r="F7" s="27">
        <f>SUM(F5:F6)</f>
        <v>77970</v>
      </c>
      <c r="G7" s="5" t="s">
        <v>9</v>
      </c>
      <c r="H7" s="5"/>
      <c r="I7" s="5"/>
      <c r="J7" s="5" t="s">
        <v>9</v>
      </c>
    </row>
    <row r="8" spans="1:10" ht="23.25" customHeight="1">
      <c r="A8" s="9"/>
      <c r="B8" s="10"/>
      <c r="C8" s="10"/>
      <c r="D8" s="10"/>
      <c r="E8" s="10"/>
      <c r="F8" s="10"/>
      <c r="G8" s="10"/>
      <c r="H8" s="10"/>
      <c r="I8" s="10"/>
      <c r="J8" s="10"/>
    </row>
    <row r="9" spans="1:10">
      <c r="A9" s="8"/>
      <c r="B9" s="8"/>
      <c r="C9" s="8"/>
    </row>
    <row r="10" spans="1:10">
      <c r="A10" s="8"/>
      <c r="B10" s="8"/>
      <c r="C10" s="8"/>
    </row>
    <row r="11" spans="1:10">
      <c r="A11" s="8"/>
      <c r="B11" s="8"/>
      <c r="C11" s="8"/>
    </row>
    <row r="12" spans="1:10">
      <c r="A12" s="2" t="s">
        <v>10</v>
      </c>
    </row>
    <row r="13" spans="1:10">
      <c r="A13" s="2" t="s">
        <v>11</v>
      </c>
    </row>
  </sheetData>
  <mergeCells count="9">
    <mergeCell ref="H3:H4"/>
    <mergeCell ref="I3:I4"/>
    <mergeCell ref="J3:J4"/>
    <mergeCell ref="A3:A4"/>
    <mergeCell ref="B3:B4"/>
    <mergeCell ref="C3:C4"/>
    <mergeCell ref="D3:D4"/>
    <mergeCell ref="E3:E4"/>
    <mergeCell ref="F3:F4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J13"/>
  <sheetViews>
    <sheetView workbookViewId="0">
      <selection activeCell="H12" sqref="H12"/>
    </sheetView>
  </sheetViews>
  <sheetFormatPr defaultRowHeight="14"/>
  <cols>
    <col min="1" max="1" width="4" customWidth="1"/>
    <col min="2" max="2" width="28.33203125" customWidth="1"/>
    <col min="4" max="4" width="7.58203125" customWidth="1"/>
    <col min="5" max="5" width="10.08203125" customWidth="1"/>
  </cols>
  <sheetData>
    <row r="1" spans="1:10" ht="15.75" customHeight="1">
      <c r="A1" s="48" t="s">
        <v>64</v>
      </c>
      <c r="B1" s="49"/>
      <c r="H1" s="1" t="s">
        <v>184</v>
      </c>
    </row>
    <row r="2" spans="1:10" s="12" customFormat="1" ht="33.75" customHeight="1">
      <c r="A2" s="11" t="s">
        <v>65</v>
      </c>
      <c r="B2" s="11"/>
      <c r="C2" s="11"/>
      <c r="D2" s="11"/>
      <c r="E2" s="11"/>
      <c r="F2" s="11"/>
      <c r="G2" s="11"/>
      <c r="H2" s="11"/>
      <c r="I2" s="11"/>
      <c r="J2" s="11"/>
    </row>
    <row r="3" spans="1:10" ht="16.5" customHeight="1">
      <c r="A3" s="31" t="s">
        <v>1</v>
      </c>
      <c r="B3" s="31" t="s">
        <v>14</v>
      </c>
      <c r="C3" s="31" t="s">
        <v>15</v>
      </c>
      <c r="D3" s="31" t="s">
        <v>30</v>
      </c>
      <c r="E3" s="30" t="s">
        <v>2</v>
      </c>
      <c r="F3" s="30" t="s">
        <v>3</v>
      </c>
      <c r="G3" s="5" t="s">
        <v>4</v>
      </c>
      <c r="H3" s="30" t="s">
        <v>6</v>
      </c>
      <c r="I3" s="30" t="s">
        <v>7</v>
      </c>
      <c r="J3" s="30" t="s">
        <v>29</v>
      </c>
    </row>
    <row r="4" spans="1:10">
      <c r="A4" s="32"/>
      <c r="B4" s="32"/>
      <c r="C4" s="32"/>
      <c r="D4" s="32"/>
      <c r="E4" s="30"/>
      <c r="F4" s="30"/>
      <c r="G4" s="5" t="s">
        <v>5</v>
      </c>
      <c r="H4" s="30"/>
      <c r="I4" s="30"/>
      <c r="J4" s="30"/>
    </row>
    <row r="5" spans="1:10" ht="99" customHeight="1">
      <c r="A5" s="3">
        <v>1</v>
      </c>
      <c r="B5" s="6" t="s">
        <v>67</v>
      </c>
      <c r="C5" s="3" t="s">
        <v>16</v>
      </c>
      <c r="D5" s="3">
        <v>16</v>
      </c>
      <c r="E5" s="3"/>
      <c r="F5" s="4"/>
      <c r="G5" s="4"/>
      <c r="H5" s="4"/>
      <c r="I5" s="4"/>
      <c r="J5" s="4"/>
    </row>
    <row r="6" spans="1:10" ht="93" customHeight="1">
      <c r="A6" s="3">
        <v>2</v>
      </c>
      <c r="B6" s="4" t="s">
        <v>68</v>
      </c>
      <c r="C6" s="3" t="s">
        <v>21</v>
      </c>
      <c r="D6" s="3">
        <v>4</v>
      </c>
      <c r="E6" s="3"/>
      <c r="F6" s="4"/>
      <c r="G6" s="4"/>
      <c r="H6" s="4"/>
      <c r="I6" s="4"/>
      <c r="J6" s="4"/>
    </row>
    <row r="7" spans="1:10" ht="23.25" customHeight="1">
      <c r="A7" s="3"/>
      <c r="B7" s="5" t="s">
        <v>8</v>
      </c>
      <c r="C7" s="5" t="s">
        <v>9</v>
      </c>
      <c r="D7" s="5" t="s">
        <v>9</v>
      </c>
      <c r="E7" s="5"/>
      <c r="F7" s="5"/>
      <c r="G7" s="5" t="s">
        <v>9</v>
      </c>
      <c r="H7" s="5"/>
      <c r="I7" s="5"/>
      <c r="J7" s="5" t="s">
        <v>9</v>
      </c>
    </row>
    <row r="8" spans="1:10" ht="23.25" customHeight="1">
      <c r="A8" s="9"/>
      <c r="B8" s="10"/>
      <c r="C8" s="10"/>
      <c r="D8" s="10"/>
      <c r="E8" s="10"/>
      <c r="F8" s="10"/>
      <c r="G8" s="10"/>
      <c r="H8" s="10"/>
      <c r="I8" s="10"/>
      <c r="J8" s="10"/>
    </row>
    <row r="9" spans="1:10">
      <c r="A9" s="8"/>
      <c r="B9" s="12" t="s">
        <v>66</v>
      </c>
      <c r="C9" s="12"/>
      <c r="D9" s="12"/>
    </row>
    <row r="10" spans="1:10">
      <c r="A10" s="8"/>
      <c r="B10" s="8"/>
      <c r="C10" s="8"/>
    </row>
    <row r="11" spans="1:10">
      <c r="A11" s="8"/>
      <c r="B11" s="8"/>
      <c r="C11" s="8"/>
    </row>
    <row r="12" spans="1:10">
      <c r="A12" s="2" t="s">
        <v>10</v>
      </c>
    </row>
    <row r="13" spans="1:10">
      <c r="A13" s="2" t="s">
        <v>11</v>
      </c>
    </row>
  </sheetData>
  <mergeCells count="9">
    <mergeCell ref="H3:H4"/>
    <mergeCell ref="I3:I4"/>
    <mergeCell ref="J3:J4"/>
    <mergeCell ref="A3:A4"/>
    <mergeCell ref="B3:B4"/>
    <mergeCell ref="C3:C4"/>
    <mergeCell ref="D3:D4"/>
    <mergeCell ref="E3:E4"/>
    <mergeCell ref="F3:F4"/>
  </mergeCells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J14"/>
  <sheetViews>
    <sheetView workbookViewId="0">
      <selection activeCell="G5" sqref="G5"/>
    </sheetView>
  </sheetViews>
  <sheetFormatPr defaultRowHeight="14"/>
  <cols>
    <col min="1" max="1" width="4" customWidth="1"/>
    <col min="2" max="2" width="28.33203125" customWidth="1"/>
    <col min="4" max="4" width="7.58203125" customWidth="1"/>
    <col min="5" max="5" width="10.08203125" customWidth="1"/>
  </cols>
  <sheetData>
    <row r="1" spans="1:10" ht="15.75" customHeight="1">
      <c r="A1" s="48" t="s">
        <v>69</v>
      </c>
      <c r="B1" s="49"/>
      <c r="H1" s="1" t="s">
        <v>185</v>
      </c>
    </row>
    <row r="2" spans="1:10" s="12" customFormat="1" ht="33.75" customHeight="1">
      <c r="A2" s="11" t="s">
        <v>73</v>
      </c>
      <c r="B2" s="11"/>
      <c r="C2" s="11"/>
      <c r="D2" s="11"/>
      <c r="E2" s="11"/>
      <c r="F2" s="11"/>
      <c r="G2" s="11"/>
      <c r="H2" s="11"/>
      <c r="I2" s="11"/>
      <c r="J2" s="11"/>
    </row>
    <row r="3" spans="1:10" ht="16.5" customHeight="1">
      <c r="A3" s="31" t="s">
        <v>1</v>
      </c>
      <c r="B3" s="31" t="s">
        <v>14</v>
      </c>
      <c r="C3" s="31" t="s">
        <v>15</v>
      </c>
      <c r="D3" s="31" t="s">
        <v>30</v>
      </c>
      <c r="E3" s="30" t="s">
        <v>2</v>
      </c>
      <c r="F3" s="30" t="s">
        <v>3</v>
      </c>
      <c r="G3" s="5" t="s">
        <v>4</v>
      </c>
      <c r="H3" s="30" t="s">
        <v>6</v>
      </c>
      <c r="I3" s="30" t="s">
        <v>7</v>
      </c>
      <c r="J3" s="30" t="s">
        <v>29</v>
      </c>
    </row>
    <row r="4" spans="1:10">
      <c r="A4" s="32"/>
      <c r="B4" s="32"/>
      <c r="C4" s="32"/>
      <c r="D4" s="32"/>
      <c r="E4" s="30"/>
      <c r="F4" s="30"/>
      <c r="G4" s="5" t="s">
        <v>5</v>
      </c>
      <c r="H4" s="30"/>
      <c r="I4" s="30"/>
      <c r="J4" s="30"/>
    </row>
    <row r="5" spans="1:10" ht="64.5" customHeight="1">
      <c r="A5" s="3">
        <v>1</v>
      </c>
      <c r="B5" s="4" t="s">
        <v>70</v>
      </c>
      <c r="C5" s="3" t="s">
        <v>16</v>
      </c>
      <c r="D5" s="3">
        <v>10</v>
      </c>
      <c r="E5" s="3"/>
      <c r="F5" s="4"/>
      <c r="G5" s="4"/>
      <c r="H5" s="4"/>
      <c r="I5" s="4"/>
      <c r="J5" s="4"/>
    </row>
    <row r="6" spans="1:10" ht="66" customHeight="1">
      <c r="A6" s="3">
        <v>2</v>
      </c>
      <c r="B6" s="4" t="s">
        <v>71</v>
      </c>
      <c r="C6" s="3" t="s">
        <v>16</v>
      </c>
      <c r="D6" s="3">
        <v>2</v>
      </c>
      <c r="E6" s="3"/>
      <c r="F6" s="4"/>
      <c r="G6" s="4"/>
      <c r="H6" s="4"/>
      <c r="I6" s="4"/>
      <c r="J6" s="4"/>
    </row>
    <row r="7" spans="1:10" ht="62.25" customHeight="1">
      <c r="A7" s="3">
        <v>3</v>
      </c>
      <c r="B7" s="4" t="s">
        <v>72</v>
      </c>
      <c r="C7" s="3" t="s">
        <v>16</v>
      </c>
      <c r="D7" s="3">
        <v>2</v>
      </c>
      <c r="E7" s="3"/>
      <c r="F7" s="4"/>
      <c r="G7" s="4"/>
      <c r="H7" s="4"/>
      <c r="I7" s="4"/>
      <c r="J7" s="4"/>
    </row>
    <row r="8" spans="1:10" ht="23.25" customHeight="1">
      <c r="A8" s="3"/>
      <c r="B8" s="5" t="s">
        <v>8</v>
      </c>
      <c r="C8" s="5" t="s">
        <v>9</v>
      </c>
      <c r="D8" s="5" t="s">
        <v>9</v>
      </c>
      <c r="E8" s="5"/>
      <c r="F8" s="5"/>
      <c r="G8" s="5" t="s">
        <v>9</v>
      </c>
      <c r="H8" s="5"/>
      <c r="I8" s="5"/>
      <c r="J8" s="5" t="s">
        <v>9</v>
      </c>
    </row>
    <row r="9" spans="1:10" ht="23.25" customHeight="1">
      <c r="A9" s="9"/>
      <c r="B9" s="10"/>
      <c r="C9" s="10"/>
      <c r="D9" s="10"/>
      <c r="E9" s="10"/>
      <c r="F9" s="10"/>
      <c r="G9" s="10"/>
      <c r="H9" s="10"/>
      <c r="I9" s="10"/>
      <c r="J9" s="10"/>
    </row>
    <row r="10" spans="1:10">
      <c r="A10" s="8"/>
      <c r="B10" s="12" t="s">
        <v>66</v>
      </c>
      <c r="C10" s="12"/>
      <c r="D10" s="12"/>
    </row>
    <row r="11" spans="1:10">
      <c r="A11" s="8"/>
      <c r="B11" s="8"/>
      <c r="C11" s="8"/>
    </row>
    <row r="12" spans="1:10">
      <c r="A12" s="8"/>
      <c r="B12" s="8"/>
      <c r="C12" s="8"/>
    </row>
    <row r="13" spans="1:10">
      <c r="A13" s="2" t="s">
        <v>10</v>
      </c>
    </row>
    <row r="14" spans="1:10">
      <c r="A14" s="2" t="s">
        <v>11</v>
      </c>
    </row>
  </sheetData>
  <mergeCells count="9">
    <mergeCell ref="H3:H4"/>
    <mergeCell ref="I3:I4"/>
    <mergeCell ref="J3:J4"/>
    <mergeCell ref="A3:A4"/>
    <mergeCell ref="B3:B4"/>
    <mergeCell ref="C3:C4"/>
    <mergeCell ref="D3:D4"/>
    <mergeCell ref="E3:E4"/>
    <mergeCell ref="F3:F4"/>
  </mergeCells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J20"/>
  <sheetViews>
    <sheetView workbookViewId="0">
      <selection activeCell="F8" sqref="F8"/>
    </sheetView>
  </sheetViews>
  <sheetFormatPr defaultRowHeight="14"/>
  <cols>
    <col min="1" max="1" width="4" customWidth="1"/>
    <col min="2" max="2" width="28.33203125" customWidth="1"/>
    <col min="4" max="4" width="7.58203125" customWidth="1"/>
    <col min="5" max="5" width="10.08203125" customWidth="1"/>
  </cols>
  <sheetData>
    <row r="1" spans="1:10" ht="15.75" customHeight="1">
      <c r="A1" s="48" t="s">
        <v>74</v>
      </c>
      <c r="B1" s="49"/>
      <c r="H1" s="1" t="s">
        <v>186</v>
      </c>
    </row>
    <row r="2" spans="1:10" s="12" customFormat="1" ht="33.75" customHeight="1">
      <c r="A2" s="11" t="s">
        <v>75</v>
      </c>
      <c r="B2" s="11"/>
      <c r="C2" s="11"/>
      <c r="D2" s="11"/>
      <c r="E2" s="11"/>
      <c r="F2" s="11"/>
      <c r="G2" s="11"/>
      <c r="H2" s="11"/>
      <c r="I2" s="11"/>
      <c r="J2" s="11"/>
    </row>
    <row r="3" spans="1:10" ht="16.5" customHeight="1">
      <c r="A3" s="31" t="s">
        <v>1</v>
      </c>
      <c r="B3" s="31" t="s">
        <v>14</v>
      </c>
      <c r="C3" s="31" t="s">
        <v>15</v>
      </c>
      <c r="D3" s="31" t="s">
        <v>30</v>
      </c>
      <c r="E3" s="30" t="s">
        <v>2</v>
      </c>
      <c r="F3" s="30" t="s">
        <v>3</v>
      </c>
      <c r="G3" s="5" t="s">
        <v>4</v>
      </c>
      <c r="H3" s="30" t="s">
        <v>6</v>
      </c>
      <c r="I3" s="30" t="s">
        <v>7</v>
      </c>
      <c r="J3" s="30" t="s">
        <v>29</v>
      </c>
    </row>
    <row r="4" spans="1:10">
      <c r="A4" s="32"/>
      <c r="B4" s="32"/>
      <c r="C4" s="32"/>
      <c r="D4" s="32"/>
      <c r="E4" s="30"/>
      <c r="F4" s="30"/>
      <c r="G4" s="5" t="s">
        <v>5</v>
      </c>
      <c r="H4" s="30"/>
      <c r="I4" s="30"/>
      <c r="J4" s="30"/>
    </row>
    <row r="5" spans="1:10" ht="30.75" customHeight="1">
      <c r="A5" s="3">
        <v>1</v>
      </c>
      <c r="B5" s="4" t="s">
        <v>76</v>
      </c>
      <c r="C5" s="3" t="s">
        <v>16</v>
      </c>
      <c r="D5" s="3">
        <v>10</v>
      </c>
      <c r="E5" s="3"/>
      <c r="F5" s="4"/>
      <c r="G5" s="4"/>
      <c r="H5" s="4"/>
      <c r="I5" s="4"/>
      <c r="J5" s="4"/>
    </row>
    <row r="6" spans="1:10" ht="27.5" customHeight="1">
      <c r="A6" s="3">
        <v>2</v>
      </c>
      <c r="B6" s="4" t="s">
        <v>154</v>
      </c>
      <c r="C6" s="3" t="s">
        <v>16</v>
      </c>
      <c r="D6" s="3">
        <v>10</v>
      </c>
      <c r="E6" s="3"/>
      <c r="F6" s="4"/>
      <c r="G6" s="4"/>
      <c r="H6" s="4"/>
      <c r="I6" s="4"/>
      <c r="J6" s="4"/>
    </row>
    <row r="7" spans="1:10" ht="40" customHeight="1">
      <c r="A7" s="3">
        <v>3</v>
      </c>
      <c r="B7" s="4" t="s">
        <v>77</v>
      </c>
      <c r="C7" s="3" t="s">
        <v>21</v>
      </c>
      <c r="D7" s="3">
        <v>50</v>
      </c>
      <c r="E7" s="3"/>
      <c r="F7" s="4"/>
      <c r="G7" s="4"/>
      <c r="H7" s="4"/>
      <c r="I7" s="4"/>
      <c r="J7" s="4"/>
    </row>
    <row r="8" spans="1:10" ht="39.5" customHeight="1">
      <c r="A8" s="3">
        <v>4</v>
      </c>
      <c r="B8" s="4" t="s">
        <v>78</v>
      </c>
      <c r="C8" s="3" t="s">
        <v>21</v>
      </c>
      <c r="D8" s="3">
        <v>50</v>
      </c>
      <c r="E8" s="3"/>
      <c r="F8" s="4"/>
      <c r="G8" s="4"/>
      <c r="H8" s="4"/>
      <c r="I8" s="4"/>
      <c r="J8" s="4"/>
    </row>
    <row r="9" spans="1:10" ht="52.5" customHeight="1">
      <c r="A9" s="3">
        <v>5</v>
      </c>
      <c r="B9" s="4" t="s">
        <v>135</v>
      </c>
      <c r="C9" s="3" t="s">
        <v>16</v>
      </c>
      <c r="D9" s="3">
        <v>60</v>
      </c>
      <c r="E9" s="3"/>
      <c r="F9" s="4"/>
      <c r="G9" s="4"/>
      <c r="H9" s="4"/>
      <c r="I9" s="4"/>
      <c r="J9" s="4"/>
    </row>
    <row r="10" spans="1:10" ht="38" customHeight="1">
      <c r="A10" s="3">
        <v>6</v>
      </c>
      <c r="B10" s="4" t="s">
        <v>79</v>
      </c>
      <c r="C10" s="3" t="s">
        <v>16</v>
      </c>
      <c r="D10" s="3">
        <v>60</v>
      </c>
      <c r="E10" s="3"/>
      <c r="F10" s="4"/>
      <c r="G10" s="4"/>
      <c r="H10" s="4"/>
      <c r="I10" s="4"/>
      <c r="J10" s="4"/>
    </row>
    <row r="11" spans="1:10" ht="23.25" customHeight="1">
      <c r="A11" s="3"/>
      <c r="B11" s="5" t="s">
        <v>8</v>
      </c>
      <c r="C11" s="5" t="s">
        <v>9</v>
      </c>
      <c r="D11" s="5" t="s">
        <v>9</v>
      </c>
      <c r="E11" s="5"/>
      <c r="F11" s="5"/>
      <c r="G11" s="5" t="s">
        <v>9</v>
      </c>
      <c r="H11" s="5"/>
      <c r="I11" s="5"/>
      <c r="J11" s="5" t="s">
        <v>9</v>
      </c>
    </row>
    <row r="12" spans="1:10" ht="23.25" customHeight="1">
      <c r="A12" s="9"/>
      <c r="B12" s="10"/>
      <c r="C12" s="10"/>
      <c r="D12" s="10"/>
      <c r="E12" s="10"/>
      <c r="F12" s="10"/>
      <c r="G12" s="10"/>
      <c r="H12" s="10"/>
      <c r="I12" s="10"/>
      <c r="J12" s="10"/>
    </row>
    <row r="13" spans="1:10" ht="72" customHeight="1">
      <c r="A13" s="9"/>
      <c r="B13" s="14" t="s">
        <v>80</v>
      </c>
      <c r="C13" s="10"/>
      <c r="D13" s="10"/>
      <c r="E13" s="10"/>
      <c r="F13" s="10"/>
      <c r="G13" s="10"/>
      <c r="H13" s="10"/>
      <c r="I13" s="10"/>
      <c r="J13" s="10"/>
    </row>
    <row r="14" spans="1:10" ht="63.75" customHeight="1">
      <c r="A14" s="9"/>
      <c r="B14" s="6" t="s">
        <v>136</v>
      </c>
      <c r="C14" s="10"/>
      <c r="D14" s="10"/>
      <c r="E14" s="10"/>
      <c r="F14" s="10"/>
      <c r="G14" s="10"/>
      <c r="H14" s="10"/>
      <c r="I14" s="10"/>
      <c r="J14" s="10"/>
    </row>
    <row r="15" spans="1:10" ht="33" customHeight="1">
      <c r="A15" s="9"/>
      <c r="B15" s="6"/>
      <c r="C15" s="10"/>
      <c r="D15" s="10"/>
      <c r="E15" s="10"/>
      <c r="F15" s="10"/>
      <c r="G15" s="10"/>
      <c r="H15" s="10"/>
      <c r="I15" s="10"/>
      <c r="J15" s="10"/>
    </row>
    <row r="16" spans="1:10">
      <c r="A16" s="8" t="s">
        <v>33</v>
      </c>
      <c r="B16" s="15"/>
      <c r="C16" s="8"/>
    </row>
    <row r="17" spans="1:3">
      <c r="A17" s="8"/>
      <c r="B17" s="8"/>
      <c r="C17" s="8"/>
    </row>
    <row r="18" spans="1:3">
      <c r="A18" s="8"/>
      <c r="B18" s="8"/>
      <c r="C18" s="8"/>
    </row>
    <row r="19" spans="1:3">
      <c r="A19" s="2" t="s">
        <v>10</v>
      </c>
    </row>
    <row r="20" spans="1:3">
      <c r="A20" s="2" t="s">
        <v>11</v>
      </c>
    </row>
  </sheetData>
  <mergeCells count="9">
    <mergeCell ref="H3:H4"/>
    <mergeCell ref="I3:I4"/>
    <mergeCell ref="J3:J4"/>
    <mergeCell ref="A3:A4"/>
    <mergeCell ref="B3:B4"/>
    <mergeCell ref="C3:C4"/>
    <mergeCell ref="D3:D4"/>
    <mergeCell ref="E3:E4"/>
    <mergeCell ref="F3:F4"/>
  </mergeCells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J32"/>
  <sheetViews>
    <sheetView workbookViewId="0">
      <selection activeCell="H1" sqref="H1"/>
    </sheetView>
  </sheetViews>
  <sheetFormatPr defaultRowHeight="14"/>
  <cols>
    <col min="1" max="1" width="4" customWidth="1"/>
    <col min="2" max="2" width="28.33203125" customWidth="1"/>
    <col min="3" max="3" width="7.25" customWidth="1"/>
    <col min="4" max="4" width="7.58203125" customWidth="1"/>
    <col min="5" max="5" width="10.08203125" customWidth="1"/>
  </cols>
  <sheetData>
    <row r="1" spans="1:10">
      <c r="A1" s="48" t="s">
        <v>95</v>
      </c>
      <c r="B1" s="49"/>
      <c r="H1" s="1" t="s">
        <v>187</v>
      </c>
    </row>
    <row r="2" spans="1:10" s="12" customFormat="1" ht="12.5">
      <c r="A2" s="11" t="s">
        <v>81</v>
      </c>
      <c r="B2" s="11"/>
      <c r="C2" s="11"/>
      <c r="D2" s="11"/>
      <c r="E2" s="11"/>
      <c r="F2" s="11"/>
      <c r="G2" s="11"/>
      <c r="H2" s="11"/>
      <c r="I2" s="11"/>
      <c r="J2" s="11"/>
    </row>
    <row r="3" spans="1:10">
      <c r="A3" s="31" t="s">
        <v>1</v>
      </c>
      <c r="B3" s="31" t="s">
        <v>14</v>
      </c>
      <c r="C3" s="31" t="s">
        <v>15</v>
      </c>
      <c r="D3" s="31" t="s">
        <v>30</v>
      </c>
      <c r="E3" s="30" t="s">
        <v>2</v>
      </c>
      <c r="F3" s="30" t="s">
        <v>3</v>
      </c>
      <c r="G3" s="5" t="s">
        <v>4</v>
      </c>
      <c r="H3" s="30" t="s">
        <v>6</v>
      </c>
      <c r="I3" s="30" t="s">
        <v>7</v>
      </c>
      <c r="J3" s="30" t="s">
        <v>29</v>
      </c>
    </row>
    <row r="4" spans="1:10" ht="23.25" customHeight="1">
      <c r="A4" s="32"/>
      <c r="B4" s="32"/>
      <c r="C4" s="32"/>
      <c r="D4" s="32"/>
      <c r="E4" s="30"/>
      <c r="F4" s="30"/>
      <c r="G4" s="5" t="s">
        <v>5</v>
      </c>
      <c r="H4" s="30"/>
      <c r="I4" s="30"/>
      <c r="J4" s="30"/>
    </row>
    <row r="5" spans="1:10" ht="140.25" customHeight="1">
      <c r="A5" s="3">
        <v>1</v>
      </c>
      <c r="B5" s="4" t="s">
        <v>142</v>
      </c>
      <c r="C5" s="3" t="s">
        <v>16</v>
      </c>
      <c r="D5" s="3">
        <v>50</v>
      </c>
      <c r="E5" s="3"/>
      <c r="F5" s="4"/>
      <c r="G5" s="4"/>
      <c r="H5" s="4"/>
      <c r="I5" s="4"/>
      <c r="J5" s="4"/>
    </row>
    <row r="6" spans="1:10" ht="40">
      <c r="A6" s="3">
        <f>A5+1</f>
        <v>2</v>
      </c>
      <c r="B6" s="4" t="s">
        <v>143</v>
      </c>
      <c r="C6" s="3" t="s">
        <v>16</v>
      </c>
      <c r="D6" s="3">
        <v>30</v>
      </c>
      <c r="E6" s="3"/>
      <c r="F6" s="4"/>
      <c r="G6" s="4"/>
      <c r="H6" s="4"/>
      <c r="I6" s="4"/>
      <c r="J6" s="4"/>
    </row>
    <row r="7" spans="1:10" ht="20">
      <c r="A7" s="3">
        <f t="shared" ref="A7:A10" si="0">A6+1</f>
        <v>3</v>
      </c>
      <c r="B7" s="4" t="s">
        <v>82</v>
      </c>
      <c r="C7" s="3" t="s">
        <v>16</v>
      </c>
      <c r="D7" s="3">
        <v>20</v>
      </c>
      <c r="E7" s="3"/>
      <c r="F7" s="4"/>
      <c r="G7" s="4"/>
      <c r="H7" s="4"/>
      <c r="I7" s="4"/>
      <c r="J7" s="4"/>
    </row>
    <row r="8" spans="1:10" ht="20">
      <c r="A8" s="3">
        <f t="shared" si="0"/>
        <v>4</v>
      </c>
      <c r="B8" s="4" t="s">
        <v>83</v>
      </c>
      <c r="C8" s="3" t="s">
        <v>16</v>
      </c>
      <c r="D8" s="3">
        <v>2</v>
      </c>
      <c r="E8" s="3"/>
      <c r="F8" s="4"/>
      <c r="G8" s="4"/>
      <c r="H8" s="4"/>
      <c r="I8" s="4"/>
      <c r="J8" s="4"/>
    </row>
    <row r="9" spans="1:10">
      <c r="A9" s="3">
        <f t="shared" si="0"/>
        <v>5</v>
      </c>
      <c r="B9" s="4" t="s">
        <v>84</v>
      </c>
      <c r="C9" s="3" t="s">
        <v>16</v>
      </c>
      <c r="D9" s="3">
        <v>10</v>
      </c>
      <c r="E9" s="3"/>
      <c r="F9" s="4"/>
      <c r="G9" s="4"/>
      <c r="H9" s="4"/>
      <c r="I9" s="4"/>
      <c r="J9" s="4"/>
    </row>
    <row r="10" spans="1:10" ht="44.25" customHeight="1">
      <c r="A10" s="3">
        <f t="shared" si="0"/>
        <v>6</v>
      </c>
      <c r="B10" s="4" t="s">
        <v>79</v>
      </c>
      <c r="C10" s="3" t="s">
        <v>16</v>
      </c>
      <c r="D10" s="3">
        <v>30</v>
      </c>
      <c r="E10" s="3"/>
      <c r="F10" s="3"/>
      <c r="G10" s="4"/>
      <c r="H10" s="4"/>
      <c r="I10" s="4"/>
      <c r="J10" s="4"/>
    </row>
    <row r="11" spans="1:10">
      <c r="A11" s="3"/>
      <c r="B11" s="5" t="s">
        <v>8</v>
      </c>
      <c r="C11" s="5"/>
      <c r="D11" s="5" t="s">
        <v>9</v>
      </c>
      <c r="E11" s="5"/>
      <c r="F11" s="5"/>
      <c r="G11" s="5" t="s">
        <v>9</v>
      </c>
      <c r="H11" s="5"/>
      <c r="I11" s="5"/>
      <c r="J11" s="5" t="s">
        <v>9</v>
      </c>
    </row>
    <row r="12" spans="1:10">
      <c r="A12" s="9"/>
      <c r="B12" s="10"/>
      <c r="C12" s="10"/>
      <c r="D12" s="10"/>
      <c r="E12" s="10"/>
      <c r="F12" s="10"/>
      <c r="G12" s="10"/>
      <c r="H12" s="10"/>
      <c r="I12" s="10"/>
      <c r="J12" s="10"/>
    </row>
    <row r="13" spans="1:10" ht="15.75" customHeight="1">
      <c r="B13" s="14"/>
      <c r="C13" s="14"/>
      <c r="D13" s="10"/>
      <c r="E13" s="10"/>
      <c r="F13" s="10"/>
      <c r="G13" s="10"/>
      <c r="H13" s="10"/>
      <c r="I13" s="10"/>
      <c r="J13" s="10"/>
    </row>
    <row r="14" spans="1:10">
      <c r="A14" s="8" t="s">
        <v>140</v>
      </c>
      <c r="B14" s="8"/>
      <c r="C14" s="8"/>
    </row>
    <row r="15" spans="1:10">
      <c r="A15" s="8" t="s">
        <v>33</v>
      </c>
      <c r="B15" s="8"/>
      <c r="C15" s="8"/>
    </row>
    <row r="16" spans="1:10">
      <c r="A16" s="8" t="s">
        <v>85</v>
      </c>
      <c r="B16" s="8"/>
      <c r="C16" s="8"/>
    </row>
    <row r="17" spans="1:3">
      <c r="A17" s="8"/>
      <c r="B17" s="8"/>
      <c r="C17" s="8"/>
    </row>
    <row r="18" spans="1:3">
      <c r="A18" s="2" t="s">
        <v>10</v>
      </c>
    </row>
    <row r="19" spans="1:3">
      <c r="A19" s="2" t="s">
        <v>11</v>
      </c>
    </row>
    <row r="29" spans="1:3">
      <c r="B29" s="18"/>
      <c r="C29" s="18"/>
    </row>
    <row r="30" spans="1:3">
      <c r="B30" s="18"/>
      <c r="C30" s="18"/>
    </row>
    <row r="31" spans="1:3">
      <c r="B31" s="18"/>
      <c r="C31" s="18"/>
    </row>
    <row r="32" spans="1:3">
      <c r="B32" s="18"/>
      <c r="C32" s="18"/>
    </row>
  </sheetData>
  <mergeCells count="9">
    <mergeCell ref="I3:I4"/>
    <mergeCell ref="J3:J4"/>
    <mergeCell ref="A3:A4"/>
    <mergeCell ref="B3:B4"/>
    <mergeCell ref="D3:D4"/>
    <mergeCell ref="E3:E4"/>
    <mergeCell ref="F3:F4"/>
    <mergeCell ref="H3:H4"/>
    <mergeCell ref="C3:C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16</vt:i4>
      </vt:variant>
    </vt:vector>
  </HeadingPairs>
  <TitlesOfParts>
    <vt:vector size="16" baseType="lpstr">
      <vt:lpstr>Pakiet nr 1</vt:lpstr>
      <vt:lpstr>Pakiet nr 2</vt:lpstr>
      <vt:lpstr>Pakiet nr 3</vt:lpstr>
      <vt:lpstr>Pakiet nr 4</vt:lpstr>
      <vt:lpstr>Pakiet nr 5</vt:lpstr>
      <vt:lpstr>Pakiet nr 6</vt:lpstr>
      <vt:lpstr>Pakiet nr 7</vt:lpstr>
      <vt:lpstr>Pakiet nr 8</vt:lpstr>
      <vt:lpstr>Pakiet nr 9</vt:lpstr>
      <vt:lpstr>Pakiet nr 10</vt:lpstr>
      <vt:lpstr>Pakiet nr 11</vt:lpstr>
      <vt:lpstr>Pakiet nr 12</vt:lpstr>
      <vt:lpstr>Pakiet nr 13</vt:lpstr>
      <vt:lpstr>Pakiet nr 14</vt:lpstr>
      <vt:lpstr>Pakiet nr 15</vt:lpstr>
      <vt:lpstr>Pakiet nr 16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kjar</dc:creator>
  <cp:lastModifiedBy>kjar</cp:lastModifiedBy>
  <cp:lastPrinted>2021-01-18T12:35:02Z</cp:lastPrinted>
  <dcterms:created xsi:type="dcterms:W3CDTF">2019-09-12T09:39:54Z</dcterms:created>
  <dcterms:modified xsi:type="dcterms:W3CDTF">2023-10-25T08:54:25Z</dcterms:modified>
</cp:coreProperties>
</file>