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3. Spożywka - L.Dz.ZSL.261.117.2023/2. SWZ^Mogłoszenia/"/>
    </mc:Choice>
  </mc:AlternateContent>
  <xr:revisionPtr revIDLastSave="0" documentId="13_ncr:4000b_{06C847F2-684E-41BC-BD81-DF4DE133AAA8}" xr6:coauthVersionLast="47" xr6:coauthVersionMax="47" xr10:uidLastSave="{00000000-0000-0000-0000-000000000000}"/>
  <bookViews>
    <workbookView xWindow="-28920" yWindow="-4620" windowWidth="29040" windowHeight="17640"/>
  </bookViews>
  <sheets>
    <sheet name="Częśc nr 2" sheetId="4" r:id="rId1"/>
  </sheets>
  <definedNames>
    <definedName name="_xlnm.Print_Area" localSheetId="0">'Częśc nr 2'!$A$1:$I$43</definedName>
    <definedName name="Print_Area" localSheetId="0">'Częśc nr 2'!$A$9:$I$41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H13" i="4" s="1"/>
  <c r="F14" i="4"/>
  <c r="H14" i="4" s="1"/>
  <c r="F15" i="4"/>
  <c r="H15" i="4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H41" i="4" l="1"/>
  <c r="F41" i="4"/>
</calcChain>
</file>

<file path=xl/sharedStrings.xml><?xml version="1.0" encoding="utf-8"?>
<sst xmlns="http://schemas.openxmlformats.org/spreadsheetml/2006/main" count="82" uniqueCount="57">
  <si>
    <t>Część nr 2: pieczywo, ciastka</t>
  </si>
  <si>
    <t>Lp.</t>
  </si>
  <si>
    <t>Opis przedmiotu zamówienia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</si>
  <si>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</si>
  <si>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</si>
  <si>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</si>
  <si>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</si>
  <si>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</si>
  <si>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</si>
  <si>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1</t>
  </si>
  <si>
    <t>2</t>
  </si>
  <si>
    <t>3</t>
  </si>
  <si>
    <t>4</t>
  </si>
  <si>
    <t>5</t>
  </si>
  <si>
    <t>6</t>
  </si>
  <si>
    <t>7</t>
  </si>
  <si>
    <t>8</t>
  </si>
  <si>
    <t>Bułka dzielona duża 100g.</t>
  </si>
  <si>
    <t>szt</t>
  </si>
  <si>
    <t>Bułka kajzerka, pszenna z charakterystycznym nacięciem 70g.</t>
  </si>
  <si>
    <t>Bułka żytnia 70 g.</t>
  </si>
  <si>
    <t>Bułka długa typu bagietka 400 g.</t>
  </si>
  <si>
    <t>Bułka włoska 100 g.</t>
  </si>
  <si>
    <t>Bułka na zapiekankę 200g.</t>
  </si>
  <si>
    <t>Bułka solanka 200g.</t>
  </si>
  <si>
    <t>kg</t>
  </si>
  <si>
    <t>Bułka wieloziarnista 90g.</t>
  </si>
  <si>
    <t>Bułka z masłem czosnkowym 70g.</t>
  </si>
  <si>
    <t>szt.</t>
  </si>
  <si>
    <t>Chałka maślana 300g.</t>
  </si>
  <si>
    <t>Cebularz 100g.</t>
  </si>
  <si>
    <t>Pizzerka 100g.</t>
  </si>
  <si>
    <t>Chleb graham 0,5 kg krojony - mąka graham typ 1850 70%, mąka pszenna typ 500.</t>
  </si>
  <si>
    <t>Chleb zwykły mieszany 0,70 kg</t>
  </si>
  <si>
    <t>Rogal drożdżowy z czekoladą lub marmoladą 100g.</t>
  </si>
  <si>
    <t>Chleb słonecznikowy 0,5-0,6 kg krojony.</t>
  </si>
  <si>
    <t>Chleb wiejski 0,70 kg.</t>
  </si>
  <si>
    <t>Chleb żytni 0,8 kg.</t>
  </si>
  <si>
    <t>Ciastka babeczki.</t>
  </si>
  <si>
    <t>Kapuśniaczek na cieście francuskim 100 g.</t>
  </si>
  <si>
    <t>Rogal francuski z czekoladą i marmoladą 100g.</t>
  </si>
  <si>
    <t>Paluszki z serem.</t>
  </si>
  <si>
    <t>Ciastka typu: eklerka, ptyś lub kremówka.</t>
  </si>
  <si>
    <t>Razem:</t>
  </si>
  <si>
    <t>X</t>
  </si>
  <si>
    <t>Załącznik nr 3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</si>
  <si>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</si>
  <si>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</si>
  <si>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</si>
  <si>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Znak sprawy: L.Dz.ZSL.261.60.2024</t>
  </si>
  <si>
    <t>Nazwa producenta*</t>
  </si>
  <si>
    <t>* W ramach jednej pozycji należy podać tylko jednego producenta.</t>
  </si>
  <si>
    <t>Bułka grahamka 100g - mąka pszenna typ1850 70%, mąka pszenna typ 500.</t>
  </si>
  <si>
    <t>Bułka tarta (wysuszona bułka pszenna), pakowana po 0,5 kg.</t>
  </si>
  <si>
    <t>Bułka zwykła duża 100g - mąka pszenna typ 750, mąka żytnia typ 2000, mąka pszenna typ 1850.</t>
  </si>
  <si>
    <t>Drożdżówki nadziewane różne 100 g- mąka pszenna typ 500 70%, flyt maślany, 5%, aromat maślany, cukier.</t>
  </si>
  <si>
    <t>Pączki z nadzieniem różne smaki, mąka pszenna typ 500.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</si>
</sst>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#,##0.00\ &quot;zł&quot;"/>
    <numFmt numFmtId="179" formatCode="_-* #,##0.00\ [$zł-415]_-;\-* #,##0.00\ [$zł-415]_-;_-* &quot;-&quot;??\ [$zł-415]_-;_-@_-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7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13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13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/>
    <xf numFmtId="0" fontId="10" fillId="0" borderId="0" xfId="13" applyFont="1" applyBorder="1" applyAlignment="1">
      <alignment horizontal="left" vertical="center"/>
    </xf>
    <xf numFmtId="0" fontId="12" fillId="3" borderId="2" xfId="14" applyFont="1" applyFill="1" applyBorder="1" applyAlignment="1">
      <alignment horizontal="center" vertical="center"/>
    </xf>
    <xf numFmtId="0" fontId="7" fillId="3" borderId="2" xfId="14" applyFont="1" applyFill="1" applyBorder="1" applyAlignment="1">
      <alignment horizontal="center" vertical="center"/>
    </xf>
    <xf numFmtId="178" fontId="7" fillId="0" borderId="2" xfId="14" applyNumberFormat="1" applyFont="1" applyBorder="1" applyAlignment="1">
      <alignment horizontal="right" vertical="center"/>
    </xf>
    <xf numFmtId="178" fontId="7" fillId="0" borderId="2" xfId="13" applyNumberFormat="1" applyFont="1" applyBorder="1" applyAlignment="1">
      <alignment horizontal="right" vertical="center"/>
    </xf>
    <xf numFmtId="1" fontId="7" fillId="0" borderId="2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9" fontId="7" fillId="0" borderId="2" xfId="14" applyNumberFormat="1" applyFont="1" applyBorder="1" applyAlignment="1">
      <alignment horizontal="left" vertical="center"/>
    </xf>
    <xf numFmtId="0" fontId="11" fillId="3" borderId="3" xfId="13" applyFont="1" applyFill="1" applyBorder="1" applyAlignment="1">
      <alignment horizontal="right" vertical="center"/>
    </xf>
    <xf numFmtId="0" fontId="11" fillId="3" borderId="4" xfId="13" applyFont="1" applyFill="1" applyBorder="1" applyAlignment="1">
      <alignment horizontal="right" vertical="center"/>
    </xf>
    <xf numFmtId="178" fontId="11" fillId="3" borderId="2" xfId="13" applyNumberFormat="1" applyFont="1" applyFill="1" applyBorder="1" applyAlignment="1">
      <alignment horizontal="right" vertical="center"/>
    </xf>
    <xf numFmtId="9" fontId="11" fillId="3" borderId="2" xfId="1" applyFont="1" applyFill="1" applyBorder="1" applyAlignment="1">
      <alignment horizontal="center" vertical="center"/>
    </xf>
    <xf numFmtId="0" fontId="7" fillId="0" borderId="2" xfId="0" applyFont="1" applyBorder="1"/>
    <xf numFmtId="178" fontId="7" fillId="0" borderId="0" xfId="0" applyNumberFormat="1" applyFont="1"/>
    <xf numFmtId="49" fontId="13" fillId="2" borderId="2" xfId="13" applyNumberFormat="1" applyFont="1" applyFill="1" applyBorder="1" applyAlignment="1">
      <alignment horizontal="center" vertical="center" wrapText="1"/>
    </xf>
    <xf numFmtId="0" fontId="13" fillId="2" borderId="2" xfId="13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7" fillId="0" borderId="0" xfId="0" applyFont="1"/>
    <xf numFmtId="0" fontId="12" fillId="3" borderId="4" xfId="14" applyFont="1" applyFill="1" applyBorder="1" applyAlignment="1">
      <alignment horizontal="center" vertical="center"/>
    </xf>
    <xf numFmtId="49" fontId="13" fillId="2" borderId="5" xfId="13" applyNumberFormat="1" applyFont="1" applyFill="1" applyBorder="1" applyAlignment="1">
      <alignment horizontal="center" vertical="center" wrapText="1"/>
    </xf>
    <xf numFmtId="0" fontId="11" fillId="3" borderId="6" xfId="13" applyFont="1" applyFill="1" applyBorder="1" applyAlignment="1">
      <alignment horizontal="right" vertical="center"/>
    </xf>
    <xf numFmtId="0" fontId="11" fillId="3" borderId="1" xfId="13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15" fillId="4" borderId="2" xfId="0" applyFont="1" applyFill="1" applyBorder="1" applyAlignment="1">
      <alignment vertical="center" wrapText="1"/>
    </xf>
    <xf numFmtId="0" fontId="10" fillId="0" borderId="0" xfId="0" applyFont="1"/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110" zoomScaleNormal="100" workbookViewId="0">
      <selection sqref="A1:C1"/>
    </sheetView>
  </sheetViews>
  <sheetFormatPr defaultColWidth="8.75" defaultRowHeight="12.75"/>
  <cols>
    <col min="1" max="1" width="4.75" style="1" customWidth="1"/>
    <col min="2" max="2" width="33.5" style="1" customWidth="1"/>
    <col min="3" max="3" width="6.375" style="1" customWidth="1"/>
    <col min="4" max="4" width="9" style="1" bestFit="1" customWidth="1"/>
    <col min="5" max="5" width="9.375" style="1" customWidth="1"/>
    <col min="6" max="6" width="12" style="1" customWidth="1"/>
    <col min="7" max="7" width="9" style="1" bestFit="1" customWidth="1"/>
    <col min="8" max="8" width="10.375" style="1" customWidth="1"/>
    <col min="9" max="9" width="15.875" style="1" customWidth="1"/>
    <col min="10" max="32" width="9" style="1" bestFit="1" customWidth="1"/>
    <col min="33" max="16384" width="8.75" style="1"/>
  </cols>
  <sheetData>
    <row r="1" spans="1:9">
      <c r="A1" s="36" t="s">
        <v>49</v>
      </c>
      <c r="B1" s="29"/>
      <c r="C1" s="29"/>
    </row>
    <row r="3" spans="1:9" ht="15.75">
      <c r="A3" s="4" t="s">
        <v>45</v>
      </c>
      <c r="B3" s="4"/>
      <c r="C3" s="4"/>
      <c r="D3" s="4"/>
      <c r="E3" s="4"/>
      <c r="F3" s="4"/>
      <c r="G3" s="4"/>
      <c r="H3" s="4"/>
      <c r="I3" s="4"/>
    </row>
    <row r="4" spans="1:9" ht="15.75">
      <c r="A4" s="5" t="s">
        <v>46</v>
      </c>
      <c r="B4" s="5"/>
      <c r="C4" s="5"/>
      <c r="D4" s="5"/>
      <c r="E4" s="5"/>
      <c r="F4" s="5"/>
      <c r="G4" s="5"/>
      <c r="H4" s="5"/>
      <c r="I4" s="5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7" t="s">
        <v>47</v>
      </c>
      <c r="B6" s="7"/>
      <c r="C6" s="7"/>
      <c r="D6" s="7"/>
      <c r="E6" s="7"/>
      <c r="F6" s="7"/>
      <c r="G6" s="7"/>
      <c r="H6" s="7"/>
      <c r="I6" s="7"/>
    </row>
    <row r="7" spans="1:9">
      <c r="A7" s="7" t="s">
        <v>48</v>
      </c>
      <c r="B7" s="7"/>
      <c r="C7" s="7"/>
      <c r="D7" s="7"/>
      <c r="E7" s="7"/>
      <c r="F7" s="7"/>
      <c r="G7" s="7"/>
      <c r="H7" s="7"/>
      <c r="I7" s="7"/>
    </row>
    <row r="8" spans="1:9" ht="15.75">
      <c r="A8" s="8"/>
      <c r="B8" s="8"/>
      <c r="C8" s="8"/>
      <c r="D8" s="8"/>
      <c r="E8" s="8"/>
      <c r="F8" s="8"/>
      <c r="G8" s="8"/>
      <c r="H8" s="8"/>
      <c r="I8" s="8"/>
    </row>
    <row r="9" spans="1:9" ht="15" customHeight="1">
      <c r="A9" s="11" t="s">
        <v>0</v>
      </c>
      <c r="B9" s="11"/>
      <c r="C9" s="9"/>
      <c r="D9" s="9"/>
      <c r="E9" s="9"/>
      <c r="F9" s="9"/>
      <c r="G9" s="9"/>
      <c r="H9" s="9"/>
      <c r="I9" s="6"/>
    </row>
    <row r="10" spans="1:9" ht="15" customHeight="1">
      <c r="A10" s="3"/>
      <c r="B10" s="3"/>
      <c r="C10" s="2"/>
      <c r="D10" s="2"/>
      <c r="E10" s="2"/>
      <c r="F10" s="2"/>
      <c r="G10" s="2"/>
      <c r="H10" s="2"/>
    </row>
    <row r="11" spans="1:9" ht="31.5">
      <c r="A11" s="25" t="s">
        <v>1</v>
      </c>
      <c r="B11" s="25" t="s">
        <v>2</v>
      </c>
      <c r="C11" s="25" t="s">
        <v>3</v>
      </c>
      <c r="D11" s="25" t="s">
        <v>4</v>
      </c>
      <c r="E11" s="26" t="s">
        <v>5</v>
      </c>
      <c r="F11" s="25" t="s">
        <v>6</v>
      </c>
      <c r="G11" s="25" t="s">
        <v>7</v>
      </c>
      <c r="H11" s="25" t="s">
        <v>8</v>
      </c>
      <c r="I11" s="27" t="s">
        <v>50</v>
      </c>
    </row>
    <row r="12" spans="1:9">
      <c r="A12" s="31" t="s">
        <v>9</v>
      </c>
      <c r="B12" s="31" t="s">
        <v>10</v>
      </c>
      <c r="C12" s="25" t="s">
        <v>11</v>
      </c>
      <c r="D12" s="25" t="s">
        <v>12</v>
      </c>
      <c r="E12" s="25" t="s">
        <v>13</v>
      </c>
      <c r="F12" s="25" t="s">
        <v>14</v>
      </c>
      <c r="G12" s="25" t="s">
        <v>15</v>
      </c>
      <c r="H12" s="25" t="s">
        <v>16</v>
      </c>
      <c r="I12" s="28">
        <v>9</v>
      </c>
    </row>
    <row r="13" spans="1:9" ht="18" customHeight="1">
      <c r="A13" s="34">
        <v>1</v>
      </c>
      <c r="B13" s="35" t="s">
        <v>17</v>
      </c>
      <c r="C13" s="30" t="s">
        <v>18</v>
      </c>
      <c r="D13" s="13">
        <v>500</v>
      </c>
      <c r="E13" s="14"/>
      <c r="F13" s="15">
        <f t="shared" ref="F13:F40" si="0">ROUND(D13*E13,2)</f>
        <v>0</v>
      </c>
      <c r="G13" s="16"/>
      <c r="H13" s="15">
        <f t="shared" ref="H13:H40" si="1">ROUND(F13+F13*G13/100,2)</f>
        <v>0</v>
      </c>
      <c r="I13" s="17"/>
    </row>
    <row r="14" spans="1:9" ht="32.25" customHeight="1">
      <c r="A14" s="34">
        <v>2</v>
      </c>
      <c r="B14" s="35" t="s">
        <v>19</v>
      </c>
      <c r="C14" s="30" t="s">
        <v>18</v>
      </c>
      <c r="D14" s="13">
        <v>1000</v>
      </c>
      <c r="E14" s="14"/>
      <c r="F14" s="15">
        <f t="shared" si="0"/>
        <v>0</v>
      </c>
      <c r="G14" s="16"/>
      <c r="H14" s="15">
        <f t="shared" si="1"/>
        <v>0</v>
      </c>
      <c r="I14" s="17"/>
    </row>
    <row r="15" spans="1:9" ht="18" customHeight="1">
      <c r="A15" s="34">
        <v>3</v>
      </c>
      <c r="B15" s="35" t="s">
        <v>20</v>
      </c>
      <c r="C15" s="30" t="s">
        <v>18</v>
      </c>
      <c r="D15" s="13">
        <v>500</v>
      </c>
      <c r="E15" s="14"/>
      <c r="F15" s="15">
        <f t="shared" si="0"/>
        <v>0</v>
      </c>
      <c r="G15" s="16"/>
      <c r="H15" s="15">
        <f t="shared" si="1"/>
        <v>0</v>
      </c>
      <c r="I15" s="17"/>
    </row>
    <row r="16" spans="1:9" ht="18" customHeight="1">
      <c r="A16" s="34">
        <v>4</v>
      </c>
      <c r="B16" s="35" t="s">
        <v>21</v>
      </c>
      <c r="C16" s="30" t="s">
        <v>18</v>
      </c>
      <c r="D16" s="13">
        <v>30</v>
      </c>
      <c r="E16" s="14"/>
      <c r="F16" s="15">
        <f t="shared" si="0"/>
        <v>0</v>
      </c>
      <c r="G16" s="16"/>
      <c r="H16" s="15">
        <f t="shared" si="1"/>
        <v>0</v>
      </c>
      <c r="I16" s="17"/>
    </row>
    <row r="17" spans="1:9" ht="18" customHeight="1">
      <c r="A17" s="34">
        <v>5</v>
      </c>
      <c r="B17" s="35" t="s">
        <v>22</v>
      </c>
      <c r="C17" s="30" t="s">
        <v>18</v>
      </c>
      <c r="D17" s="13">
        <v>600</v>
      </c>
      <c r="E17" s="14"/>
      <c r="F17" s="15">
        <f t="shared" si="0"/>
        <v>0</v>
      </c>
      <c r="G17" s="16"/>
      <c r="H17" s="15">
        <f t="shared" si="1"/>
        <v>0</v>
      </c>
      <c r="I17" s="17"/>
    </row>
    <row r="18" spans="1:9" ht="28.5" customHeight="1">
      <c r="A18" s="34">
        <v>6</v>
      </c>
      <c r="B18" s="35" t="s">
        <v>52</v>
      </c>
      <c r="C18" s="30" t="s">
        <v>18</v>
      </c>
      <c r="D18" s="13">
        <v>600</v>
      </c>
      <c r="E18" s="14"/>
      <c r="F18" s="15">
        <f t="shared" si="0"/>
        <v>0</v>
      </c>
      <c r="G18" s="16"/>
      <c r="H18" s="15">
        <f t="shared" si="1"/>
        <v>0</v>
      </c>
      <c r="I18" s="17"/>
    </row>
    <row r="19" spans="1:9" ht="18" customHeight="1">
      <c r="A19" s="34">
        <v>7</v>
      </c>
      <c r="B19" s="35" t="s">
        <v>23</v>
      </c>
      <c r="C19" s="30" t="s">
        <v>18</v>
      </c>
      <c r="D19" s="13">
        <v>50</v>
      </c>
      <c r="E19" s="14"/>
      <c r="F19" s="15">
        <f t="shared" si="0"/>
        <v>0</v>
      </c>
      <c r="G19" s="16"/>
      <c r="H19" s="15">
        <f t="shared" si="1"/>
        <v>0</v>
      </c>
      <c r="I19" s="17"/>
    </row>
    <row r="20" spans="1:9" ht="18" customHeight="1">
      <c r="A20" s="34">
        <v>8</v>
      </c>
      <c r="B20" s="35" t="s">
        <v>24</v>
      </c>
      <c r="C20" s="30" t="s">
        <v>18</v>
      </c>
      <c r="D20" s="13">
        <v>50</v>
      </c>
      <c r="E20" s="14"/>
      <c r="F20" s="15">
        <f t="shared" si="0"/>
        <v>0</v>
      </c>
      <c r="G20" s="16"/>
      <c r="H20" s="15">
        <f t="shared" si="1"/>
        <v>0</v>
      </c>
      <c r="I20" s="17"/>
    </row>
    <row r="21" spans="1:9" ht="30" customHeight="1">
      <c r="A21" s="34">
        <v>9</v>
      </c>
      <c r="B21" s="35" t="s">
        <v>53</v>
      </c>
      <c r="C21" s="30" t="s">
        <v>25</v>
      </c>
      <c r="D21" s="13">
        <v>50</v>
      </c>
      <c r="E21" s="14"/>
      <c r="F21" s="15">
        <f t="shared" si="0"/>
        <v>0</v>
      </c>
      <c r="G21" s="16"/>
      <c r="H21" s="15">
        <f t="shared" si="1"/>
        <v>0</v>
      </c>
      <c r="I21" s="17"/>
    </row>
    <row r="22" spans="1:9" ht="18" customHeight="1">
      <c r="A22" s="34">
        <v>10</v>
      </c>
      <c r="B22" s="35" t="s">
        <v>26</v>
      </c>
      <c r="C22" s="30" t="s">
        <v>18</v>
      </c>
      <c r="D22" s="13">
        <v>700</v>
      </c>
      <c r="E22" s="14"/>
      <c r="F22" s="15">
        <f t="shared" si="0"/>
        <v>0</v>
      </c>
      <c r="G22" s="16"/>
      <c r="H22" s="15">
        <f t="shared" si="1"/>
        <v>0</v>
      </c>
      <c r="I22" s="17"/>
    </row>
    <row r="23" spans="1:9" ht="18" customHeight="1">
      <c r="A23" s="34">
        <v>11</v>
      </c>
      <c r="B23" s="35" t="s">
        <v>27</v>
      </c>
      <c r="C23" s="30" t="s">
        <v>28</v>
      </c>
      <c r="D23" s="13">
        <v>600</v>
      </c>
      <c r="E23" s="14"/>
      <c r="F23" s="15">
        <f t="shared" si="0"/>
        <v>0</v>
      </c>
      <c r="G23" s="16"/>
      <c r="H23" s="15">
        <f t="shared" si="1"/>
        <v>0</v>
      </c>
      <c r="I23" s="17"/>
    </row>
    <row r="24" spans="1:9" ht="18" customHeight="1">
      <c r="A24" s="34">
        <v>12</v>
      </c>
      <c r="B24" s="35" t="s">
        <v>29</v>
      </c>
      <c r="C24" s="30" t="s">
        <v>28</v>
      </c>
      <c r="D24" s="12">
        <v>200</v>
      </c>
      <c r="E24" s="14"/>
      <c r="F24" s="15">
        <f t="shared" si="0"/>
        <v>0</v>
      </c>
      <c r="G24" s="16"/>
      <c r="H24" s="15">
        <f t="shared" si="1"/>
        <v>0</v>
      </c>
      <c r="I24" s="17"/>
    </row>
    <row r="25" spans="1:9" ht="18" customHeight="1">
      <c r="A25" s="34">
        <v>13</v>
      </c>
      <c r="B25" s="35" t="s">
        <v>30</v>
      </c>
      <c r="C25" s="30" t="s">
        <v>28</v>
      </c>
      <c r="D25" s="12">
        <v>500</v>
      </c>
      <c r="E25" s="14"/>
      <c r="F25" s="15">
        <f t="shared" si="0"/>
        <v>0</v>
      </c>
      <c r="G25" s="16"/>
      <c r="H25" s="15">
        <f t="shared" si="1"/>
        <v>0</v>
      </c>
      <c r="I25" s="17"/>
    </row>
    <row r="26" spans="1:9" ht="18" customHeight="1">
      <c r="A26" s="34">
        <v>14</v>
      </c>
      <c r="B26" s="35" t="s">
        <v>31</v>
      </c>
      <c r="C26" s="30" t="s">
        <v>18</v>
      </c>
      <c r="D26" s="13">
        <v>400</v>
      </c>
      <c r="E26" s="14"/>
      <c r="F26" s="15">
        <f t="shared" si="0"/>
        <v>0</v>
      </c>
      <c r="G26" s="16"/>
      <c r="H26" s="15">
        <f t="shared" si="1"/>
        <v>0</v>
      </c>
      <c r="I26" s="17"/>
    </row>
    <row r="27" spans="1:9" ht="27.75" customHeight="1">
      <c r="A27" s="34">
        <v>15</v>
      </c>
      <c r="B27" s="35" t="s">
        <v>54</v>
      </c>
      <c r="C27" s="30" t="s">
        <v>18</v>
      </c>
      <c r="D27" s="13">
        <v>600</v>
      </c>
      <c r="E27" s="14"/>
      <c r="F27" s="15">
        <f t="shared" si="0"/>
        <v>0</v>
      </c>
      <c r="G27" s="16"/>
      <c r="H27" s="15">
        <f t="shared" si="1"/>
        <v>0</v>
      </c>
      <c r="I27" s="17"/>
    </row>
    <row r="28" spans="1:9" ht="32.25" customHeight="1">
      <c r="A28" s="34">
        <v>16</v>
      </c>
      <c r="B28" s="35" t="s">
        <v>32</v>
      </c>
      <c r="C28" s="30" t="s">
        <v>18</v>
      </c>
      <c r="D28" s="13">
        <v>80</v>
      </c>
      <c r="E28" s="14"/>
      <c r="F28" s="15">
        <f t="shared" si="0"/>
        <v>0</v>
      </c>
      <c r="G28" s="16"/>
      <c r="H28" s="15">
        <f t="shared" si="1"/>
        <v>0</v>
      </c>
      <c r="I28" s="17"/>
    </row>
    <row r="29" spans="1:9" ht="15.75" customHeight="1">
      <c r="A29" s="34">
        <v>17</v>
      </c>
      <c r="B29" s="35" t="s">
        <v>33</v>
      </c>
      <c r="C29" s="30" t="s">
        <v>18</v>
      </c>
      <c r="D29" s="13">
        <v>1300</v>
      </c>
      <c r="E29" s="14"/>
      <c r="F29" s="15">
        <f t="shared" si="0"/>
        <v>0</v>
      </c>
      <c r="G29" s="16"/>
      <c r="H29" s="15">
        <f t="shared" si="1"/>
        <v>0</v>
      </c>
      <c r="I29" s="17"/>
    </row>
    <row r="30" spans="1:9" ht="28.5" customHeight="1">
      <c r="A30" s="34">
        <v>18</v>
      </c>
      <c r="B30" s="35" t="s">
        <v>34</v>
      </c>
      <c r="C30" s="30" t="s">
        <v>18</v>
      </c>
      <c r="D30" s="13">
        <v>500</v>
      </c>
      <c r="E30" s="14"/>
      <c r="F30" s="15">
        <f t="shared" si="0"/>
        <v>0</v>
      </c>
      <c r="G30" s="16"/>
      <c r="H30" s="15">
        <f t="shared" si="1"/>
        <v>0</v>
      </c>
      <c r="I30" s="17"/>
    </row>
    <row r="31" spans="1:9" ht="18" customHeight="1">
      <c r="A31" s="34">
        <v>19</v>
      </c>
      <c r="B31" s="35" t="s">
        <v>35</v>
      </c>
      <c r="C31" s="30" t="s">
        <v>18</v>
      </c>
      <c r="D31" s="13">
        <v>400</v>
      </c>
      <c r="E31" s="14"/>
      <c r="F31" s="15">
        <f t="shared" si="0"/>
        <v>0</v>
      </c>
      <c r="G31" s="16"/>
      <c r="H31" s="15">
        <f t="shared" si="1"/>
        <v>0</v>
      </c>
      <c r="I31" s="17"/>
    </row>
    <row r="32" spans="1:9" ht="18" customHeight="1">
      <c r="A32" s="34">
        <v>20</v>
      </c>
      <c r="B32" s="35" t="s">
        <v>36</v>
      </c>
      <c r="C32" s="30" t="s">
        <v>18</v>
      </c>
      <c r="D32" s="13">
        <v>550</v>
      </c>
      <c r="E32" s="14"/>
      <c r="F32" s="15">
        <f t="shared" si="0"/>
        <v>0</v>
      </c>
      <c r="G32" s="16"/>
      <c r="H32" s="15">
        <f t="shared" si="1"/>
        <v>0</v>
      </c>
      <c r="I32" s="17"/>
    </row>
    <row r="33" spans="1:9" ht="18" customHeight="1">
      <c r="A33" s="34">
        <v>21</v>
      </c>
      <c r="B33" s="35" t="s">
        <v>37</v>
      </c>
      <c r="C33" s="30" t="s">
        <v>18</v>
      </c>
      <c r="D33" s="13">
        <v>60</v>
      </c>
      <c r="E33" s="14"/>
      <c r="F33" s="15">
        <f t="shared" si="0"/>
        <v>0</v>
      </c>
      <c r="G33" s="16"/>
      <c r="H33" s="15">
        <f t="shared" si="1"/>
        <v>0</v>
      </c>
      <c r="I33" s="17"/>
    </row>
    <row r="34" spans="1:9" ht="18" customHeight="1">
      <c r="A34" s="34">
        <v>22</v>
      </c>
      <c r="B34" s="35" t="s">
        <v>38</v>
      </c>
      <c r="C34" s="30" t="s">
        <v>25</v>
      </c>
      <c r="D34" s="13">
        <v>10</v>
      </c>
      <c r="E34" s="14"/>
      <c r="F34" s="15">
        <f t="shared" si="0"/>
        <v>0</v>
      </c>
      <c r="G34" s="16"/>
      <c r="H34" s="15">
        <f t="shared" si="1"/>
        <v>0</v>
      </c>
      <c r="I34" s="17"/>
    </row>
    <row r="35" spans="1:9" ht="42.75" customHeight="1">
      <c r="A35" s="34">
        <v>23</v>
      </c>
      <c r="B35" s="35" t="s">
        <v>55</v>
      </c>
      <c r="C35" s="30" t="s">
        <v>18</v>
      </c>
      <c r="D35" s="13">
        <v>2500</v>
      </c>
      <c r="E35" s="14"/>
      <c r="F35" s="15">
        <f t="shared" si="0"/>
        <v>0</v>
      </c>
      <c r="G35" s="16"/>
      <c r="H35" s="15">
        <f t="shared" si="1"/>
        <v>0</v>
      </c>
      <c r="I35" s="17"/>
    </row>
    <row r="36" spans="1:9" ht="18" customHeight="1">
      <c r="A36" s="34">
        <v>24</v>
      </c>
      <c r="B36" s="35" t="s">
        <v>39</v>
      </c>
      <c r="C36" s="30" t="s">
        <v>18</v>
      </c>
      <c r="D36" s="13">
        <v>1500</v>
      </c>
      <c r="E36" s="14"/>
      <c r="F36" s="15">
        <f t="shared" si="0"/>
        <v>0</v>
      </c>
      <c r="G36" s="16"/>
      <c r="H36" s="15">
        <f t="shared" si="1"/>
        <v>0</v>
      </c>
      <c r="I36" s="17"/>
    </row>
    <row r="37" spans="1:9" ht="28.5" customHeight="1">
      <c r="A37" s="34">
        <v>25</v>
      </c>
      <c r="B37" s="35" t="s">
        <v>56</v>
      </c>
      <c r="C37" s="30" t="s">
        <v>18</v>
      </c>
      <c r="D37" s="13">
        <v>200</v>
      </c>
      <c r="E37" s="14"/>
      <c r="F37" s="15">
        <f t="shared" si="0"/>
        <v>0</v>
      </c>
      <c r="G37" s="16"/>
      <c r="H37" s="15">
        <f t="shared" si="1"/>
        <v>0</v>
      </c>
      <c r="I37" s="17"/>
    </row>
    <row r="38" spans="1:9" ht="18" customHeight="1">
      <c r="A38" s="34">
        <v>26</v>
      </c>
      <c r="B38" s="35" t="s">
        <v>40</v>
      </c>
      <c r="C38" s="30" t="s">
        <v>18</v>
      </c>
      <c r="D38" s="13">
        <v>1000</v>
      </c>
      <c r="E38" s="14"/>
      <c r="F38" s="15">
        <f t="shared" si="0"/>
        <v>0</v>
      </c>
      <c r="G38" s="16"/>
      <c r="H38" s="15">
        <f t="shared" si="1"/>
        <v>0</v>
      </c>
      <c r="I38" s="17"/>
    </row>
    <row r="39" spans="1:9" ht="18" customHeight="1">
      <c r="A39" s="34">
        <v>27</v>
      </c>
      <c r="B39" s="35" t="s">
        <v>41</v>
      </c>
      <c r="C39" s="30" t="s">
        <v>25</v>
      </c>
      <c r="D39" s="13">
        <v>10</v>
      </c>
      <c r="E39" s="14"/>
      <c r="F39" s="15">
        <f t="shared" si="0"/>
        <v>0</v>
      </c>
      <c r="G39" s="16"/>
      <c r="H39" s="15">
        <f t="shared" si="1"/>
        <v>0</v>
      </c>
      <c r="I39" s="17"/>
    </row>
    <row r="40" spans="1:9" ht="18" customHeight="1">
      <c r="A40" s="34">
        <v>28</v>
      </c>
      <c r="B40" s="35" t="s">
        <v>42</v>
      </c>
      <c r="C40" s="30" t="s">
        <v>18</v>
      </c>
      <c r="D40" s="13">
        <v>150</v>
      </c>
      <c r="E40" s="18"/>
      <c r="F40" s="15">
        <f t="shared" si="0"/>
        <v>0</v>
      </c>
      <c r="G40" s="16"/>
      <c r="H40" s="15">
        <f t="shared" si="1"/>
        <v>0</v>
      </c>
      <c r="I40" s="17"/>
    </row>
    <row r="41" spans="1:9" ht="27" customHeight="1">
      <c r="A41" s="32" t="s">
        <v>43</v>
      </c>
      <c r="B41" s="33"/>
      <c r="C41" s="19"/>
      <c r="D41" s="19"/>
      <c r="E41" s="20"/>
      <c r="F41" s="21">
        <f>SUM(F13:F40)</f>
        <v>0</v>
      </c>
      <c r="G41" s="22" t="s">
        <v>44</v>
      </c>
      <c r="H41" s="21">
        <f>SUM(H13:H40)</f>
        <v>0</v>
      </c>
      <c r="I41" s="23"/>
    </row>
    <row r="42" spans="1:9">
      <c r="A42" s="6"/>
      <c r="B42" s="6"/>
      <c r="C42" s="6"/>
      <c r="D42" s="6"/>
      <c r="E42" s="6"/>
      <c r="F42" s="24"/>
      <c r="G42" s="6"/>
      <c r="H42" s="24"/>
      <c r="I42" s="6"/>
    </row>
    <row r="43" spans="1:9">
      <c r="A43" s="29" t="s">
        <v>51</v>
      </c>
      <c r="B43" s="10"/>
      <c r="C43" s="10"/>
      <c r="D43" s="10"/>
      <c r="E43" s="10"/>
      <c r="F43" s="10"/>
      <c r="G43" s="10"/>
      <c r="H43" s="10"/>
      <c r="I43" s="10"/>
    </row>
  </sheetData>
  <mergeCells count="10">
    <mergeCell ref="A1:C1"/>
    <mergeCell ref="A43:I43"/>
    <mergeCell ref="A10:B10"/>
    <mergeCell ref="A41:E41"/>
    <mergeCell ref="A3:I3"/>
    <mergeCell ref="A4:I4"/>
    <mergeCell ref="A6:I6"/>
    <mergeCell ref="A7:I7"/>
    <mergeCell ref="A8:I8"/>
    <mergeCell ref="A9:B9"/>
  </mergeCells>
  <pageMargins left="0.7" right="0.7" top="0.75" bottom="0.75" header="0.3" footer="0.3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Częśc nr 2</vt:lpstr>
      <vt:lpstr>'Częśc nr 2'!Obszar_wydruku</vt:lpstr>
      <vt:lpstr>'Częśc nr 2'!Print_Area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2024-02-09T07:14:34Z</cp:lastPrinted>
  <dcterms:created xsi:type="dcterms:W3CDTF">2021-11-02T11:20:00Z</dcterms:created>
  <dcterms:modified xsi:type="dcterms:W3CDTF">2024-06-01T19:03:00Z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2CE1DCD02C66444A9CF59A0D512682F8_13</vt:lpwstr>
  </property>
  <property fmtid="{D5CDD505-2E9C-101B-9397-08002B2CF9AE}" pid="3" name="KSOProductBuildVer">
    <vt:lpwstr>1045-12.2.0.16909</vt:lpwstr>
  </property>
</Properties>
</file>