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9C550E71-47E7-44EB-8ACD-1CD541CC8E5E}" xr6:coauthVersionLast="47" xr6:coauthVersionMax="47" xr10:uidLastSave="{00000000-0000-0000-0000-000000000000}"/>
  <bookViews>
    <workbookView xWindow="-120" yWindow="-120" windowWidth="29040" windowHeight="15720" tabRatio="811" activeTab="13" xr2:uid="{00000000-000D-0000-FFFF-FFFF00000000}"/>
  </bookViews>
  <sheets>
    <sheet name="1" sheetId="2" r:id="rId1"/>
    <sheet name="2" sheetId="3" r:id="rId2"/>
    <sheet name="3" sheetId="4" r:id="rId3"/>
    <sheet name="4" sheetId="12" r:id="rId4"/>
    <sheet name="5" sheetId="6" r:id="rId5"/>
    <sheet name="6" sheetId="7" r:id="rId6"/>
    <sheet name="7" sheetId="8" r:id="rId7"/>
    <sheet name="8" sheetId="9" r:id="rId8"/>
    <sheet name="9" sheetId="10" r:id="rId9"/>
    <sheet name="10" sheetId="11" r:id="rId10"/>
    <sheet name="11" sheetId="5" r:id="rId11"/>
    <sheet name="12" sheetId="13" r:id="rId12"/>
    <sheet name="13" sheetId="14" r:id="rId13"/>
    <sheet name="14"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5" l="1"/>
  <c r="F22" i="15"/>
  <c r="I9" i="14"/>
  <c r="G9" i="14"/>
  <c r="I10" i="13"/>
  <c r="G10" i="13"/>
  <c r="I15" i="5"/>
  <c r="G15" i="5"/>
  <c r="I10" i="11"/>
  <c r="G10" i="11"/>
  <c r="H10" i="10"/>
  <c r="F10" i="10"/>
  <c r="I14" i="9"/>
  <c r="G14" i="9"/>
  <c r="I14" i="8"/>
  <c r="G14" i="8"/>
  <c r="I11" i="7"/>
  <c r="G11" i="7"/>
  <c r="G19" i="6"/>
  <c r="G19" i="3"/>
  <c r="I19" i="3" l="1"/>
  <c r="F14" i="12" l="1"/>
  <c r="H14" i="12"/>
  <c r="I19" i="6" l="1"/>
  <c r="G35" i="4" l="1"/>
  <c r="I35" i="4" l="1"/>
  <c r="F31" i="2" l="1"/>
  <c r="H31" i="2" l="1"/>
</calcChain>
</file>

<file path=xl/sharedStrings.xml><?xml version="1.0" encoding="utf-8"?>
<sst xmlns="http://schemas.openxmlformats.org/spreadsheetml/2006/main" count="641" uniqueCount="200">
  <si>
    <t>1.</t>
  </si>
  <si>
    <t>2.</t>
  </si>
  <si>
    <t>3.</t>
  </si>
  <si>
    <t>4.</t>
  </si>
  <si>
    <t>5.</t>
  </si>
  <si>
    <t>6.</t>
  </si>
  <si>
    <t>7.</t>
  </si>
  <si>
    <t>8.</t>
  </si>
  <si>
    <t>9.</t>
  </si>
  <si>
    <t>10.</t>
  </si>
  <si>
    <t>11.</t>
  </si>
  <si>
    <t>Lp.</t>
  </si>
  <si>
    <t>J.m.</t>
  </si>
  <si>
    <t>a.</t>
  </si>
  <si>
    <t>0,5 x 25</t>
  </si>
  <si>
    <t>opak.</t>
  </si>
  <si>
    <t>b.</t>
  </si>
  <si>
    <t>0,6 x 25</t>
  </si>
  <si>
    <t xml:space="preserve">opak. </t>
  </si>
  <si>
    <t>c.</t>
  </si>
  <si>
    <t>0,6 x 30</t>
  </si>
  <si>
    <t>d.</t>
  </si>
  <si>
    <t>0,7 x 30</t>
  </si>
  <si>
    <t>e.</t>
  </si>
  <si>
    <t>0,8 x 40</t>
  </si>
  <si>
    <t>f.</t>
  </si>
  <si>
    <t>0,9 x 40</t>
  </si>
  <si>
    <t>g.</t>
  </si>
  <si>
    <t>1,1 x 40</t>
  </si>
  <si>
    <t>h.</t>
  </si>
  <si>
    <t>1,2 x 40</t>
  </si>
  <si>
    <t>i.</t>
  </si>
  <si>
    <t>0,45 x 16</t>
  </si>
  <si>
    <t>2 ml ( bez igły) 1op = 100 szt</t>
  </si>
  <si>
    <t>5 ml (bez igły) 1 op = 100 szt</t>
  </si>
  <si>
    <t>10 ml (bez igły) 1 op = 100 szt</t>
  </si>
  <si>
    <t>20 ml (bez igły) 1 op = 50 szt.</t>
  </si>
  <si>
    <t>szt.</t>
  </si>
  <si>
    <t>fioletowe</t>
  </si>
  <si>
    <t>niebieski</t>
  </si>
  <si>
    <t>różowe</t>
  </si>
  <si>
    <t>zielone</t>
  </si>
  <si>
    <t>żółte</t>
  </si>
  <si>
    <t>x</t>
  </si>
  <si>
    <t>rozm. Nr 7</t>
  </si>
  <si>
    <t>rozm. Nr 7,5</t>
  </si>
  <si>
    <t>rozm. Nr 8</t>
  </si>
  <si>
    <t>rozmiar XS</t>
  </si>
  <si>
    <t>op.</t>
  </si>
  <si>
    <t>rozmiar M</t>
  </si>
  <si>
    <t>rozmiar L</t>
  </si>
  <si>
    <t>rozmiar XL</t>
  </si>
  <si>
    <t>rozmiar S</t>
  </si>
  <si>
    <t>Przylepiec na tkaninie bez opatrunku w rolce, rozmiar 5m x 50mm (a'6)</t>
  </si>
  <si>
    <t>Przylepiec na tkaninie bez opatrunku w rolce, rozmiar 5m x 25 mm (a12)</t>
  </si>
  <si>
    <t>Tkaninowy plaster z opatrunkiem włókninowym / bawełnianym pokryty hipoalergicznym klejem akrylowym, tkanina perforowana, specjalnie gładzona powierchnia warstwy przyrannej, rozmiar 1m x 8 cm</t>
  </si>
  <si>
    <t>Tkaninowy plaster z opatrunkiem włókninowym / bawełnianym pokryty hipoalergicznym klejem akrylowym, tkanina perforowana, specjalnie gładzona powierchnia warstwy przyrannej, rozmiar 1m x 6 cm</t>
  </si>
  <si>
    <t>Elastyczna taśma samoprzylepna hipoalergiczna, wodoodporna z papierowym zabezpieczeniem od strony klejącej, porowata co zapewnia prawidłowe funkcje skóry na rolce w rozmiarze 10m x 5cm</t>
  </si>
  <si>
    <t>rolka</t>
  </si>
  <si>
    <t>Elastyczna taśma samoprzylepna hipoalergiczna, wodoodporna z papierowym zabezpieczeniem od strony klejącej, porowata co zapewnia prawidłowe funkcje skóry na rolce w rozmiarze 10m x 10cm</t>
  </si>
  <si>
    <t>Opaska dziana 4m x 5cm, podtrzymująca, lekka, przepuszczająca powietrze</t>
  </si>
  <si>
    <t>Opaska dziana 4m x 10cm, podtrzymująca, lekka, przepuszczająca powietrze</t>
  </si>
  <si>
    <t>Opaska dziana 4m x 15cm, podtrzymująca, lekka, przepuszczająca powietrze</t>
  </si>
  <si>
    <t>12.</t>
  </si>
  <si>
    <t>13.</t>
  </si>
  <si>
    <t>14.</t>
  </si>
  <si>
    <t>15.</t>
  </si>
  <si>
    <t>16.</t>
  </si>
  <si>
    <t>17.</t>
  </si>
  <si>
    <t>18.</t>
  </si>
  <si>
    <t>19.</t>
  </si>
  <si>
    <t>20.</t>
  </si>
  <si>
    <t>21.</t>
  </si>
  <si>
    <t>22.</t>
  </si>
  <si>
    <t>23.</t>
  </si>
  <si>
    <t>24.</t>
  </si>
  <si>
    <t>25.</t>
  </si>
  <si>
    <t>26.</t>
  </si>
  <si>
    <t>27.</t>
  </si>
  <si>
    <t>Jednorazowe higieniczne podkłady ochronne bibułowo-foliowe. Podkłady  w rolce o szerokości w granicach 50 cm +/- 1 cm. i długości nawinięcia 50 mb*/, z perforacją co 38 -50 cm.</t>
  </si>
  <si>
    <t>Jednorazowe higieniczne podkłady ochronne celulozowe, dwuwarstwowe, o szerokości 50cm +/- 1 cm., długości 80mb*/ z perforacją.</t>
  </si>
  <si>
    <t xml:space="preserve">RĘKAWICZKI chirurgiczne sterylne latexowe, lekko pudrowane lub pudrowane o anatomicznym kształcie, powierzchnia palców i dłoni mikroteksturowana lub cała powierchnia mikroteksturowana z rolowanym mankietem, sterylizowane radiacyjnie, AQL w przedziale 0,65 - 0,1; długość rękawicy 280-286 mm+/- 2 . Kolor jasno kremowy. Odporne na przenikanie wirusów zgodnie EN ISO 374-5 oraz ASTM F1671. Zgodne z EN 455, ASTM D3577 Zarejestrowany jako wyrób medyczny klasy IIa oraz środek ochrony indywidualnej kat. III. Pakowane 1 para w opakowaniu papierowo-foliowym. </t>
  </si>
  <si>
    <t>rozm. Nr 6,5</t>
  </si>
  <si>
    <t>Oznaczenie sprawy: SZPZLO/Z-1/2024</t>
  </si>
  <si>
    <t>Załącznik nr 1.1 do SWZ</t>
  </si>
  <si>
    <t>Część nr 1 - Igły, strzykawki, przyrządy do infuzji, wenflony.</t>
  </si>
  <si>
    <t xml:space="preserve">Formularz asortymentowo-cenowy </t>
  </si>
  <si>
    <t>Wykonawca …......................................</t>
  </si>
  <si>
    <t>Przedmiot zamówienia</t>
  </si>
  <si>
    <t xml:space="preserve">Ilość </t>
  </si>
  <si>
    <t>Cena jedn. netto PLN</t>
  </si>
  <si>
    <t>Wartość netto PLN</t>
  </si>
  <si>
    <t>Stawka podatku VAT %</t>
  </si>
  <si>
    <t>Wartość brutto PLN</t>
  </si>
  <si>
    <t>6=4x5</t>
  </si>
  <si>
    <t>Podpis osoby / osób umocowanych do reprezentowania Wykonawcy</t>
  </si>
  <si>
    <t>Nazwa handlowa i nr katalogowy oferowanego przedmiotu zamówienia</t>
  </si>
  <si>
    <t xml:space="preserve">Producent oferowanego przedmiotu zamówienia </t>
  </si>
  <si>
    <t>8=6+wartość VAT</t>
  </si>
  <si>
    <t>STRZYKAWKI dwuczęściowe ( nazwa producenta lub logo na cylindrze strzykawki, czytelna skala tłoka, materiały użyte do produkcji nie zawierają lateksu, opakowanie typu blister: folia-papier)</t>
  </si>
  <si>
    <t>Załącznik nr 1.2 do SWZ</t>
  </si>
  <si>
    <r>
      <t xml:space="preserve">RAZEM </t>
    </r>
    <r>
      <rPr>
        <i/>
        <sz val="10"/>
        <rFont val="Arial CE"/>
        <charset val="238"/>
      </rPr>
      <t>(wartości należy przenieść do Formularza oferty):</t>
    </r>
  </si>
  <si>
    <t>Strzykawki j.u. 100ml. typu Janet (tylko niebieska podziałka), 1 opak. = 1 szt.</t>
  </si>
  <si>
    <t>IGŁY, 1opak. = 100 szt. (rozmiar igły, data ważności, producent, nr serii, znak CE na każdym jednostkowym opakowaniu igły, rozmiary igieł za pomocą koloru konektora, opakowanie typu blister: folia-papier)</t>
  </si>
  <si>
    <t xml:space="preserve">Kaniula do długotrwałych wlewów dożylnych z portem górnym, jednorazowego użytku, dla dorosłych, typu venflon, wykonana z PTFE. Opakowanie Tyveck odporne na przypadkowe uszkodzenia, produkt bezlateksowy, oznaczony fabrycznie na opakowaniu. </t>
  </si>
  <si>
    <r>
      <t>Przyrząd do infuzji, jednorazowego użytku, sterylny, niepirogenny, nietoksyczny,</t>
    </r>
    <r>
      <rPr>
        <sz val="8"/>
        <color indexed="8"/>
        <rFont val="Arial CE"/>
        <family val="2"/>
        <charset val="238"/>
      </rPr>
      <t xml:space="preserve"> wolny od ftalanów DEHP</t>
    </r>
    <r>
      <rPr>
        <sz val="8"/>
        <rFont val="Arial CE"/>
        <family val="2"/>
        <charset val="238"/>
      </rPr>
      <t>, opakowanie typu blister, na opakowaniu jednostkowym dane: data ważności, znak CE, producent , 1 opak. = 1 szt.</t>
    </r>
  </si>
  <si>
    <r>
      <t xml:space="preserve">RĘKAWICZKI nitrylowe z miękiego nitrylu, bezpudrowe,z mankietem, niesterylne, pasujące na prawą i lewą dłoń, powierzchnia palców lub cała powierchnia teksturowana, lub cała poowierchnia mikroteksturowana, kolor niebieski, grubość ścianki na palcach w </t>
    </r>
    <r>
      <rPr>
        <sz val="9"/>
        <color indexed="8"/>
        <rFont val="Arial CE"/>
        <family val="2"/>
        <charset val="238"/>
      </rPr>
      <t xml:space="preserve">przedziale 0,10 - 0,13 mm +/- 0,03, na dłoni w przedziale 0,07 - 0,09 </t>
    </r>
    <r>
      <rPr>
        <sz val="9"/>
        <rFont val="Arial CE"/>
        <family val="2"/>
        <charset val="238"/>
      </rPr>
      <t>mm +/- 0,01, AQL w przedziale 1,0 - 1,5 , długość rękawic min. 240 mm. Zgodnie z normami EN ISO 374-1, EN 374-2, EN 16523-1, EN 374-4 oraz odporne na przenikanie bakterii, grzybów i wirusów zgodnie EN ISO 374-5 oraz przebadane na min. 12 cytostatyków wg. ASTM D6978 Rękawice zarejestrowane jako wyrób medyczny klas I i środek ochrony indywidualnej kat. III., 1 opak.=100 szt.</t>
    </r>
  </si>
  <si>
    <t>Część nr 2 - Rękawiczki.</t>
  </si>
  <si>
    <t>Załącznik nr 1.3 do SWZ</t>
  </si>
  <si>
    <r>
      <t xml:space="preserve">PLASTER biały na rolce, wodoodporny , hipoalergiczny, nieutrudniający funkcji skóry, bez opatrunku o  rozmiarze 9,14m x 1,25cm, </t>
    </r>
    <r>
      <rPr>
        <sz val="10"/>
        <color indexed="8"/>
        <rFont val="Arial CE"/>
        <charset val="238"/>
      </rPr>
      <t>1</t>
    </r>
    <r>
      <rPr>
        <sz val="10"/>
        <color indexed="10"/>
        <rFont val="Arial CE"/>
        <charset val="238"/>
      </rPr>
      <t xml:space="preserve"> </t>
    </r>
    <r>
      <rPr>
        <sz val="10"/>
        <color indexed="8"/>
        <rFont val="Arial CE"/>
        <charset val="238"/>
      </rPr>
      <t>opakowanie = 24 rolek</t>
    </r>
  </si>
  <si>
    <t xml:space="preserve">Bandaż elastyczny, uniwersalny do mocowania opatrunku, z zapinką, 4m x 15cm </t>
  </si>
  <si>
    <t xml:space="preserve">Bandaż elastyczny, uniwersalny do mocowania opatrunku, z zapinką, 4m x 10cm </t>
  </si>
  <si>
    <t>Plaster hypoalergiczny sterylny z centralnym opatrunkiem, pakowane pojedynczo w formie listków, przezroczysty, wodoodporny w rozmiarze: 9 cm x 10 cm (+/- 1 cm), 1op = 50 szt</t>
  </si>
  <si>
    <r>
      <t xml:space="preserve">Gaziki niejałowe 10cm x 10cm,   </t>
    </r>
    <r>
      <rPr>
        <sz val="10"/>
        <color indexed="8"/>
        <rFont val="Arial CE"/>
        <charset val="238"/>
      </rPr>
      <t>1op = 100szt</t>
    </r>
  </si>
  <si>
    <r>
      <t xml:space="preserve">Gaziki niejałowe 5cm x 5cm,  </t>
    </r>
    <r>
      <rPr>
        <sz val="10"/>
        <color indexed="8"/>
        <rFont val="Arial CE"/>
        <charset val="238"/>
      </rPr>
      <t>1op = 100szt</t>
    </r>
  </si>
  <si>
    <r>
      <t xml:space="preserve">Gaziki niejałowe 7,5cm x 7,5cm,   </t>
    </r>
    <r>
      <rPr>
        <sz val="10"/>
        <color indexed="8"/>
        <rFont val="Arial CE"/>
        <charset val="238"/>
      </rPr>
      <t>1op = 100szt</t>
    </r>
  </si>
  <si>
    <t>Kompresy z gazy jałowe, 5x5cm - 2 szt, 17-nitkowe,  12-warstwowe. Jałowe kompresy pakowane w opakowaniu typu: papier - folia po 2 szt. gazika jałowgo, 1opak = 50x2szt.</t>
  </si>
  <si>
    <t>Kompresy z gazy jałowe, 7,5x7,5cm - 2 szt, 17-nitkowe,  12-warstwowe. Jałowe kompresy pakowane w opakowaniu typu: papier - folia po 2 szt. gazika jałowgo, 1opak =  50x2szt.</t>
  </si>
  <si>
    <t>Kompresy z gazy jałowe, 10x10cm - 2 szt, 17-nitkowe,  8-warstwowe. Jałowe kompresy pakowane w opakowaniu typu: papier - folia po 2 szt. gazika jałowgo, 1opak = 50x2szt.</t>
  </si>
  <si>
    <t>Samoprzylepne paski do zamykania ran z akrylowym klejem wrażliwym na siłę, o równej szerokości na całej długości, dokładnie przybliżające brzegi ran, z mikroporowej włókniny poliestrowej wzmacnianej włóknami sztucznego jedwabiu, nie klejące się do rękawiczek, 6mmx75mm 3 paski, op. = 50 listków (listek = 3 paski)</t>
  </si>
  <si>
    <t>Opatrunki do mocowań kaniuli dożylnych, włókninowe, samoprzylepne, jałowe, rozmiar 7,6 cm x 5,1 cm, 1 op = 50 szt.</t>
  </si>
  <si>
    <t>Serweta włókninowa 2-warstwowa z przylepnym otworem jednorazowego użytku rozmiar serwety 50cmx60cm (+/-10cm), średnica otworu 6cmx8cm (+/-1cm), pakowana pojedynczo sterylnie</t>
  </si>
  <si>
    <t>Serweta włókninowa 2-warstwowa z przylepnym otworem jednorazowego użytku rozmiar serwety 75cmx90cm (+/-10cm), średnica otworu 6cmx8cm (+/-1cm), pakowana pojedynczo sterylnie</t>
  </si>
  <si>
    <t>WATA opatrunkowa bawełniano - celulozowa, 0,5 kg.</t>
  </si>
  <si>
    <t>GAZA opatrunkowa niejałowa, 17 - nitkowa wykonana ze 100% bawełnianej gazy bielonej o wysokim progu wchłaniania, 90cm x 100m (szerokość 22,5 cm x 4 warstwy), op=1 rolka</t>
  </si>
  <si>
    <t>LIGNINA PŁATY,  op= 5 KG.</t>
  </si>
  <si>
    <t>LIGNINA ROLKI, 1rolka=150 g</t>
  </si>
  <si>
    <t>Część nr 4 - Materiały do sterylizacji</t>
  </si>
  <si>
    <t>Załącznik nr 1.4 do SWZ</t>
  </si>
  <si>
    <r>
      <t xml:space="preserve">Rękaw papierowo-foliowy </t>
    </r>
    <r>
      <rPr>
        <b/>
        <sz val="10"/>
        <rFont val="Arial"/>
        <family val="2"/>
        <charset val="238"/>
      </rPr>
      <t>płaski</t>
    </r>
    <r>
      <rPr>
        <sz val="10"/>
        <rFont val="Arial"/>
        <family val="2"/>
        <charset val="238"/>
      </rPr>
      <t xml:space="preserve"> z fałdą o gramaturze papieru 60-70 g/m², folia 6- warstwowa, zgrzew fabryczny 3-kanałowy, ze wskaźnikiem sterylizacji S/EO/F umieszczonym na linii zgrzewu fabrycznego, na rękawie umieszczone są informacje o kolorze wskaźników przed i po procesie sterylizacji w j. polskim, płaski,  wymiary </t>
    </r>
    <r>
      <rPr>
        <b/>
        <sz val="10"/>
        <rFont val="Arial"/>
        <family val="2"/>
        <charset val="238"/>
      </rPr>
      <t>5cm x  200 m</t>
    </r>
    <r>
      <rPr>
        <sz val="10"/>
        <rFont val="Arial"/>
        <family val="2"/>
        <charset val="238"/>
      </rPr>
      <t xml:space="preserve">, zgodne z normą ISO 11607-1 oraz EN 868-2,3,5 , tolerancja rozmiaru +/- 5%, </t>
    </r>
    <r>
      <rPr>
        <b/>
        <sz val="10"/>
        <rFont val="Arial"/>
        <family val="2"/>
        <charset val="238"/>
      </rPr>
      <t xml:space="preserve">1 op. = 1 rol. </t>
    </r>
    <r>
      <rPr>
        <sz val="10"/>
        <rFont val="Arial"/>
        <family val="2"/>
        <charset val="238"/>
      </rPr>
      <t>zabezpieczona folią wraz z etykietą produktu, zawierającą informację o rozmiarze, nr LOT, datę ważności</t>
    </r>
  </si>
  <si>
    <r>
      <t xml:space="preserve">Rękaw papierowo-foliowy </t>
    </r>
    <r>
      <rPr>
        <b/>
        <sz val="10"/>
        <rFont val="Arial"/>
        <family val="2"/>
        <charset val="238"/>
      </rPr>
      <t>z zakładką</t>
    </r>
    <r>
      <rPr>
        <sz val="10"/>
        <rFont val="Arial"/>
        <family val="2"/>
        <charset val="238"/>
      </rPr>
      <t xml:space="preserve"> z fałdą o gramaturze papieru 60-70 g/m², folia 6- warstwowa, zgrzew fabryczny 3-kanałowy, ze wskaźnikiem sterylizacji S/EO/F umieszczonym na linii zgrzewu fabrycznego, na rękawie umieszczone są informacje o kolorze wskaźników przed i po procesie sterylizacji w j. polskim, płaski, wymiary 7,</t>
    </r>
    <r>
      <rPr>
        <b/>
        <sz val="10"/>
        <rFont val="Arial"/>
        <family val="2"/>
        <charset val="238"/>
      </rPr>
      <t>5cm x  100 m</t>
    </r>
    <r>
      <rPr>
        <sz val="10"/>
        <rFont val="Arial"/>
        <family val="2"/>
        <charset val="238"/>
      </rPr>
      <t xml:space="preserve">, zgodne z normą ISO 11607-1 oraz EN 868-2,3,5 , tolerancja rozmiaru +/- 5%, </t>
    </r>
    <r>
      <rPr>
        <b/>
        <sz val="10"/>
        <rFont val="Arial"/>
        <family val="2"/>
        <charset val="238"/>
      </rPr>
      <t xml:space="preserve">1 op. = 1 rol. </t>
    </r>
    <r>
      <rPr>
        <sz val="10"/>
        <rFont val="Arial"/>
        <family val="2"/>
        <charset val="238"/>
      </rPr>
      <t>zabezpieczona folią wraz z etykietą produktu, zawierającą informację o rozmiarze, nr LOT, datę ważności</t>
    </r>
  </si>
  <si>
    <r>
      <t xml:space="preserve">Rękaw papierowo-foliowy </t>
    </r>
    <r>
      <rPr>
        <b/>
        <sz val="10"/>
        <rFont val="Arial"/>
        <family val="2"/>
        <charset val="238"/>
      </rPr>
      <t>z zakładką</t>
    </r>
    <r>
      <rPr>
        <sz val="10"/>
        <rFont val="Arial"/>
        <family val="2"/>
        <charset val="238"/>
      </rPr>
      <t xml:space="preserve"> z fałdą o gramaturze papieru 60-70 g/m², folia 6- warstwowa, zgrzew fabryczny 3-kanałowy, ze wskaźnikiem sterylizacji S/EO/F umieszczonym na linii zgrzewu fabrycznego, na rękawie umieszczone są informacje o kolorze wskaźników przed i po procesie sterylizacji w j. polskim, płaski, wymiary 10</t>
    </r>
    <r>
      <rPr>
        <b/>
        <sz val="10"/>
        <rFont val="Arial"/>
        <family val="2"/>
        <charset val="238"/>
      </rPr>
      <t>cm x  100 m</t>
    </r>
    <r>
      <rPr>
        <sz val="10"/>
        <rFont val="Arial"/>
        <family val="2"/>
        <charset val="238"/>
      </rPr>
      <t xml:space="preserve">, zgodne z normą ISO 11607-1 oraz EN 868-2,3,5 , tolerancja rozmiaru +/- 5%, </t>
    </r>
    <r>
      <rPr>
        <b/>
        <sz val="10"/>
        <rFont val="Arial"/>
        <family val="2"/>
        <charset val="238"/>
      </rPr>
      <t xml:space="preserve">1 op. = 1 rol. </t>
    </r>
    <r>
      <rPr>
        <sz val="10"/>
        <rFont val="Arial"/>
        <family val="2"/>
        <charset val="238"/>
      </rPr>
      <t>zabezpieczona folią wraz z etykietą produktu, zawierającą informację o rozmiarze, nr LOT, datę ważności</t>
    </r>
  </si>
  <si>
    <r>
      <t xml:space="preserve">Rękaw papierowo-foliowy </t>
    </r>
    <r>
      <rPr>
        <b/>
        <sz val="10"/>
        <rFont val="Arial"/>
        <family val="2"/>
        <charset val="238"/>
      </rPr>
      <t>z zakładką</t>
    </r>
    <r>
      <rPr>
        <sz val="10"/>
        <rFont val="Arial"/>
        <family val="2"/>
        <charset val="238"/>
      </rPr>
      <t xml:space="preserve"> z fałdą o gramaturze papieru 60-70 g/m², folia 6- warstwowa, zgrzew fabryczny 3-kanałowy, ze wskaźnikiem sterylizacji S/EO/F umieszczonym na linii zgrzewu fabrycznego, na rękawie umieszczone są informacje o kolorze wskaźników przed i po procesie sterylizacji w j. polskim, płaski, wymiary 20</t>
    </r>
    <r>
      <rPr>
        <b/>
        <sz val="10"/>
        <rFont val="Arial"/>
        <family val="2"/>
        <charset val="238"/>
      </rPr>
      <t>cm x  100 m</t>
    </r>
    <r>
      <rPr>
        <sz val="10"/>
        <rFont val="Arial"/>
        <family val="2"/>
        <charset val="238"/>
      </rPr>
      <t xml:space="preserve">, zgodne z normą ISO 11607-1 oraz EN 868-2,3,5 , tolerancja rozmiaru +/- 5%, </t>
    </r>
    <r>
      <rPr>
        <b/>
        <sz val="10"/>
        <rFont val="Arial"/>
        <family val="2"/>
        <charset val="238"/>
      </rPr>
      <t xml:space="preserve">1 op. = 1 rol. </t>
    </r>
    <r>
      <rPr>
        <sz val="10"/>
        <rFont val="Arial"/>
        <family val="2"/>
        <charset val="238"/>
      </rPr>
      <t>zabezpieczona folią wraz z etykietą produktu, zawierającą informację o rozmiarze, nr LOT, datę ważności</t>
    </r>
  </si>
  <si>
    <r>
      <t xml:space="preserve">Rękaw papierowo-foliowy </t>
    </r>
    <r>
      <rPr>
        <b/>
        <sz val="10"/>
        <rFont val="Arial"/>
        <family val="2"/>
        <charset val="238"/>
      </rPr>
      <t>płaski</t>
    </r>
    <r>
      <rPr>
        <sz val="10"/>
        <rFont val="Arial"/>
        <family val="2"/>
        <charset val="238"/>
      </rPr>
      <t xml:space="preserve"> z fałdą o gramaturze papieru 60-70 g/m², folia 6- warstwowa, zgrzew fabryczny 3-kanałowy, ze wskaźnikiem sterylizacji S/EO/F umieszczonym na linii zgrzewu fabrycznego, na rękawie umieszczone są informacje o kolorze wskaźników przed i po procesie sterylizacji w j. polskim, płaski, wymiary 7,</t>
    </r>
    <r>
      <rPr>
        <b/>
        <sz val="10"/>
        <rFont val="Arial"/>
        <family val="2"/>
        <charset val="238"/>
      </rPr>
      <t>5cm x  200 m</t>
    </r>
    <r>
      <rPr>
        <sz val="10"/>
        <rFont val="Arial"/>
        <family val="2"/>
        <charset val="238"/>
      </rPr>
      <t xml:space="preserve">, zgodne z normą ISO 11607-1 oraz EN 868-2,3,5 , tolerancja rozmiaru +/- 5%, </t>
    </r>
    <r>
      <rPr>
        <b/>
        <sz val="10"/>
        <rFont val="Arial"/>
        <family val="2"/>
        <charset val="238"/>
      </rPr>
      <t xml:space="preserve">1 op. = 1 rol., </t>
    </r>
    <r>
      <rPr>
        <sz val="10"/>
        <rFont val="Arial"/>
        <family val="2"/>
        <charset val="238"/>
      </rPr>
      <t>zabezpieczona folią wraz z etykietą produktu, zawierającą informację o rozmiarze, nr LOT, datę ważności</t>
    </r>
  </si>
  <si>
    <t>Część nr 3 - Materiały opatrunkowe</t>
  </si>
  <si>
    <t>Załącznik nr 1.5 do SWZ</t>
  </si>
  <si>
    <t xml:space="preserve">Papier do  czarno białej wysokiej jakości w formacie A6 (typ I) drukarki typ SONY  UP- 811, UP-850, UP- 860, UP-890MD, UP-895 MD, UP-897MD, UP-897MD,  rozm. 110mm x 20m, czułość UPPS 110S </t>
  </si>
  <si>
    <t>Papier do aparatu Ascard, A-4, rozmiar 112</t>
  </si>
  <si>
    <t xml:space="preserve">Papier termoczuły do Clinitek 500, 54-58 mm x 30m </t>
  </si>
  <si>
    <t>Jednorazowy ustnik papierowy do badań spirometrycznych. Zewnętrzna powierzchnia ustnika nie przywiera do ust  podczas pomiaru, zwiększając tym samym  komfort pacjenta w czasie badania spirometrycznego. Każdy ustnik jest oddzielnie zapakowany w foliowej osłonce gwarantując utrzymanie pełnej czystości ustników i zapewnienie na najwyższym poziomie higieny podczas badania pacjenta. Opakowanie ochronne każdego ustnika ułatwia również ich bezpieczne przechowywanie. Produkt mikrobiologicznie czysty. Wyrób medyczny klasy IIa. Ustniki przeznaczone do serii spirometrów firmy BTL do modelu- BTL CardioPoint-SPIRO, 1 opak.= 100 szt.</t>
  </si>
  <si>
    <t>Elektrody jednorazowe EKG SKINTACT T-60 (Żel półpłynny, sensor Ag/AgCl), średnica elektrody 60 mm, 1opak. = 30 szt.</t>
  </si>
  <si>
    <t>Papier do KTG Cadence, 112x90x150, FM x 240</t>
  </si>
  <si>
    <t>Składany papier termiczny do aparatu KTG Philips Avalon FM20. Nadruk w postaci zielonej kratki. Wymiary 150mm x 100mm. Gramatura papieru - 55 g/m2. Wyrób medyczny klasy I posiadający funkcję pomiarową, 1opak. =  150 kartek.</t>
  </si>
  <si>
    <t xml:space="preserve">Żel do EKG nowej generacji, umożliwiający wykonanie zapisu krzywej EKG o dużej zdolności przewodzenia elektrycznego przenaczony do wykonywania zabiegów medycznych z użyciem prądu elektrycznego, neutralny odczyn pH, wykazuje bierność chemiczną, 1szt = 260g </t>
  </si>
  <si>
    <t>Żel do USG nowej generacji, umożliwiający przewodzenie ultradżwięków, pozwala na uzyskanie czytelnych i pozbawionych artefaktów obrazów, neutralny odczyn pH, wykazuje bierność chemiczną usg, 1szt = 5 l</t>
  </si>
  <si>
    <t>Żel do USG nowej generacji, umożliwiający przewodzenie ultradżwięków, pozwala na uzyskanie czytelnych i pozbawionych artefaktów obrazów, neutralny odczyn pH, wykazuje bierność chemiczną usg, 1szt = 0,5kg</t>
  </si>
  <si>
    <t>Część nr 5 - Papiery termoczułe do aparatów EKG i USG i laboratoryjnych oraz ustniki do spirometru, elektrody, żele do aparatów EKG i USG.</t>
  </si>
  <si>
    <t>Część nr 6 - Wzierniki uszne do otoskopów.</t>
  </si>
  <si>
    <t>Załącznik nr 1.6 do SWZ</t>
  </si>
  <si>
    <r>
      <t xml:space="preserve">WZIERNIKI USZNE jednorazowe do otoskopu Welch Allyn, pediatryczne 2,5 mm, </t>
    </r>
    <r>
      <rPr>
        <sz val="10"/>
        <rFont val="Arial CE"/>
        <charset val="238"/>
      </rPr>
      <t>1opak. =  250sz</t>
    </r>
    <r>
      <rPr>
        <sz val="11"/>
        <color theme="1"/>
        <rFont val="Calibri"/>
        <family val="2"/>
        <scheme val="minor"/>
      </rPr>
      <t>t.</t>
    </r>
  </si>
  <si>
    <r>
      <t xml:space="preserve">WZIERNIKI USZNE jednorazowe do otoskopu Welch Allyn, dla dorosłych 4.mm, </t>
    </r>
    <r>
      <rPr>
        <sz val="10"/>
        <rFont val="Arial CE"/>
        <charset val="238"/>
      </rPr>
      <t>1 opak. =  250szt.</t>
    </r>
  </si>
  <si>
    <t>Część nr 7 - Pojemniki na odpady medyczne.</t>
  </si>
  <si>
    <t>Pojemnik okrągły na odpady medyczne. Pojemność pojemnika 10l.</t>
  </si>
  <si>
    <t>Pojemnik okrągły na odpady medyczne. Pojemność pojemnika 5l.</t>
  </si>
  <si>
    <t>Pojemnik okrągły  na odpady medyczne. Pojemność pojemnika 0,7l.</t>
  </si>
  <si>
    <t>Pojemnik okrągły  na odpady medyczne. Pojemność pojemnika 2 l.</t>
  </si>
  <si>
    <t>Pojemnik owalny na odpady medyczne. Pojemność pojemnika 0,7l.</t>
  </si>
  <si>
    <t>Załącznik nr 1.7 do SWZ</t>
  </si>
  <si>
    <t>Załącznik nr 1.8 do SWZ</t>
  </si>
  <si>
    <t>Część nr 8 - Wzierniki ginekologiczne, szczoteczki cytologiczne, szkiełka do cytologii, osłonki medyczne - ginekologiczne na sondy usg.</t>
  </si>
  <si>
    <t xml:space="preserve"> Sterylne wzierniki ginekologiczne jednorazowego użytku typu CUSCO „tzw.- XS” Długość całkowita górnej łyżki wziernika 10,5 cm. Długość części zwężonej min. 7,5 cm (mierzona po zewnętrznej stronie krawędzi bocznej łyżki). Szerokość części zwężonej od 1,9 cm do 2,1 cm., oznaczenie kolorem białym na zamku centralnym, opakowanie jałowe, każda sztuka pakowana oddzielnie,  1 opak.  = 1 szt.</t>
  </si>
  <si>
    <t>Sterylne wzierniki ginekologiczne jednorazowego użytku typu CUSCO „tzw. M”. Długość całkowita górnej łyżki wziernika 10,5 cm. Długość części zwężonej min. 8 cm (mierzona po zewnętrznej stronie krawędzi bocznej łyżki). Szerokość części zwężonej od 2,4 cm. do 2,6 cm, oznaczenie kolorem czerwonym na zamku centralnym, opakowanie jałowe, każda sztuka pakowana oddzielnie, 1 opak. = 1 szt.</t>
  </si>
  <si>
    <t>Sterylne wzierniki ginekologiczne jednorazowego użytku typu CUSCO „tzw. L”. Długość całkowita górnej łyżki wziernika 10,5 cm. Długość części zwężonej min. 9 cm (mierzona po zewnętrznej stronie krawędzi bocznej łyżki). Szerokość części zwężonej od 2,8 cm. do 3,2 cm, oznaczenie kolorem zielonym na zamku centralnym, opakowanie jałowe, każda sztuka pakowana oddzielnie,  1 opak.= 1 szt.</t>
  </si>
  <si>
    <t>Jednorazowe szczoteczki typu miotełka ultra-brush umożliwiające pobranie rozmazu jednocześnie z tarczy części pochwowej oraz z kanału szyjki macicy – pakowane pojedynczo, sterylne, wykonane z tworzywa sztucznego z giętkimi „włoskami” rozmieszczonymi wachlarzowato, środkowa część „wachlarza” dłuższa, bez ostrych zakończeń,  1opak. = 1 szt.</t>
  </si>
  <si>
    <t>Szkiełka do cytologii - bezbarwne, krawędzie cięte, z obustronnie matowym polem do opisu, rozmiar 76 mm x 26 mm., 1opak. = 50szt.</t>
  </si>
  <si>
    <t>Osłonki medyczne na sondy pochwowe USG, pakowane jednostkowo, pudrowane, bez zbiorniczka, 1opak. = 144 szt.</t>
  </si>
  <si>
    <t>Część nr 9 - Podkłady jednorazowe na kozetki lekarskie.</t>
  </si>
  <si>
    <t>Załącznik nr 1.9 do SWZ</t>
  </si>
  <si>
    <t>Część nr 10 - Szpatułki drewniane.</t>
  </si>
  <si>
    <t>SZPATUŁKI laryngologiczne drewniane, 1opak. = 100szt.</t>
  </si>
  <si>
    <t>Załącznik nr 1.10 do SWZ</t>
  </si>
  <si>
    <t>Część nr 11 - Testy do sterylizacji.</t>
  </si>
  <si>
    <t>Załącznik nr 1.11 do SWZ</t>
  </si>
  <si>
    <t>Część nr 12 - Maseczki.</t>
  </si>
  <si>
    <t>Załącznik nr 1.12 do SWZ</t>
  </si>
  <si>
    <t>Jednorazowe, maseczki chirurgiczne trzywarstwowe wykonane z bezwonnej włókniny z gumką na uszy, zgodne z aktualną normą PN EN 14683 (lub równoważną), deklaracja zgodności  z wymaganiami Rozporządzenia Ministra Zdrowia z dnia 17 lutego 2016 r. w sprawie wymagań zasadniczych oraz procedur oceny zgodności wyrobów medycznych (Dz. U. poz. 211) lub  deklaracja zgodności z wymaganiami dyrektywy 93/42/EWG,  lub deklaracja zgodności z wymaganiami rozporządzenia (UE) 2017/745, oznakowanie znakiem CE, wyrób medyczny, 1 opak. =  50 szt</t>
  </si>
  <si>
    <t>Wskaźnik wielopunktowy do kontroli sterylizacji parowej kl. 4, 1op=250/500</t>
  </si>
  <si>
    <t>Test Bowie Dick do kontroli sprawności sterylizatorów parowych z próżnią.Test w postaci powlekanego paska samoprzylepnego z polem wskaźnikowym, na które składa się 6 kawałków z żółtą substancją wskaźnikową. Test kompatybilny z przyrzadem posiadającym przez zamawiajacego tj. Helix PCD, 1 op = 250 szt.</t>
  </si>
  <si>
    <t>Test kontroli wsadu, składający się z testów w postaci powlekanego samoprzylepnego paska z polem wskaźnikowym w postaci 4 kawałków z substancją wskaźnikową w kolorze żółtym, pozbawioną ołowiu i innych metali cięzkich. Test kompatybilny z posiadanym przyrządem testowym,  1op = 400 szt.</t>
  </si>
  <si>
    <t>Test kontroli poprawnej pracy zgrzewarek typ Seal Check 1, op.= 250 szt.</t>
  </si>
  <si>
    <t>Test biologiczny fiolkowy do sterylizacji z odczytem 24/48h ze wskaźnikiem chemicznym na fiolce (Potwierdzenie klasy przez niezależną jednostkę notyfikowaną). Kompatybiny z inkubatorem posiadającym przez zamawiającego tj SPS medical,  1 op. = 100 szt.</t>
  </si>
  <si>
    <t>Etykiety do sterylizacji parowej dwukrotnie przylepne kompatybilne z  3 rzedową metkownicą typ GKE ze wskaźnikiem pary wodnej 750 etykiet na rolce w zestawie wałekz tuszem 1op = 12 rolek</t>
  </si>
  <si>
    <t>Część nr 13 - Gaziki do dezynfekcji.</t>
  </si>
  <si>
    <t>Załącznik nr 1.13 do SWZ</t>
  </si>
  <si>
    <t xml:space="preserve">Gazik do dezynfekcji skóry przy pobraniach krwi, szczepieniach, iniekcjach, skaleczeniach, płatki sterylne z włókniny 50-70 g/m²  o rozmiarze po rozłożeniu: długość: od 12,5 cm do 16 cm szerokość: od 10 cm do 12 cm, gazik nasączony 70% alkoholem izopropylowym, sterylizowany radiacyjnie, gazik pakowany pojedynczo. Wyrób medyczny. </t>
  </si>
  <si>
    <t>Część nr 14 - Nici chirurgiczne, skalpele.</t>
  </si>
  <si>
    <t>Załącznik nr 1.14 do SWZ</t>
  </si>
  <si>
    <t>Nici chirurgiczne niewchłanialne, szew monofilament wykonane z poliamidowy 6/66 do szycia skóry, kolor niebieski, 1 op = 36 szt saszetek - igła odwrotnie tnąca 3/8 koła 16 mm 45 cm 4/0</t>
  </si>
  <si>
    <t>Nici chirurgiczne niewchłanialne, szew monofilament, wykonane z poliamidowy 6/66 do szycia skóry, kolor niebieski, 1 op = 36 szt saszetek - igła odwrotnie tnąca 3/8 koła 24 mm 45 cm 3/0</t>
  </si>
  <si>
    <t>Nici chirurgiczne niewchłanialne, szew monofilament, wykonane z poliamidowy 6/66 do szycia skóry, kolor niebieski, 1 op = 36 szt saszetek - igła odwrotnie tnąca 3/8 koła 24 mm 45 cm 2/0</t>
  </si>
  <si>
    <t>Nici chirurgiczne niewchłanialne, szew monofilament, wykonane z poliamidowy 6/66 do szycia skóry, kolor niebieski, 1 op = 36 szt saszetek - igła odwrotnie tnąca 3/8 koła 39 mm 45 cm 2/0</t>
  </si>
  <si>
    <t>Nici chirurgiczne niewchłanialne, szew monofilament, wykonane z poliamidowy 6/66 do szycia skóry, kolor niebieski, 1 op = 36 szt saszetek - igła odwrotnie tnąca 3/8 koła 39 mm 75 cm 3/0</t>
  </si>
  <si>
    <t>Nici chirurgiczne plecionka wchłanialna z kwasu poliglikolowego, powlekana poliglikonatem, o okresie podtrzymania ok. 60-70% po 14 dniach, ok. 24-42% po 21 dniach, 19-25% po 28 dniach, całkowite wchłonięcie szwu w okresie 60-90 dni, kolor fiolet, 1 op = 36 szt saszetek - igła okragła 1/2 koła 26 mm 70 cm 3/0</t>
  </si>
  <si>
    <t>Nici chirurgiczne plecionka wchłanialna z kwasu poliglikolowego, powlekana poliglikonatem o okresie podtrzymania ok. 60-70% po 14 dniach, ok. 24-42% po 21 dniach, 19-25% po 28 dniach, całkowite wchłonięcie szwu w okresie 60-90 dni, kolor fiolet, 1 op = 36 szt saszetek - igła okragła 1/2 koła 26 mm 70 cm 4/0</t>
  </si>
  <si>
    <t>Nici chirurgiczne plecionka wchłanialna z kwasu poliglikolowego, powlekana poliglikonatem o okresie podtrzymania ok. 60-70% po 14 dniach, ok. 24-42% po 21 dniach, 19-25% po 28 dniach, całkowite wchłonięcie szwu w okresie 60-90 dni, kolor fiolet, 1 op = 36 szt saszetek - igła okragła 1/2 koła 26 mm 70 cm 2/0</t>
  </si>
  <si>
    <t>Nici chirurgiczne plecionka wchłanialna z kwasu poliglikolowego, powlekana poliglikonatem o okresie podtrzymania ok. 60-70% po 14 dniach, ok. 24-42% po 21 dniach, 19-25% po 28 dniach, całkowite wchłonięcie szwu w okresie 60-90 dni, kolor fiolet, 1 op = 36 szt saszetek - igła okragła 1/2 koła 26 mm 70 cm 0</t>
  </si>
  <si>
    <t>Skalpel, ostrze chirurgiczne ze stali węglowej .Ostrza pakowane sterylnie. Opakowanie 100szt. Rozmiar 10</t>
  </si>
  <si>
    <t>Skalpel, ostrze chirurgiczne ze stali węglowej. Ostrza pakowane sterylnie. Opakowanie 100szt. Rozmiar 11</t>
  </si>
  <si>
    <t>Skalpel, ostrze chirurgiczne ze stali węglowej. Ostrza pakowane sterylnie. Opakowanie 100szt. Rozmiar 12</t>
  </si>
  <si>
    <t xml:space="preserve">Skalpel, ostrze chirurgiczne ze stali węglowej. Ostrza pakowane sterylnie. Opakowanie 100szt. Rozmiar 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</si>
</sst>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zł&quot;;\-#,##0.00\ &quot;zł&quot;"/>
    <numFmt numFmtId="44" formatCode="_-* #,##0.00\ &quot;zł&quot;_-;\-* #,##0.00\ &quot;zł&quot;_-;_-* &quot;-&quot;??\ &quot;zł&quot;_-;_-@_-"/>
    <numFmt numFmtId="164" formatCode="_-* #,##0.00\ _z_ł_-;\-* #,##0.00\ _z_ł_-;_-* &quot;-&quot;??\ _z_ł_-;_-@_-"/>
    <numFmt numFmtId="165" formatCode="#,##0.00\ &quot;zł&quot;"/>
    <numFmt numFmtId="167" formatCode="#,##0_ ;\-#,##0\ "/>
    <numFmt numFmtId="168" formatCode="_-* #,##0\ _z_ł_-;\-* #,##0\ _z_ł_-;_-* &quot;-&quot;??\ _z_ł_-;_-@_-"/>
  </numFmts>
  <fonts count="7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0"/>
      <name val="Arial CE"/>
      <family val="2"/>
      <charset val="238"/>
    </font>
    <font>
      <sz val="8"/>
      <name val="Arial CE"/>
      <charset val="238"/>
    </font>
    <font>
      <b/>
      <sz val="8"/>
      <name val="Arial CE"/>
      <charset val="238"/>
    </font>
    <font>
      <b/>
      <sz val="8"/>
      <name val="Arial CE"/>
      <family val="2"/>
      <charset val="238"/>
    </font>
    <font>
      <sz val="8"/>
      <name val="Arial CE"/>
      <family val="2"/>
      <charset val="238"/>
    </font>
    <font>
      <sz val="8"/>
      <color indexed="63"/>
      <name val="Arial CE"/>
      <family val="2"/>
      <charset val="238"/>
    </font>
    <font>
      <sz val="8"/>
      <color indexed="63"/>
      <name val="Arial CE"/>
      <charset val="238"/>
    </font>
    <font>
      <sz val="8"/>
      <color indexed="8"/>
      <name val="Arial CE"/>
      <charset val="238"/>
    </font>
    <font>
      <b/>
      <sz val="8"/>
      <name val="Arial"/>
      <family val="2"/>
      <charset val="238"/>
    </font>
    <font>
      <b/>
      <i/>
      <sz val="8"/>
      <name val="Arial CE"/>
      <family val="2"/>
      <charset val="238"/>
    </font>
    <font>
      <b/>
      <sz val="10"/>
      <name val="Arial CE"/>
      <charset val="238"/>
    </font>
    <font>
      <sz val="10"/>
      <name val="Arial CE"/>
      <family val="2"/>
      <charset val="238"/>
    </font>
    <font>
      <sz val="10"/>
      <color indexed="8"/>
      <name val="Arial CE"/>
      <family val="2"/>
      <charset val="238"/>
    </font>
    <font>
      <sz val="10"/>
      <name val="Arial CE"/>
      <charset val="238"/>
    </font>
    <font>
      <sz val="10"/>
      <color indexed="8"/>
      <name val="Arial CE"/>
      <charset val="238"/>
    </font>
    <font>
      <sz val="10"/>
      <color indexed="10"/>
      <name val="Arial CE"/>
      <charset val="238"/>
    </font>
    <font>
      <sz val="10"/>
      <name val="Arial ac"/>
      <charset val="238"/>
    </font>
    <font>
      <sz val="10"/>
      <name val="Arial"/>
      <family val="2"/>
      <charset val="238"/>
    </font>
    <font>
      <sz val="10"/>
      <color theme="1"/>
      <name val="Calibri"/>
      <family val="2"/>
      <scheme val="minor"/>
    </font>
    <font>
      <b/>
      <sz val="10"/>
      <name val="Arial"/>
      <family val="2"/>
      <charset val="238"/>
    </font>
    <font>
      <sz val="10"/>
      <name val="Cambria"/>
      <family val="1"/>
      <charset val="238"/>
    </font>
    <font>
      <sz val="8"/>
      <name val="Arial"/>
      <family val="2"/>
      <charset val="238"/>
    </font>
    <font>
      <sz val="11"/>
      <color indexed="8"/>
      <name val="Calibri"/>
      <family val="2"/>
      <charset val="238"/>
      <scheme val="minor"/>
    </font>
    <font>
      <sz val="11"/>
      <name val="Calibri"/>
      <family val="2"/>
      <charset val="238"/>
      <scheme val="minor"/>
    </font>
    <font>
      <b/>
      <sz val="11"/>
      <name val="Arial CE"/>
      <charset val="238"/>
    </font>
    <font>
      <sz val="9"/>
      <color theme="1"/>
      <name val="Calibri"/>
      <family val="2"/>
      <charset val="238"/>
      <scheme val="minor"/>
    </font>
    <font>
      <b/>
      <sz val="8"/>
      <color indexed="8"/>
      <name val="Calibri"/>
      <family val="2"/>
      <charset val="238"/>
      <scheme val="minor"/>
    </font>
    <font>
      <sz val="8"/>
      <name val="Tahoma"/>
      <family val="2"/>
      <charset val="238"/>
    </font>
    <font>
      <sz val="8"/>
      <color indexed="8"/>
      <name val="Calibri"/>
      <family val="2"/>
      <scheme val="minor"/>
    </font>
    <font>
      <b/>
      <sz val="10"/>
      <color theme="1"/>
      <name val="Times New Roman"/>
      <family val="1"/>
      <charset val="238"/>
    </font>
    <font>
      <sz val="10"/>
      <color theme="1"/>
      <name val="Times New Roman"/>
      <family val="1"/>
      <charset val="238"/>
    </font>
    <font>
      <sz val="10"/>
      <color indexed="8"/>
      <name val="Times New Roman"/>
      <family val="1"/>
      <charset val="238"/>
    </font>
    <font>
      <b/>
      <sz val="14"/>
      <color rgb="FFFF0000"/>
      <name val="Calibri"/>
      <family val="2"/>
      <charset val="238"/>
      <scheme val="minor"/>
    </font>
    <font>
      <sz val="9"/>
      <color indexed="8"/>
      <name val="Arial CE"/>
      <charset val="238"/>
    </font>
    <font>
      <sz val="9"/>
      <color rgb="FF000000"/>
      <name val="Arial CE"/>
      <charset val="238"/>
    </font>
    <font>
      <sz val="9"/>
      <color rgb="FF000000"/>
      <name val="Times New Roman"/>
      <family val="1"/>
      <charset val="238"/>
    </font>
    <font>
      <b/>
      <sz val="12"/>
      <name val="Times New Roman"/>
      <family val="1"/>
      <charset val="238"/>
    </font>
    <font>
      <sz val="11"/>
      <color theme="1"/>
      <name val="Czcionka tekstu podstawowego"/>
      <family val="2"/>
      <charset val="238"/>
    </font>
    <font>
      <b/>
      <sz val="9"/>
      <name val="Tahoma"/>
      <family val="2"/>
      <charset val="238"/>
    </font>
    <font>
      <b/>
      <sz val="9"/>
      <color theme="1"/>
      <name val="Tahoma"/>
      <family val="2"/>
      <charset val="238"/>
    </font>
    <font>
      <i/>
      <sz val="12"/>
      <color theme="1"/>
      <name val="Times New Roman"/>
      <family val="1"/>
      <charset val="238"/>
    </font>
    <font>
      <b/>
      <i/>
      <sz val="8"/>
      <name val="Tahoma"/>
      <family val="2"/>
      <charset val="238"/>
    </font>
    <font>
      <b/>
      <i/>
      <sz val="8"/>
      <color theme="1"/>
      <name val="Tahoma"/>
      <family val="2"/>
      <charset val="238"/>
    </font>
    <font>
      <i/>
      <sz val="8"/>
      <color theme="1"/>
      <name val="Calibri"/>
      <family val="2"/>
      <charset val="238"/>
      <scheme val="minor"/>
    </font>
    <font>
      <i/>
      <sz val="10"/>
      <name val="Arial CE"/>
      <charset val="238"/>
    </font>
    <font>
      <sz val="9"/>
      <name val="Arial CE"/>
      <family val="2"/>
      <charset val="238"/>
    </font>
    <font>
      <sz val="9"/>
      <color indexed="8"/>
      <name val="Arial CE"/>
      <family val="2"/>
      <charset val="238"/>
    </font>
    <font>
      <sz val="8"/>
      <color indexed="8"/>
      <name val="Arial CE"/>
      <family val="2"/>
      <charset val="238"/>
    </font>
    <font>
      <b/>
      <sz val="10"/>
      <name val="Tahoma"/>
      <family val="2"/>
      <charset val="238"/>
    </font>
    <font>
      <b/>
      <sz val="10"/>
      <color theme="1"/>
      <name val="Tahoma"/>
      <family val="2"/>
      <charset val="238"/>
    </font>
    <font>
      <b/>
      <sz val="10"/>
      <color theme="1"/>
      <name val="Calibri"/>
      <family val="2"/>
      <charset val="238"/>
      <scheme val="minor"/>
    </font>
    <font>
      <i/>
      <sz val="10"/>
      <color theme="1"/>
      <name val="Times New Roman"/>
      <family val="1"/>
      <charset val="238"/>
    </font>
    <font>
      <sz val="8"/>
      <color theme="1"/>
      <name val="Calibri"/>
      <family val="2"/>
      <scheme val="minor"/>
    </font>
    <font>
      <sz val="8"/>
      <name val="Calibri"/>
      <family val="2"/>
      <scheme val="minor"/>
    </font>
    <font>
      <b/>
      <i/>
      <sz val="10"/>
      <name val="Arial CE"/>
      <family val="2"/>
      <charset val="238"/>
    </font>
    <font>
      <b/>
      <i/>
      <sz val="10"/>
      <name val="Tahoma"/>
      <family val="2"/>
      <charset val="238"/>
    </font>
    <font>
      <b/>
      <i/>
      <sz val="10"/>
      <color theme="1"/>
      <name val="Tahoma"/>
      <family val="2"/>
      <charset val="238"/>
    </font>
    <font>
      <b/>
      <sz val="10"/>
      <color theme="1"/>
      <name val="Arial"/>
      <family val="2"/>
      <charset val="238"/>
    </font>
    <font>
      <sz val="10"/>
      <color theme="1"/>
      <name val="Arial"/>
      <family val="2"/>
      <charset val="238"/>
    </font>
    <font>
      <b/>
      <sz val="8"/>
      <name val="Calibri"/>
      <family val="2"/>
      <charset val="238"/>
      <scheme val="minor"/>
    </font>
    <font>
      <b/>
      <sz val="11"/>
      <name val="Times New Roman"/>
      <family val="1"/>
      <charset val="238"/>
    </font>
    <font>
      <b/>
      <sz val="11"/>
      <name val="Arial CE"/>
      <family val="2"/>
      <charset val="238"/>
    </font>
    <font>
      <b/>
      <sz val="11"/>
      <name val="Tahoma"/>
      <family val="2"/>
      <charset val="238"/>
    </font>
    <font>
      <b/>
      <sz val="11"/>
      <color theme="1"/>
      <name val="Tahoma"/>
      <family val="2"/>
      <charset val="238"/>
    </font>
    <font>
      <sz val="8"/>
      <color indexed="8"/>
      <name val="Calibri"/>
      <family val="2"/>
      <charset val="23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20" fillId="0" borderId="0"/>
    <xf numFmtId="0" fontId="20" fillId="0" borderId="0"/>
    <xf numFmtId="0" fontId="24" fillId="0" borderId="0"/>
    <xf numFmtId="0" fontId="44" fillId="0" borderId="0"/>
  </cellStyleXfs>
  <cellXfs count="203">
    <xf numFmtId="0" fontId="0" fillId="0" borderId="0" xfId="0"/>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9" fillId="0" borderId="0" xfId="0" applyFont="1" applyAlignment="1">
      <alignment vertical="center" wrapText="1"/>
    </xf>
    <xf numFmtId="4" fontId="8" fillId="0" borderId="0" xfId="0" applyNumberFormat="1" applyFont="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right" vertical="center" wrapText="1"/>
    </xf>
    <xf numFmtId="9"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4" fontId="0" fillId="0" borderId="0" xfId="0" applyNumberFormat="1" applyAlignment="1">
      <alignment vertical="center" wrapText="1"/>
    </xf>
    <xf numFmtId="0" fontId="7" fillId="0" borderId="1" xfId="0" applyFont="1" applyBorder="1" applyAlignment="1">
      <alignment horizontal="center" vertical="center" wrapText="1"/>
    </xf>
    <xf numFmtId="0" fontId="18" fillId="0" borderId="1" xfId="0" applyFont="1" applyBorder="1" applyAlignment="1">
      <alignment horizontal="left" vertical="center" wrapText="1"/>
    </xf>
    <xf numFmtId="165" fontId="18" fillId="0" borderId="1" xfId="0" applyNumberFormat="1" applyFont="1" applyBorder="1" applyAlignment="1">
      <alignment vertical="center" wrapText="1"/>
    </xf>
    <xf numFmtId="0" fontId="18" fillId="0" borderId="1" xfId="0" applyFont="1" applyBorder="1" applyAlignment="1">
      <alignment horizontal="left" vertical="center"/>
    </xf>
    <xf numFmtId="0" fontId="19" fillId="0" borderId="1" xfId="0" applyFont="1" applyBorder="1" applyAlignment="1">
      <alignment horizontal="center" vertical="center"/>
    </xf>
    <xf numFmtId="9" fontId="0" fillId="0" borderId="0" xfId="0" applyNumberFormat="1" applyAlignment="1">
      <alignment vertical="center" wrapText="1"/>
    </xf>
    <xf numFmtId="0" fontId="21" fillId="0" borderId="1" xfId="0" applyFont="1" applyBorder="1" applyAlignment="1">
      <alignment wrapText="1"/>
    </xf>
    <xf numFmtId="3"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0" fontId="18" fillId="0" borderId="1" xfId="4" applyFont="1" applyBorder="1" applyAlignment="1">
      <alignment horizontal="center" vertical="center"/>
    </xf>
    <xf numFmtId="0" fontId="18" fillId="0" borderId="1" xfId="0" applyFont="1" applyBorder="1" applyAlignment="1">
      <alignment vertical="center" wrapText="1"/>
    </xf>
    <xf numFmtId="0" fontId="23" fillId="0" borderId="1" xfId="0" applyFont="1" applyBorder="1" applyAlignment="1">
      <alignment wrapText="1"/>
    </xf>
    <xf numFmtId="0" fontId="21" fillId="2" borderId="1" xfId="0" applyFont="1" applyFill="1" applyBorder="1" applyAlignment="1">
      <alignment wrapText="1"/>
    </xf>
    <xf numFmtId="0" fontId="24" fillId="0" borderId="1" xfId="0" applyFont="1" applyBorder="1" applyAlignment="1">
      <alignment horizontal="center" vertical="center"/>
    </xf>
    <xf numFmtId="0" fontId="20" fillId="0" borderId="1" xfId="0" applyFont="1" applyBorder="1" applyAlignment="1">
      <alignment vertical="center" wrapText="1"/>
    </xf>
    <xf numFmtId="0" fontId="25" fillId="0" borderId="1" xfId="0" applyFont="1" applyBorder="1" applyAlignment="1">
      <alignment horizontal="center" vertical="center"/>
    </xf>
    <xf numFmtId="0" fontId="27" fillId="0" borderId="0" xfId="0" applyFont="1" applyAlignment="1">
      <alignment horizontal="right" vertical="center"/>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8" fillId="0" borderId="1" xfId="0" applyFont="1" applyBorder="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165" fontId="8" fillId="0" borderId="1" xfId="0" applyNumberFormat="1" applyFont="1" applyBorder="1" applyAlignment="1">
      <alignment horizontal="right" vertical="center" wrapText="1"/>
    </xf>
    <xf numFmtId="165" fontId="8" fillId="3" borderId="1" xfId="0" applyNumberFormat="1" applyFont="1" applyFill="1" applyBorder="1" applyAlignment="1">
      <alignment horizontal="right" vertical="center" wrapText="1"/>
    </xf>
    <xf numFmtId="9" fontId="11" fillId="3" borderId="1" xfId="0" applyNumberFormat="1" applyFont="1" applyFill="1" applyBorder="1" applyAlignment="1">
      <alignment vertical="center" wrapText="1"/>
    </xf>
    <xf numFmtId="165" fontId="11" fillId="3" borderId="1" xfId="0" applyNumberFormat="1" applyFont="1" applyFill="1" applyBorder="1" applyAlignment="1">
      <alignment vertical="center" wrapText="1"/>
    </xf>
    <xf numFmtId="165" fontId="11" fillId="0" borderId="1" xfId="0" applyNumberFormat="1" applyFont="1" applyBorder="1" applyAlignment="1">
      <alignment vertical="center" wrapText="1"/>
    </xf>
    <xf numFmtId="44" fontId="27" fillId="0" borderId="0" xfId="1" applyFont="1" applyFill="1" applyBorder="1" applyAlignment="1" applyProtection="1">
      <alignment horizontal="right" vertical="center"/>
    </xf>
    <xf numFmtId="164" fontId="0" fillId="0" borderId="0" xfId="3" applyFont="1" applyAlignment="1">
      <alignment vertical="center"/>
    </xf>
    <xf numFmtId="164" fontId="0" fillId="0" borderId="0" xfId="0" applyNumberFormat="1"/>
    <xf numFmtId="0" fontId="0" fillId="0" borderId="0" xfId="0" applyAlignment="1">
      <alignment horizontal="center" vertical="center" wrapText="1"/>
    </xf>
    <xf numFmtId="0" fontId="6" fillId="0" borderId="0" xfId="0" applyFont="1" applyAlignment="1">
      <alignment vertical="center" wrapText="1"/>
    </xf>
    <xf numFmtId="0" fontId="0" fillId="0" borderId="1" xfId="0" applyBorder="1" applyAlignment="1">
      <alignment horizontal="center" vertical="center"/>
    </xf>
    <xf numFmtId="165" fontId="18" fillId="0" borderId="1" xfId="0" applyNumberFormat="1" applyFont="1" applyBorder="1" applyAlignment="1">
      <alignment horizontal="right"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xf>
    <xf numFmtId="3" fontId="30" fillId="0" borderId="1" xfId="0" applyNumberFormat="1" applyFont="1" applyBorder="1" applyAlignment="1">
      <alignment horizontal="center" vertical="center" wrapText="1"/>
    </xf>
    <xf numFmtId="165" fontId="30" fillId="0" borderId="1" xfId="0" applyNumberFormat="1" applyFont="1" applyBorder="1" applyAlignment="1">
      <alignment vertical="center" wrapText="1"/>
    </xf>
    <xf numFmtId="0" fontId="31" fillId="0" borderId="0" xfId="0" applyFont="1" applyAlignment="1">
      <alignment horizontal="left" vertical="center" wrapText="1"/>
    </xf>
    <xf numFmtId="167" fontId="18" fillId="0" borderId="1" xfId="1" applyNumberFormat="1" applyFont="1" applyBorder="1" applyAlignment="1">
      <alignment horizontal="center" vertical="center" wrapText="1"/>
    </xf>
    <xf numFmtId="44" fontId="18" fillId="0" borderId="1" xfId="1" applyFont="1" applyBorder="1" applyAlignment="1">
      <alignment vertical="center" wrapText="1"/>
    </xf>
    <xf numFmtId="0" fontId="26" fillId="0" borderId="0" xfId="0" applyFont="1" applyAlignment="1">
      <alignment horizontal="center" vertical="center" wrapText="1"/>
    </xf>
    <xf numFmtId="0" fontId="31" fillId="0" borderId="0" xfId="0" applyFont="1" applyAlignment="1">
      <alignment vertical="center" wrapText="1"/>
    </xf>
    <xf numFmtId="0" fontId="9" fillId="0" borderId="1" xfId="5" applyFont="1" applyBorder="1" applyAlignment="1">
      <alignment horizontal="center" vertical="center" wrapText="1"/>
    </xf>
    <xf numFmtId="168" fontId="11" fillId="0" borderId="1" xfId="3" applyNumberFormat="1" applyFont="1" applyFill="1" applyBorder="1" applyAlignment="1">
      <alignment vertical="center" wrapText="1"/>
    </xf>
    <xf numFmtId="165" fontId="11" fillId="0" borderId="1" xfId="1" applyNumberFormat="1"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5" applyFont="1" applyBorder="1" applyAlignment="1">
      <alignment vertical="center" wrapText="1"/>
    </xf>
    <xf numFmtId="0" fontId="8" fillId="0" borderId="1" xfId="5" applyFont="1" applyBorder="1" applyAlignment="1">
      <alignment horizontal="center" vertical="center" wrapText="1"/>
    </xf>
    <xf numFmtId="165" fontId="8" fillId="0" borderId="1" xfId="5" applyNumberFormat="1" applyFont="1" applyBorder="1" applyAlignment="1">
      <alignment horizontal="right" vertical="center" wrapText="1"/>
    </xf>
    <xf numFmtId="0" fontId="32" fillId="0" borderId="1" xfId="0" applyFont="1" applyBorder="1" applyAlignment="1">
      <alignment horizontal="center" vertical="center"/>
    </xf>
    <xf numFmtId="44" fontId="34" fillId="0" borderId="1" xfId="1" applyFont="1" applyBorder="1" applyAlignment="1">
      <alignment horizontal="right" vertical="center"/>
    </xf>
    <xf numFmtId="0" fontId="35" fillId="0" borderId="0" xfId="0" applyFont="1"/>
    <xf numFmtId="0" fontId="35" fillId="0" borderId="0" xfId="0" applyFont="1" applyAlignment="1">
      <alignment horizontal="center"/>
    </xf>
    <xf numFmtId="0" fontId="37" fillId="0" borderId="1" xfId="0" applyFont="1" applyBorder="1" applyAlignment="1">
      <alignment horizontal="center" vertical="center"/>
    </xf>
    <xf numFmtId="0" fontId="38" fillId="0" borderId="1" xfId="6" applyFont="1" applyBorder="1" applyAlignment="1">
      <alignment horizontal="left" vertical="center" wrapText="1"/>
    </xf>
    <xf numFmtId="3" fontId="37" fillId="0" borderId="1" xfId="0" applyNumberFormat="1" applyFont="1" applyBorder="1" applyAlignment="1">
      <alignment horizontal="center" vertical="center"/>
    </xf>
    <xf numFmtId="44" fontId="37" fillId="0" borderId="1" xfId="1" applyFont="1" applyBorder="1" applyAlignment="1">
      <alignment horizontal="center" vertical="center"/>
    </xf>
    <xf numFmtId="9" fontId="37" fillId="0" borderId="1" xfId="0" applyNumberFormat="1" applyFont="1" applyBorder="1" applyAlignment="1">
      <alignment horizontal="center" vertical="center"/>
    </xf>
    <xf numFmtId="44" fontId="36" fillId="0" borderId="1" xfId="1" applyFont="1" applyBorder="1" applyAlignment="1">
      <alignment horizontal="center" vertical="center"/>
    </xf>
    <xf numFmtId="9" fontId="0" fillId="0" borderId="0" xfId="0" applyNumberFormat="1"/>
    <xf numFmtId="0" fontId="0" fillId="0" borderId="0" xfId="0" applyAlignment="1">
      <alignment horizontal="right"/>
    </xf>
    <xf numFmtId="1" fontId="18" fillId="0" borderId="1" xfId="0" applyNumberFormat="1" applyFont="1" applyBorder="1" applyAlignment="1">
      <alignment horizontal="center" vertical="center" wrapText="1"/>
    </xf>
    <xf numFmtId="0" fontId="39" fillId="0" borderId="0" xfId="0" applyFont="1"/>
    <xf numFmtId="0" fontId="8" fillId="0" borderId="0" xfId="0" applyFont="1"/>
    <xf numFmtId="0" fontId="9" fillId="0" borderId="0" xfId="0" applyFont="1"/>
    <xf numFmtId="0" fontId="40" fillId="0" borderId="1" xfId="0" applyFont="1" applyBorder="1" applyAlignment="1">
      <alignment vertical="center" wrapText="1"/>
    </xf>
    <xf numFmtId="3" fontId="9" fillId="0" borderId="1" xfId="0" applyNumberFormat="1" applyFont="1" applyBorder="1" applyAlignment="1">
      <alignment horizontal="center" vertical="center" wrapText="1"/>
    </xf>
    <xf numFmtId="164" fontId="41" fillId="0" borderId="1" xfId="3" applyFont="1" applyBorder="1" applyAlignment="1" applyProtection="1">
      <alignment horizontal="center" vertical="center"/>
    </xf>
    <xf numFmtId="3" fontId="9" fillId="0" borderId="1" xfId="5" applyNumberFormat="1" applyFont="1" applyBorder="1" applyAlignment="1">
      <alignment horizontal="center" vertical="center" wrapText="1"/>
    </xf>
    <xf numFmtId="0" fontId="0" fillId="0" borderId="1" xfId="0" applyBorder="1" applyAlignment="1">
      <alignment wrapText="1"/>
    </xf>
    <xf numFmtId="0" fontId="0" fillId="0" borderId="1" xfId="0" applyBorder="1"/>
    <xf numFmtId="4" fontId="45" fillId="0" borderId="1" xfId="7" applyNumberFormat="1" applyFont="1" applyBorder="1" applyAlignment="1">
      <alignment horizontal="center" vertical="center" wrapText="1"/>
    </xf>
    <xf numFmtId="2" fontId="46" fillId="0" borderId="1" xfId="7" applyNumberFormat="1" applyFont="1" applyBorder="1" applyAlignment="1">
      <alignment horizontal="center" vertical="center" wrapText="1"/>
    </xf>
    <xf numFmtId="0" fontId="47" fillId="0" borderId="0" xfId="0" applyFont="1" applyAlignment="1">
      <alignment horizontal="left" vertical="center" indent="15"/>
    </xf>
    <xf numFmtId="0" fontId="47" fillId="0" borderId="0" xfId="0" applyFont="1" applyAlignment="1">
      <alignment horizontal="justify" vertical="center"/>
    </xf>
    <xf numFmtId="0" fontId="0" fillId="0" borderId="0" xfId="0" applyAlignment="1">
      <alignment horizontal="left"/>
    </xf>
    <xf numFmtId="0" fontId="47" fillId="0" borderId="0" xfId="0" applyFont="1" applyAlignment="1">
      <alignment vertical="center"/>
    </xf>
    <xf numFmtId="9" fontId="11"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0" fontId="12" fillId="0" borderId="1"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165" fontId="15" fillId="0" borderId="1" xfId="2" applyNumberFormat="1" applyFont="1" applyFill="1" applyBorder="1" applyAlignment="1">
      <alignment horizontal="center" vertical="center" wrapText="1"/>
    </xf>
    <xf numFmtId="1" fontId="16" fillId="0" borderId="1" xfId="0" applyNumberFormat="1" applyFont="1" applyBorder="1" applyAlignment="1">
      <alignment horizontal="center" vertical="center" wrapText="1"/>
    </xf>
    <xf numFmtId="1" fontId="48" fillId="0" borderId="1" xfId="7" applyNumberFormat="1" applyFont="1" applyBorder="1" applyAlignment="1">
      <alignment horizontal="center" vertical="center" wrapText="1"/>
    </xf>
    <xf numFmtId="1" fontId="49" fillId="0" borderId="1" xfId="7" applyNumberFormat="1" applyFont="1" applyBorder="1" applyAlignment="1">
      <alignment horizontal="center" vertical="center" wrapText="1"/>
    </xf>
    <xf numFmtId="1" fontId="50" fillId="0" borderId="0" xfId="0" applyNumberFormat="1" applyFont="1"/>
    <xf numFmtId="0" fontId="6" fillId="0" borderId="0" xfId="0" applyFont="1"/>
    <xf numFmtId="0" fontId="20" fillId="0" borderId="1" xfId="0" applyFont="1" applyBorder="1" applyAlignment="1">
      <alignment horizontal="center" vertical="center" wrapText="1"/>
    </xf>
    <xf numFmtId="165" fontId="20" fillId="0" borderId="1" xfId="0" applyNumberFormat="1" applyFont="1" applyBorder="1" applyAlignment="1">
      <alignment horizontal="center" vertical="center" wrapText="1"/>
    </xf>
    <xf numFmtId="0" fontId="18" fillId="0" borderId="1" xfId="0" applyFont="1" applyBorder="1" applyAlignment="1">
      <alignment horizontal="right" vertical="center"/>
    </xf>
    <xf numFmtId="165" fontId="17" fillId="0" borderId="1" xfId="0" applyNumberFormat="1" applyFont="1" applyBorder="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center" vertical="center"/>
    </xf>
    <xf numFmtId="0" fontId="4" fillId="0" borderId="1" xfId="0" applyFont="1" applyBorder="1"/>
    <xf numFmtId="0" fontId="4" fillId="0" borderId="0" xfId="0" applyFont="1"/>
    <xf numFmtId="0" fontId="20" fillId="0" borderId="1" xfId="0" applyFont="1" applyBorder="1" applyAlignment="1">
      <alignment horizontal="center" vertical="center"/>
    </xf>
    <xf numFmtId="0" fontId="52" fillId="0" borderId="1" xfId="0" applyFont="1" applyBorder="1" applyAlignment="1">
      <alignment horizontal="left" vertical="center" wrapText="1"/>
    </xf>
    <xf numFmtId="0" fontId="11" fillId="0" borderId="1" xfId="0" applyFont="1" applyBorder="1" applyAlignment="1">
      <alignment horizontal="left" vertical="center" wrapText="1"/>
    </xf>
    <xf numFmtId="0" fontId="54" fillId="0" borderId="1" xfId="0" applyFont="1" applyBorder="1" applyAlignment="1">
      <alignment horizontal="left" vertical="center" wrapText="1"/>
    </xf>
    <xf numFmtId="0" fontId="14" fillId="0" borderId="1" xfId="0" applyFont="1" applyBorder="1" applyAlignment="1">
      <alignment vertical="center" wrapText="1"/>
    </xf>
    <xf numFmtId="4" fontId="55" fillId="0" borderId="1" xfId="7" applyNumberFormat="1" applyFont="1" applyBorder="1" applyAlignment="1">
      <alignment horizontal="center" vertical="center" wrapText="1"/>
    </xf>
    <xf numFmtId="2" fontId="56" fillId="0" borderId="1" xfId="7" applyNumberFormat="1" applyFont="1" applyBorder="1" applyAlignment="1">
      <alignment horizontal="center" vertical="center" wrapText="1"/>
    </xf>
    <xf numFmtId="0" fontId="57" fillId="0" borderId="0" xfId="0" applyFont="1"/>
    <xf numFmtId="0" fontId="25" fillId="0" borderId="0" xfId="0" applyFont="1"/>
    <xf numFmtId="0" fontId="25" fillId="0" borderId="1" xfId="0" applyFont="1" applyBorder="1"/>
    <xf numFmtId="0" fontId="20" fillId="0" borderId="1" xfId="4" applyBorder="1" applyAlignment="1">
      <alignment vertical="center" wrapText="1"/>
    </xf>
    <xf numFmtId="0" fontId="20" fillId="0" borderId="1" xfId="4" applyBorder="1" applyAlignment="1">
      <alignment horizontal="left" vertical="center" wrapText="1"/>
    </xf>
    <xf numFmtId="0" fontId="58" fillId="0" borderId="0" xfId="0" applyFont="1" applyAlignment="1">
      <alignment vertical="center"/>
    </xf>
    <xf numFmtId="0" fontId="59" fillId="0" borderId="0" xfId="0" applyFont="1"/>
    <xf numFmtId="9" fontId="26" fillId="0" borderId="1" xfId="2"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20" fillId="0" borderId="1" xfId="4" applyBorder="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vertical="center" wrapText="1"/>
    </xf>
    <xf numFmtId="4" fontId="20" fillId="0" borderId="0" xfId="0" applyNumberFormat="1" applyFont="1" applyAlignment="1">
      <alignment vertical="center" wrapText="1"/>
    </xf>
    <xf numFmtId="0" fontId="20" fillId="0" borderId="0" xfId="0" applyFont="1" applyAlignment="1">
      <alignment horizontal="center" vertical="center" wrapText="1"/>
    </xf>
    <xf numFmtId="1" fontId="61" fillId="0" borderId="1" xfId="0" applyNumberFormat="1" applyFont="1" applyBorder="1" applyAlignment="1">
      <alignment horizontal="center" vertical="center" wrapText="1"/>
    </xf>
    <xf numFmtId="1" fontId="62" fillId="0" borderId="1" xfId="7" applyNumberFormat="1" applyFont="1" applyBorder="1" applyAlignment="1">
      <alignment horizontal="center" vertical="center" wrapText="1"/>
    </xf>
    <xf numFmtId="1" fontId="63" fillId="0" borderId="1" xfId="7" applyNumberFormat="1" applyFont="1" applyBorder="1" applyAlignment="1">
      <alignment horizontal="center" vertical="center" wrapText="1"/>
    </xf>
    <xf numFmtId="0" fontId="17" fillId="0" borderId="1" xfId="0" applyFont="1" applyBorder="1" applyAlignment="1">
      <alignment horizontal="center" vertical="center" wrapText="1"/>
    </xf>
    <xf numFmtId="0" fontId="24" fillId="0" borderId="1" xfId="0" applyFont="1" applyBorder="1" applyAlignment="1">
      <alignment vertical="center" wrapText="1"/>
    </xf>
    <xf numFmtId="3" fontId="20" fillId="0" borderId="1" xfId="0" applyNumberFormat="1" applyFont="1" applyBorder="1" applyAlignment="1">
      <alignment horizontal="center" vertical="center" wrapText="1"/>
    </xf>
    <xf numFmtId="165" fontId="20" fillId="0" borderId="1" xfId="0" applyNumberFormat="1" applyFont="1" applyBorder="1" applyAlignment="1">
      <alignment horizontal="right" vertical="center" wrapText="1"/>
    </xf>
    <xf numFmtId="4" fontId="26" fillId="0" borderId="1" xfId="0" applyNumberFormat="1" applyFont="1" applyBorder="1" applyAlignment="1">
      <alignment horizontal="center" vertical="center" wrapText="1"/>
    </xf>
    <xf numFmtId="165" fontId="7" fillId="0" borderId="1" xfId="0" applyNumberFormat="1" applyFont="1" applyBorder="1" applyAlignment="1">
      <alignment horizontal="right" vertical="center" wrapText="1"/>
    </xf>
    <xf numFmtId="0" fontId="64" fillId="0" borderId="0" xfId="0" applyFont="1"/>
    <xf numFmtId="0" fontId="26" fillId="0" borderId="0" xfId="0" applyFont="1" applyAlignment="1">
      <alignment vertical="center" wrapText="1"/>
    </xf>
    <xf numFmtId="4" fontId="26" fillId="0" borderId="0" xfId="0" applyNumberFormat="1" applyFont="1" applyAlignment="1">
      <alignment vertical="center" wrapText="1"/>
    </xf>
    <xf numFmtId="0" fontId="65" fillId="0" borderId="0" xfId="0" applyFont="1"/>
    <xf numFmtId="165" fontId="26" fillId="0" borderId="1" xfId="2"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3"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xf numFmtId="0" fontId="3" fillId="0" borderId="0" xfId="0" applyFont="1"/>
    <xf numFmtId="0" fontId="30" fillId="0" borderId="1" xfId="0" applyFont="1" applyBorder="1" applyAlignment="1">
      <alignment vertical="center" wrapText="1"/>
    </xf>
    <xf numFmtId="0" fontId="6" fillId="0" borderId="0" xfId="0" applyFont="1" applyAlignment="1">
      <alignment horizontal="center" vertical="center" wrapText="1"/>
    </xf>
    <xf numFmtId="4" fontId="6" fillId="0" borderId="0" xfId="0" applyNumberFormat="1" applyFont="1" applyAlignment="1">
      <alignment vertical="center" wrapText="1"/>
    </xf>
    <xf numFmtId="9" fontId="6" fillId="0" borderId="0" xfId="0" applyNumberFormat="1" applyFont="1" applyAlignment="1">
      <alignment vertical="center" wrapText="1"/>
    </xf>
    <xf numFmtId="4"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4" fontId="18" fillId="0" borderId="1" xfId="1" applyFont="1" applyFill="1" applyBorder="1" applyAlignment="1">
      <alignment vertical="center" wrapText="1"/>
    </xf>
    <xf numFmtId="0" fontId="0" fillId="0" borderId="1" xfId="0" applyBorder="1" applyAlignment="1">
      <alignment vertical="center"/>
    </xf>
    <xf numFmtId="0" fontId="66" fillId="0" borderId="0" xfId="0" applyFont="1" applyAlignment="1">
      <alignment vertical="center" wrapText="1"/>
    </xf>
    <xf numFmtId="4" fontId="66" fillId="0" borderId="0" xfId="0" applyNumberFormat="1" applyFont="1" applyAlignment="1">
      <alignment vertical="center" wrapText="1"/>
    </xf>
    <xf numFmtId="0" fontId="2" fillId="0" borderId="1" xfId="0" applyFont="1" applyBorder="1"/>
    <xf numFmtId="0" fontId="2" fillId="0" borderId="0" xfId="0" applyFont="1"/>
    <xf numFmtId="0" fontId="0" fillId="0" borderId="1" xfId="0" applyBorder="1"/>
    <xf numFmtId="0" fontId="43" fillId="0" borderId="1" xfId="0" applyFont="1" applyBorder="1" applyAlignment="1">
      <alignment horizontal="center" vertical="center" wrapText="1"/>
    </xf>
    <xf numFmtId="0" fontId="0" fillId="0" borderId="1" xfId="0" applyBorder="1" applyAlignment="1">
      <alignment vertical="center"/>
    </xf>
    <xf numFmtId="0" fontId="7" fillId="0" borderId="1" xfId="0" applyFont="1" applyBorder="1" applyAlignment="1">
      <alignment horizontal="right" vertical="center" wrapText="1"/>
    </xf>
    <xf numFmtId="0" fontId="0" fillId="0" borderId="1" xfId="0" applyBorder="1" applyAlignment="1">
      <alignment horizontal="right" vertical="center" wrapText="1"/>
    </xf>
    <xf numFmtId="0" fontId="25" fillId="0" borderId="1" xfId="0" applyFont="1" applyBorder="1" applyAlignment="1">
      <alignment horizontal="right" vertical="center" wrapText="1"/>
    </xf>
    <xf numFmtId="0" fontId="65" fillId="0" borderId="1" xfId="0" applyFont="1" applyBorder="1"/>
    <xf numFmtId="0" fontId="26" fillId="0" borderId="1" xfId="0" applyFont="1" applyBorder="1" applyAlignment="1">
      <alignment horizontal="center" vertical="center" wrapText="1"/>
    </xf>
    <xf numFmtId="0" fontId="65" fillId="0" borderId="1" xfId="0" applyFont="1" applyBorder="1" applyAlignment="1">
      <alignment vertical="center"/>
    </xf>
    <xf numFmtId="0" fontId="26" fillId="0" borderId="2" xfId="0" applyFont="1" applyBorder="1" applyAlignment="1">
      <alignment horizontal="center" vertical="center" wrapText="1"/>
    </xf>
    <xf numFmtId="0" fontId="65" fillId="0" borderId="2" xfId="0" applyFont="1" applyBorder="1" applyAlignment="1">
      <alignment vertical="center"/>
    </xf>
    <xf numFmtId="0" fontId="26" fillId="0" borderId="0" xfId="0" applyFont="1" applyAlignment="1">
      <alignment horizontal="center" vertical="center" wrapText="1"/>
    </xf>
    <xf numFmtId="4" fontId="9" fillId="0" borderId="0" xfId="0" applyNumberFormat="1" applyFont="1" applyAlignment="1">
      <alignment vertical="center" wrapText="1"/>
    </xf>
    <xf numFmtId="9" fontId="8" fillId="0" borderId="1" xfId="5" applyNumberFormat="1" applyFont="1" applyBorder="1" applyAlignment="1">
      <alignment horizontal="center" vertical="center" wrapText="1"/>
    </xf>
    <xf numFmtId="3" fontId="8" fillId="0" borderId="1" xfId="5" applyNumberFormat="1" applyFont="1" applyBorder="1" applyAlignment="1">
      <alignment horizontal="center" vertical="center" wrapText="1"/>
    </xf>
    <xf numFmtId="7" fontId="8" fillId="0" borderId="1" xfId="5" applyNumberFormat="1" applyFont="1" applyBorder="1" applyAlignment="1">
      <alignment horizontal="right" vertical="center" wrapText="1"/>
    </xf>
    <xf numFmtId="0" fontId="8" fillId="0" borderId="1" xfId="5" applyFont="1" applyBorder="1" applyAlignment="1">
      <alignment horizontal="left" vertical="center" wrapText="1"/>
    </xf>
    <xf numFmtId="0" fontId="0" fillId="0" borderId="1" xfId="0" applyFont="1" applyBorder="1"/>
    <xf numFmtId="0" fontId="0" fillId="0" borderId="0" xfId="0" applyFont="1"/>
    <xf numFmtId="0" fontId="67" fillId="0" borderId="1" xfId="0" applyFont="1" applyBorder="1" applyAlignment="1">
      <alignment horizontal="center" vertical="center" wrapText="1"/>
    </xf>
    <xf numFmtId="0" fontId="0" fillId="0" borderId="1" xfId="0" applyFont="1" applyBorder="1" applyAlignment="1">
      <alignment vertical="center"/>
    </xf>
    <xf numFmtId="0" fontId="68" fillId="0" borderId="1" xfId="0" applyFont="1" applyBorder="1" applyAlignment="1">
      <alignment horizontal="center" vertical="center" wrapText="1"/>
    </xf>
    <xf numFmtId="4" fontId="69" fillId="0" borderId="1" xfId="7" applyNumberFormat="1" applyFont="1" applyBorder="1" applyAlignment="1">
      <alignment horizontal="center" vertical="center" wrapText="1"/>
    </xf>
    <xf numFmtId="2" fontId="70" fillId="0" borderId="1" xfId="7" applyNumberFormat="1" applyFont="1" applyBorder="1" applyAlignment="1">
      <alignment horizontal="center" vertical="center" wrapText="1"/>
    </xf>
    <xf numFmtId="0" fontId="9" fillId="0" borderId="1" xfId="0" applyFont="1" applyBorder="1" applyAlignment="1">
      <alignment vertical="center" wrapText="1"/>
    </xf>
    <xf numFmtId="3" fontId="8" fillId="0" borderId="1" xfId="0" applyNumberFormat="1" applyFont="1" applyFill="1" applyBorder="1" applyAlignment="1">
      <alignment horizontal="center" vertical="center" wrapText="1"/>
    </xf>
    <xf numFmtId="0" fontId="33" fillId="0" borderId="0" xfId="0" applyFont="1"/>
    <xf numFmtId="0" fontId="32" fillId="0" borderId="1" xfId="0" applyFont="1" applyBorder="1" applyAlignment="1">
      <alignment wrapText="1"/>
    </xf>
    <xf numFmtId="9" fontId="34" fillId="0" borderId="1" xfId="2" applyFont="1" applyBorder="1" applyAlignment="1">
      <alignment horizontal="center" vertical="center"/>
    </xf>
    <xf numFmtId="0" fontId="34" fillId="0" borderId="1" xfId="0" applyFont="1" applyBorder="1" applyAlignment="1">
      <alignment horizontal="center" vertical="center"/>
    </xf>
    <xf numFmtId="168" fontId="71" fillId="0" borderId="1" xfId="3" applyNumberFormat="1" applyFont="1" applyFill="1" applyBorder="1" applyAlignment="1">
      <alignment horizontal="center" vertical="center"/>
    </xf>
    <xf numFmtId="0" fontId="1" fillId="0" borderId="1" xfId="0" applyFont="1" applyBorder="1"/>
    <xf numFmtId="0" fontId="1" fillId="0" borderId="0" xfId="0" applyFont="1"/>
    <xf numFmtId="164" fontId="42" fillId="0" borderId="1" xfId="3" applyFont="1" applyFill="1" applyBorder="1" applyAlignment="1" applyProtection="1">
      <alignment horizontal="center" vertical="center"/>
    </xf>
  </cellXfs>
  <cellStyles count="8">
    <cellStyle name="Dziesiętny" xfId="3" builtinId="3"/>
    <cellStyle name="Normalny" xfId="0" builtinId="0"/>
    <cellStyle name="Normalny 2" xfId="7" xr:uid="{0DF47F3F-754F-4380-9BEE-BDC6AB59857E}"/>
    <cellStyle name="Normalny_Arkusz1" xfId="5" xr:uid="{00000000-0005-0000-0000-000002000000}"/>
    <cellStyle name="Normalny_Leki- szacunek kosztów" xfId="6" xr:uid="{00000000-0005-0000-0000-000003000000}"/>
    <cellStyle name="Normalny_opaski dziane i elastyczne,przylepce" xfId="4" xr:uid="{00000000-0005-0000-0000-000004000000}"/>
    <cellStyle name="Procentowy" xfId="2" builtinId="5"/>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4" workbookViewId="0">
      <selection activeCell="N13" sqref="M13:N13"/>
    </sheetView>
  </sheetViews>
  <sheetFormatPr defaultRowHeight="15"/>
  <cols>
    <col min="1" max="1" width="6.85546875" customWidth="1"/>
    <col min="2" max="2" width="65" customWidth="1"/>
    <col min="6" max="6" width="13.42578125" customWidth="1"/>
    <col min="8" max="8" width="16.85546875" customWidth="1"/>
    <col min="9" max="9" width="15.5703125" customWidth="1"/>
    <col min="10" max="10" width="15.85546875" customWidth="1"/>
  </cols>
  <sheetData>
    <row r="1" spans="1:10">
      <c r="A1" t="s">
        <v>83</v>
      </c>
      <c r="I1" t="s">
        <v>84</v>
      </c>
    </row>
    <row r="3" spans="1:10" ht="23.25" customHeight="1">
      <c r="A3" s="169" t="s">
        <v>87</v>
      </c>
      <c r="B3" s="169"/>
      <c r="C3" s="169"/>
      <c r="D3" s="169"/>
      <c r="E3" s="169"/>
      <c r="F3" s="169"/>
      <c r="G3" s="169"/>
      <c r="H3" s="169"/>
      <c r="I3" s="169"/>
      <c r="J3" s="169"/>
    </row>
    <row r="4" spans="1:10" ht="25.5" customHeight="1">
      <c r="A4" s="170" t="s">
        <v>85</v>
      </c>
      <c r="B4" s="170"/>
      <c r="C4" s="170"/>
      <c r="D4" s="170"/>
      <c r="E4" s="170"/>
      <c r="F4" s="170"/>
      <c r="G4" s="170"/>
      <c r="H4" s="170"/>
      <c r="I4" s="171"/>
      <c r="J4" s="171"/>
    </row>
    <row r="5" spans="1:10" ht="30" customHeight="1">
      <c r="A5" s="170" t="s">
        <v>86</v>
      </c>
      <c r="B5" s="170"/>
      <c r="C5" s="170"/>
      <c r="D5" s="170"/>
      <c r="E5" s="170"/>
      <c r="F5" s="170"/>
      <c r="G5" s="170"/>
      <c r="H5" s="170"/>
      <c r="I5" s="171"/>
      <c r="J5" s="171"/>
    </row>
    <row r="6" spans="1:10" s="107" customFormat="1" ht="67.5">
      <c r="A6" s="33" t="s">
        <v>11</v>
      </c>
      <c r="B6" s="33" t="s">
        <v>88</v>
      </c>
      <c r="C6" s="33" t="s">
        <v>12</v>
      </c>
      <c r="D6" s="33" t="s">
        <v>89</v>
      </c>
      <c r="E6" s="91" t="s">
        <v>90</v>
      </c>
      <c r="F6" s="91" t="s">
        <v>91</v>
      </c>
      <c r="G6" s="91" t="s">
        <v>92</v>
      </c>
      <c r="H6" s="91" t="s">
        <v>93</v>
      </c>
      <c r="I6" s="92" t="s">
        <v>96</v>
      </c>
      <c r="J6" s="92" t="s">
        <v>97</v>
      </c>
    </row>
    <row r="7" spans="1:10" s="106" customFormat="1" ht="11.25">
      <c r="A7" s="103">
        <v>1</v>
      </c>
      <c r="B7" s="103">
        <v>2</v>
      </c>
      <c r="C7" s="103">
        <v>3</v>
      </c>
      <c r="D7" s="103">
        <v>4</v>
      </c>
      <c r="E7" s="104">
        <v>5</v>
      </c>
      <c r="F7" s="104" t="s">
        <v>94</v>
      </c>
      <c r="G7" s="104">
        <v>7</v>
      </c>
      <c r="H7" s="104" t="s">
        <v>98</v>
      </c>
      <c r="I7" s="105">
        <v>10</v>
      </c>
      <c r="J7" s="105">
        <v>11</v>
      </c>
    </row>
    <row r="8" spans="1:10" s="115" customFormat="1" ht="33.75">
      <c r="A8" s="7" t="s">
        <v>0</v>
      </c>
      <c r="B8" s="118" t="s">
        <v>103</v>
      </c>
      <c r="C8" s="63"/>
      <c r="D8" s="63"/>
      <c r="E8" s="8"/>
      <c r="F8" s="8"/>
      <c r="G8" s="97"/>
      <c r="H8" s="8"/>
      <c r="I8" s="114"/>
      <c r="J8" s="114"/>
    </row>
    <row r="9" spans="1:10" s="115" customFormat="1">
      <c r="A9" s="98" t="s">
        <v>13</v>
      </c>
      <c r="B9" s="6" t="s">
        <v>14</v>
      </c>
      <c r="C9" s="7" t="s">
        <v>15</v>
      </c>
      <c r="D9" s="10">
        <v>50</v>
      </c>
      <c r="E9" s="8"/>
      <c r="F9" s="8"/>
      <c r="G9" s="9"/>
      <c r="H9" s="8"/>
      <c r="I9" s="114"/>
      <c r="J9" s="114"/>
    </row>
    <row r="10" spans="1:10" s="115" customFormat="1">
      <c r="A10" s="98" t="s">
        <v>16</v>
      </c>
      <c r="B10" s="6" t="s">
        <v>17</v>
      </c>
      <c r="C10" s="7" t="s">
        <v>18</v>
      </c>
      <c r="D10" s="10">
        <v>10</v>
      </c>
      <c r="E10" s="8"/>
      <c r="F10" s="8"/>
      <c r="G10" s="9"/>
      <c r="H10" s="8"/>
      <c r="I10" s="114"/>
      <c r="J10" s="114"/>
    </row>
    <row r="11" spans="1:10" s="115" customFormat="1">
      <c r="A11" s="98" t="s">
        <v>19</v>
      </c>
      <c r="B11" s="6" t="s">
        <v>20</v>
      </c>
      <c r="C11" s="7" t="s">
        <v>15</v>
      </c>
      <c r="D11" s="10">
        <v>20</v>
      </c>
      <c r="E11" s="8"/>
      <c r="F11" s="8"/>
      <c r="G11" s="9"/>
      <c r="H11" s="8"/>
      <c r="I11" s="114"/>
      <c r="J11" s="114"/>
    </row>
    <row r="12" spans="1:10" s="115" customFormat="1">
      <c r="A12" s="98" t="s">
        <v>21</v>
      </c>
      <c r="B12" s="6" t="s">
        <v>22</v>
      </c>
      <c r="C12" s="7" t="s">
        <v>18</v>
      </c>
      <c r="D12" s="10">
        <v>130</v>
      </c>
      <c r="E12" s="8"/>
      <c r="F12" s="8"/>
      <c r="G12" s="9"/>
      <c r="H12" s="8"/>
      <c r="I12" s="114"/>
      <c r="J12" s="114"/>
    </row>
    <row r="13" spans="1:10" s="115" customFormat="1">
      <c r="A13" s="98" t="s">
        <v>23</v>
      </c>
      <c r="B13" s="6" t="s">
        <v>24</v>
      </c>
      <c r="C13" s="7" t="s">
        <v>15</v>
      </c>
      <c r="D13" s="10">
        <v>200</v>
      </c>
      <c r="E13" s="8"/>
      <c r="F13" s="8"/>
      <c r="G13" s="9"/>
      <c r="H13" s="8"/>
      <c r="I13" s="114"/>
      <c r="J13" s="114"/>
    </row>
    <row r="14" spans="1:10" s="115" customFormat="1">
      <c r="A14" s="98" t="s">
        <v>25</v>
      </c>
      <c r="B14" s="6" t="s">
        <v>26</v>
      </c>
      <c r="C14" s="7" t="s">
        <v>18</v>
      </c>
      <c r="D14" s="10">
        <v>100</v>
      </c>
      <c r="E14" s="8"/>
      <c r="F14" s="8"/>
      <c r="G14" s="9"/>
      <c r="H14" s="8"/>
      <c r="I14" s="114"/>
      <c r="J14" s="114"/>
    </row>
    <row r="15" spans="1:10" s="115" customFormat="1">
      <c r="A15" s="98" t="s">
        <v>27</v>
      </c>
      <c r="B15" s="6" t="s">
        <v>28</v>
      </c>
      <c r="C15" s="7" t="s">
        <v>15</v>
      </c>
      <c r="D15" s="10">
        <v>20</v>
      </c>
      <c r="E15" s="8"/>
      <c r="F15" s="8"/>
      <c r="G15" s="9"/>
      <c r="H15" s="8"/>
      <c r="I15" s="114"/>
      <c r="J15" s="114"/>
    </row>
    <row r="16" spans="1:10" s="115" customFormat="1">
      <c r="A16" s="98" t="s">
        <v>29</v>
      </c>
      <c r="B16" s="6" t="s">
        <v>30</v>
      </c>
      <c r="C16" s="7" t="s">
        <v>18</v>
      </c>
      <c r="D16" s="10">
        <v>100</v>
      </c>
      <c r="E16" s="8"/>
      <c r="F16" s="8"/>
      <c r="G16" s="9"/>
      <c r="H16" s="8"/>
      <c r="I16" s="114"/>
      <c r="J16" s="114"/>
    </row>
    <row r="17" spans="1:10" s="115" customFormat="1">
      <c r="A17" s="98" t="s">
        <v>31</v>
      </c>
      <c r="B17" s="6" t="s">
        <v>32</v>
      </c>
      <c r="C17" s="7" t="s">
        <v>15</v>
      </c>
      <c r="D17" s="10">
        <v>50</v>
      </c>
      <c r="E17" s="8"/>
      <c r="F17" s="8"/>
      <c r="G17" s="9"/>
      <c r="H17" s="8"/>
      <c r="I17" s="114"/>
      <c r="J17" s="114"/>
    </row>
    <row r="18" spans="1:10" s="115" customFormat="1" ht="33.75">
      <c r="A18" s="12" t="s">
        <v>1</v>
      </c>
      <c r="B18" s="119" t="s">
        <v>99</v>
      </c>
      <c r="C18" s="63"/>
      <c r="D18" s="10"/>
      <c r="E18" s="8"/>
      <c r="F18" s="8"/>
      <c r="G18" s="9"/>
      <c r="H18" s="8"/>
      <c r="I18" s="114"/>
      <c r="J18" s="114"/>
    </row>
    <row r="19" spans="1:10" s="115" customFormat="1">
      <c r="A19" s="99" t="s">
        <v>13</v>
      </c>
      <c r="B19" s="11" t="s">
        <v>33</v>
      </c>
      <c r="C19" s="7" t="s">
        <v>18</v>
      </c>
      <c r="D19" s="10">
        <v>200</v>
      </c>
      <c r="E19" s="8"/>
      <c r="F19" s="8"/>
      <c r="G19" s="9"/>
      <c r="H19" s="8"/>
      <c r="I19" s="114"/>
      <c r="J19" s="114"/>
    </row>
    <row r="20" spans="1:10" s="115" customFormat="1">
      <c r="A20" s="99" t="s">
        <v>16</v>
      </c>
      <c r="B20" s="11" t="s">
        <v>34</v>
      </c>
      <c r="C20" s="7" t="s">
        <v>15</v>
      </c>
      <c r="D20" s="10">
        <v>200</v>
      </c>
      <c r="E20" s="8"/>
      <c r="F20" s="8"/>
      <c r="G20" s="9"/>
      <c r="H20" s="8"/>
      <c r="I20" s="114"/>
      <c r="J20" s="114"/>
    </row>
    <row r="21" spans="1:10" s="115" customFormat="1">
      <c r="A21" s="99" t="s">
        <v>19</v>
      </c>
      <c r="B21" s="11" t="s">
        <v>35</v>
      </c>
      <c r="C21" s="7" t="s">
        <v>18</v>
      </c>
      <c r="D21" s="10">
        <v>100</v>
      </c>
      <c r="E21" s="8"/>
      <c r="F21" s="8"/>
      <c r="G21" s="9"/>
      <c r="H21" s="8"/>
      <c r="I21" s="114"/>
      <c r="J21" s="114"/>
    </row>
    <row r="22" spans="1:10" s="115" customFormat="1">
      <c r="A22" s="99" t="s">
        <v>21</v>
      </c>
      <c r="B22" s="11" t="s">
        <v>36</v>
      </c>
      <c r="C22" s="7" t="s">
        <v>15</v>
      </c>
      <c r="D22" s="10">
        <v>150</v>
      </c>
      <c r="E22" s="8"/>
      <c r="F22" s="8"/>
      <c r="G22" s="9"/>
      <c r="H22" s="8"/>
      <c r="I22" s="114"/>
      <c r="J22" s="114"/>
    </row>
    <row r="23" spans="1:10" s="115" customFormat="1">
      <c r="A23" s="100" t="s">
        <v>2</v>
      </c>
      <c r="B23" s="120" t="s">
        <v>102</v>
      </c>
      <c r="C23" s="12" t="s">
        <v>37</v>
      </c>
      <c r="D23" s="10">
        <v>400</v>
      </c>
      <c r="E23" s="8"/>
      <c r="F23" s="8"/>
      <c r="G23" s="9"/>
      <c r="H23" s="8"/>
      <c r="I23" s="114"/>
      <c r="J23" s="114"/>
    </row>
    <row r="24" spans="1:10" s="115" customFormat="1" ht="45">
      <c r="A24" s="12" t="s">
        <v>3</v>
      </c>
      <c r="B24" s="101" t="s">
        <v>104</v>
      </c>
      <c r="C24" s="63"/>
      <c r="D24" s="10"/>
      <c r="E24" s="8"/>
      <c r="F24" s="8"/>
      <c r="G24" s="9"/>
      <c r="H24" s="8"/>
      <c r="I24" s="114"/>
      <c r="J24" s="114"/>
    </row>
    <row r="25" spans="1:10" s="115" customFormat="1">
      <c r="A25" s="100" t="s">
        <v>13</v>
      </c>
      <c r="B25" s="101" t="s">
        <v>38</v>
      </c>
      <c r="C25" s="12" t="s">
        <v>37</v>
      </c>
      <c r="D25" s="10"/>
      <c r="E25" s="8"/>
      <c r="F25" s="8"/>
      <c r="G25" s="9"/>
      <c r="H25" s="8"/>
      <c r="I25" s="114"/>
      <c r="J25" s="114"/>
    </row>
    <row r="26" spans="1:10" s="115" customFormat="1">
      <c r="A26" s="100" t="s">
        <v>16</v>
      </c>
      <c r="B26" s="11" t="s">
        <v>39</v>
      </c>
      <c r="C26" s="12" t="s">
        <v>37</v>
      </c>
      <c r="D26" s="10">
        <v>200</v>
      </c>
      <c r="E26" s="8"/>
      <c r="F26" s="8"/>
      <c r="G26" s="9"/>
      <c r="H26" s="8"/>
      <c r="I26" s="114"/>
      <c r="J26" s="114"/>
    </row>
    <row r="27" spans="1:10" s="115" customFormat="1">
      <c r="A27" s="100" t="s">
        <v>19</v>
      </c>
      <c r="B27" s="11" t="s">
        <v>40</v>
      </c>
      <c r="C27" s="12" t="s">
        <v>37</v>
      </c>
      <c r="D27" s="10">
        <v>200</v>
      </c>
      <c r="E27" s="8"/>
      <c r="F27" s="8"/>
      <c r="G27" s="9"/>
      <c r="H27" s="8"/>
      <c r="I27" s="114"/>
      <c r="J27" s="114"/>
    </row>
    <row r="28" spans="1:10" s="115" customFormat="1">
      <c r="A28" s="100" t="s">
        <v>21</v>
      </c>
      <c r="B28" s="11" t="s">
        <v>41</v>
      </c>
      <c r="C28" s="12" t="s">
        <v>37</v>
      </c>
      <c r="D28" s="10">
        <v>200</v>
      </c>
      <c r="E28" s="8"/>
      <c r="F28" s="8"/>
      <c r="G28" s="9"/>
      <c r="H28" s="8"/>
      <c r="I28" s="114"/>
      <c r="J28" s="114"/>
    </row>
    <row r="29" spans="1:10" s="115" customFormat="1">
      <c r="A29" s="100" t="s">
        <v>23</v>
      </c>
      <c r="B29" s="11" t="s">
        <v>42</v>
      </c>
      <c r="C29" s="12" t="s">
        <v>37</v>
      </c>
      <c r="D29" s="10">
        <v>200</v>
      </c>
      <c r="E29" s="8"/>
      <c r="F29" s="8"/>
      <c r="G29" s="9"/>
      <c r="H29" s="8"/>
      <c r="I29" s="114"/>
      <c r="J29" s="114"/>
    </row>
    <row r="30" spans="1:10" s="115" customFormat="1" ht="33.75">
      <c r="A30" s="7" t="s">
        <v>4</v>
      </c>
      <c r="B30" s="118" t="s">
        <v>105</v>
      </c>
      <c r="C30" s="7" t="s">
        <v>37</v>
      </c>
      <c r="D30" s="10">
        <v>300</v>
      </c>
      <c r="E30" s="8"/>
      <c r="F30" s="8"/>
      <c r="G30" s="9"/>
      <c r="H30" s="8"/>
      <c r="I30" s="114"/>
      <c r="J30" s="114"/>
    </row>
    <row r="31" spans="1:10">
      <c r="A31" s="172" t="s">
        <v>101</v>
      </c>
      <c r="B31" s="172"/>
      <c r="C31" s="173"/>
      <c r="D31" s="173"/>
      <c r="E31" s="173"/>
      <c r="F31" s="34">
        <f>SUM(F9:F30)</f>
        <v>0</v>
      </c>
      <c r="G31" s="102" t="s">
        <v>43</v>
      </c>
      <c r="H31" s="34">
        <f>SUM(H9:H30)</f>
        <v>0</v>
      </c>
      <c r="I31" s="49" t="s">
        <v>43</v>
      </c>
      <c r="J31" s="49" t="s">
        <v>43</v>
      </c>
    </row>
    <row r="36" spans="2:8" ht="15.75">
      <c r="C36" s="96"/>
      <c r="D36" s="96"/>
      <c r="E36" s="96" t="s">
        <v>95</v>
      </c>
    </row>
    <row r="37" spans="2:8" ht="15.75">
      <c r="B37" s="93"/>
      <c r="C37" s="95"/>
      <c r="H37" s="94"/>
    </row>
    <row r="38" spans="2:8" ht="15.75">
      <c r="E38" s="94"/>
    </row>
  </sheetData>
  <mergeCells count="4">
    <mergeCell ref="A3:J3"/>
    <mergeCell ref="A4:J4"/>
    <mergeCell ref="A5:J5"/>
    <mergeCell ref="A31:E31"/>
  </mergeCells>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K14"/>
  <sheetViews>
    <sheetView workbookViewId="0">
      <selection activeCell="B10" sqref="B10:K10"/>
    </sheetView>
  </sheetViews>
  <sheetFormatPr defaultRowHeight="15"/>
  <cols>
    <col min="2" max="2" width="5.28515625" style="2" customWidth="1"/>
    <col min="3" max="3" width="48.140625" style="3" customWidth="1"/>
    <col min="4" max="4" width="4.85546875" style="3" bestFit="1" customWidth="1"/>
    <col min="5" max="5" width="6.42578125" style="4" customWidth="1"/>
    <col min="6" max="6" width="10.5703125" style="5" customWidth="1"/>
    <col min="7" max="7" width="12.7109375" style="5" customWidth="1"/>
    <col min="8" max="8" width="10.140625" style="3" customWidth="1"/>
    <col min="9" max="9" width="14.140625" style="5" customWidth="1"/>
    <col min="10" max="10" width="16.42578125" style="3" customWidth="1"/>
    <col min="11" max="11" width="16.42578125" customWidth="1"/>
  </cols>
  <sheetData>
    <row r="2" spans="2:11" s="107" customFormat="1">
      <c r="B2" s="107" t="s">
        <v>83</v>
      </c>
      <c r="C2" s="4"/>
      <c r="D2" s="4"/>
      <c r="E2" s="4"/>
      <c r="F2" s="181"/>
      <c r="G2" s="181"/>
      <c r="H2" s="4"/>
      <c r="J2" s="107" t="s">
        <v>170</v>
      </c>
    </row>
    <row r="3" spans="2:11">
      <c r="J3" s="59"/>
    </row>
    <row r="4" spans="2:11" ht="21" customHeight="1">
      <c r="B4" s="169" t="s">
        <v>87</v>
      </c>
      <c r="C4" s="169"/>
      <c r="D4" s="169"/>
      <c r="E4" s="169"/>
      <c r="F4" s="169"/>
      <c r="G4" s="169"/>
      <c r="H4" s="169"/>
      <c r="I4" s="169"/>
      <c r="J4" s="169"/>
      <c r="K4" s="169"/>
    </row>
    <row r="5" spans="2:11" ht="22.5" customHeight="1">
      <c r="B5" s="170" t="s">
        <v>168</v>
      </c>
      <c r="C5" s="170"/>
      <c r="D5" s="170"/>
      <c r="E5" s="170"/>
      <c r="F5" s="170"/>
      <c r="G5" s="170"/>
      <c r="H5" s="170"/>
      <c r="I5" s="170"/>
      <c r="J5" s="171"/>
      <c r="K5" s="171"/>
    </row>
    <row r="6" spans="2:11" ht="25.5" customHeight="1">
      <c r="B6" s="170" t="s">
        <v>86</v>
      </c>
      <c r="C6" s="170"/>
      <c r="D6" s="170"/>
      <c r="E6" s="170"/>
      <c r="F6" s="170"/>
      <c r="G6" s="170"/>
      <c r="H6" s="170"/>
      <c r="I6" s="170"/>
      <c r="J6" s="171"/>
      <c r="K6" s="171"/>
    </row>
    <row r="7" spans="2:11" s="187" customFormat="1" ht="85.5">
      <c r="B7" s="190" t="s">
        <v>11</v>
      </c>
      <c r="C7" s="190" t="s">
        <v>88</v>
      </c>
      <c r="D7" s="190" t="s">
        <v>12</v>
      </c>
      <c r="E7" s="190" t="s">
        <v>89</v>
      </c>
      <c r="F7" s="191" t="s">
        <v>90</v>
      </c>
      <c r="G7" s="191" t="s">
        <v>91</v>
      </c>
      <c r="H7" s="191" t="s">
        <v>92</v>
      </c>
      <c r="I7" s="191" t="s">
        <v>93</v>
      </c>
      <c r="J7" s="192" t="s">
        <v>96</v>
      </c>
      <c r="K7" s="192" t="s">
        <v>97</v>
      </c>
    </row>
    <row r="8" spans="2:11" ht="21">
      <c r="B8" s="103">
        <v>1</v>
      </c>
      <c r="C8" s="103">
        <v>2</v>
      </c>
      <c r="D8" s="103">
        <v>3</v>
      </c>
      <c r="E8" s="103">
        <v>4</v>
      </c>
      <c r="F8" s="104">
        <v>5</v>
      </c>
      <c r="G8" s="104" t="s">
        <v>94</v>
      </c>
      <c r="H8" s="104">
        <v>7</v>
      </c>
      <c r="I8" s="104" t="s">
        <v>98</v>
      </c>
      <c r="J8" s="105">
        <v>10</v>
      </c>
      <c r="K8" s="105">
        <v>11</v>
      </c>
    </row>
    <row r="9" spans="2:11" ht="25.5" customHeight="1">
      <c r="B9" s="65" t="s">
        <v>0</v>
      </c>
      <c r="C9" s="193" t="s">
        <v>169</v>
      </c>
      <c r="D9" s="64" t="s">
        <v>15</v>
      </c>
      <c r="E9" s="65">
        <v>800</v>
      </c>
      <c r="F9" s="43"/>
      <c r="G9" s="43"/>
      <c r="H9" s="9"/>
      <c r="I9" s="43"/>
      <c r="J9" s="43"/>
      <c r="K9" s="90"/>
    </row>
    <row r="10" spans="2:11" ht="15" customHeight="1">
      <c r="B10" s="172" t="s">
        <v>101</v>
      </c>
      <c r="C10" s="172"/>
      <c r="D10" s="174"/>
      <c r="E10" s="174"/>
      <c r="F10" s="174"/>
      <c r="G10" s="145">
        <f>SUM(G4:G9)</f>
        <v>0</v>
      </c>
      <c r="H10" s="150" t="s">
        <v>43</v>
      </c>
      <c r="I10" s="111">
        <f>SUM(I4:I9)</f>
        <v>0</v>
      </c>
      <c r="J10" s="111" t="s">
        <v>43</v>
      </c>
      <c r="K10" s="49" t="s">
        <v>43</v>
      </c>
    </row>
    <row r="14" spans="2:11" ht="15.75">
      <c r="G14" s="96" t="s">
        <v>95</v>
      </c>
    </row>
  </sheetData>
  <mergeCells count="4">
    <mergeCell ref="B10:F10"/>
    <mergeCell ref="B4:K4"/>
    <mergeCell ref="B5:K5"/>
    <mergeCell ref="B6:K6"/>
  </mergeCells>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28"/>
  <sheetViews>
    <sheetView workbookViewId="0">
      <selection activeCell="A9" sqref="A9:XFD13"/>
    </sheetView>
  </sheetViews>
  <sheetFormatPr defaultRowHeight="15"/>
  <cols>
    <col min="2" max="2" width="3.85546875" style="1" customWidth="1"/>
    <col min="3" max="3" width="70" style="3" customWidth="1"/>
    <col min="4" max="4" width="7.140625" style="1" customWidth="1"/>
    <col min="5" max="5" width="5.28515625" style="3" customWidth="1"/>
    <col min="6" max="6" width="9.28515625" style="5" customWidth="1"/>
    <col min="7" max="7" width="13.140625" style="5" customWidth="1"/>
    <col min="8" max="8" width="9.140625" style="3" customWidth="1"/>
    <col min="9" max="9" width="15.140625" style="5" customWidth="1"/>
    <col min="10" max="10" width="16.85546875" style="3" customWidth="1"/>
    <col min="11" max="11" width="16.42578125" customWidth="1"/>
  </cols>
  <sheetData>
    <row r="1" spans="2:11">
      <c r="B1" s="2"/>
      <c r="D1" s="3"/>
      <c r="E1" s="4"/>
    </row>
    <row r="2" spans="2:11" s="107" customFormat="1">
      <c r="B2" s="107" t="s">
        <v>83</v>
      </c>
      <c r="C2" s="4"/>
      <c r="D2" s="4"/>
      <c r="E2" s="4"/>
      <c r="F2" s="181"/>
      <c r="G2" s="181"/>
      <c r="H2" s="4"/>
      <c r="J2" s="107" t="s">
        <v>172</v>
      </c>
    </row>
    <row r="3" spans="2:11">
      <c r="B3" s="2"/>
      <c r="D3" s="3"/>
      <c r="E3" s="4"/>
    </row>
    <row r="4" spans="2:11" ht="21.75" customHeight="1">
      <c r="B4" s="169" t="s">
        <v>87</v>
      </c>
      <c r="C4" s="169"/>
      <c r="D4" s="169"/>
      <c r="E4" s="169"/>
      <c r="F4" s="169"/>
      <c r="G4" s="169"/>
      <c r="H4" s="169"/>
      <c r="I4" s="169"/>
      <c r="J4" s="169"/>
      <c r="K4" s="169"/>
    </row>
    <row r="5" spans="2:11" ht="23.25" customHeight="1">
      <c r="B5" s="170" t="s">
        <v>171</v>
      </c>
      <c r="C5" s="170"/>
      <c r="D5" s="170"/>
      <c r="E5" s="170"/>
      <c r="F5" s="170"/>
      <c r="G5" s="170"/>
      <c r="H5" s="170"/>
      <c r="I5" s="170"/>
      <c r="J5" s="171"/>
      <c r="K5" s="171"/>
    </row>
    <row r="6" spans="2:11" ht="24.75" customHeight="1">
      <c r="B6" s="170" t="s">
        <v>86</v>
      </c>
      <c r="C6" s="170"/>
      <c r="D6" s="170"/>
      <c r="E6" s="170"/>
      <c r="F6" s="170"/>
      <c r="G6" s="170"/>
      <c r="H6" s="170"/>
      <c r="I6" s="170"/>
      <c r="J6" s="171"/>
      <c r="K6" s="171"/>
    </row>
    <row r="7" spans="2:11" ht="56.25">
      <c r="B7" s="33" t="s">
        <v>11</v>
      </c>
      <c r="C7" s="33" t="s">
        <v>88</v>
      </c>
      <c r="D7" s="33" t="s">
        <v>12</v>
      </c>
      <c r="E7" s="33" t="s">
        <v>89</v>
      </c>
      <c r="F7" s="91" t="s">
        <v>90</v>
      </c>
      <c r="G7" s="91" t="s">
        <v>91</v>
      </c>
      <c r="H7" s="91" t="s">
        <v>92</v>
      </c>
      <c r="I7" s="91" t="s">
        <v>93</v>
      </c>
      <c r="J7" s="92" t="s">
        <v>96</v>
      </c>
      <c r="K7" s="92" t="s">
        <v>97</v>
      </c>
    </row>
    <row r="8" spans="2:11" s="129" customFormat="1" ht="21">
      <c r="B8" s="103">
        <v>1</v>
      </c>
      <c r="C8" s="103">
        <v>2</v>
      </c>
      <c r="D8" s="103">
        <v>3</v>
      </c>
      <c r="E8" s="103">
        <v>4</v>
      </c>
      <c r="F8" s="104">
        <v>5</v>
      </c>
      <c r="G8" s="104" t="s">
        <v>94</v>
      </c>
      <c r="H8" s="104">
        <v>7</v>
      </c>
      <c r="I8" s="104" t="s">
        <v>98</v>
      </c>
      <c r="J8" s="105">
        <v>10</v>
      </c>
      <c r="K8" s="105">
        <v>11</v>
      </c>
    </row>
    <row r="9" spans="2:11" s="201" customFormat="1" ht="45">
      <c r="B9" s="37" t="s">
        <v>0</v>
      </c>
      <c r="C9" s="36" t="s">
        <v>177</v>
      </c>
      <c r="D9" s="37" t="s">
        <v>48</v>
      </c>
      <c r="E9" s="38">
        <v>20</v>
      </c>
      <c r="F9" s="39"/>
      <c r="G9" s="40"/>
      <c r="H9" s="41"/>
      <c r="I9" s="42"/>
      <c r="J9" s="43"/>
      <c r="K9" s="200"/>
    </row>
    <row r="10" spans="2:11" s="201" customFormat="1" ht="45">
      <c r="B10" s="37" t="s">
        <v>1</v>
      </c>
      <c r="C10" s="36" t="s">
        <v>178</v>
      </c>
      <c r="D10" s="37" t="s">
        <v>48</v>
      </c>
      <c r="E10" s="38">
        <v>15</v>
      </c>
      <c r="F10" s="39"/>
      <c r="G10" s="40"/>
      <c r="H10" s="41"/>
      <c r="I10" s="42"/>
      <c r="J10" s="43"/>
      <c r="K10" s="200"/>
    </row>
    <row r="11" spans="2:11" s="201" customFormat="1">
      <c r="B11" s="37" t="s">
        <v>2</v>
      </c>
      <c r="C11" s="36" t="s">
        <v>179</v>
      </c>
      <c r="D11" s="37" t="s">
        <v>48</v>
      </c>
      <c r="E11" s="38">
        <v>10</v>
      </c>
      <c r="F11" s="39"/>
      <c r="G11" s="40"/>
      <c r="H11" s="41"/>
      <c r="I11" s="42"/>
      <c r="J11" s="43"/>
      <c r="K11" s="200"/>
    </row>
    <row r="12" spans="2:11" s="201" customFormat="1" ht="33.75">
      <c r="B12" s="37" t="s">
        <v>3</v>
      </c>
      <c r="C12" s="36" t="s">
        <v>180</v>
      </c>
      <c r="D12" s="37" t="s">
        <v>48</v>
      </c>
      <c r="E12" s="38">
        <v>10</v>
      </c>
      <c r="F12" s="39"/>
      <c r="G12" s="40"/>
      <c r="H12" s="41"/>
      <c r="I12" s="42"/>
      <c r="J12" s="43"/>
      <c r="K12" s="200"/>
    </row>
    <row r="13" spans="2:11" s="201" customFormat="1" ht="33.75">
      <c r="B13" s="37" t="s">
        <v>4</v>
      </c>
      <c r="C13" s="36" t="s">
        <v>181</v>
      </c>
      <c r="D13" s="37" t="s">
        <v>48</v>
      </c>
      <c r="E13" s="38">
        <v>20</v>
      </c>
      <c r="F13" s="39"/>
      <c r="G13" s="40"/>
      <c r="H13" s="41"/>
      <c r="I13" s="42"/>
      <c r="J13" s="43"/>
      <c r="K13" s="200"/>
    </row>
    <row r="14" spans="2:11">
      <c r="B14" s="35" t="s">
        <v>5</v>
      </c>
      <c r="C14" s="36" t="s">
        <v>176</v>
      </c>
      <c r="D14" s="37" t="s">
        <v>48</v>
      </c>
      <c r="E14" s="194">
        <v>42</v>
      </c>
      <c r="F14" s="39"/>
      <c r="G14" s="40"/>
      <c r="H14" s="41"/>
      <c r="I14" s="42"/>
      <c r="J14" s="43"/>
      <c r="K14" s="90"/>
    </row>
    <row r="15" spans="2:11" ht="15" customHeight="1">
      <c r="B15" s="172" t="s">
        <v>101</v>
      </c>
      <c r="C15" s="172"/>
      <c r="D15" s="174"/>
      <c r="E15" s="174"/>
      <c r="F15" s="174"/>
      <c r="G15" s="145">
        <f>SUM(G9:G14)</f>
        <v>0</v>
      </c>
      <c r="H15" s="150" t="s">
        <v>43</v>
      </c>
      <c r="I15" s="111">
        <f>SUM(I9:I14)</f>
        <v>0</v>
      </c>
      <c r="J15" s="111" t="s">
        <v>43</v>
      </c>
      <c r="K15" s="49" t="s">
        <v>43</v>
      </c>
    </row>
    <row r="19" spans="2:10">
      <c r="B19"/>
      <c r="C19"/>
      <c r="D19" s="32"/>
      <c r="E19" s="32"/>
      <c r="F19" s="32"/>
      <c r="G19" s="32"/>
      <c r="H19" s="32"/>
      <c r="I19" s="44"/>
      <c r="J19"/>
    </row>
    <row r="20" spans="2:10" ht="15.75">
      <c r="B20"/>
      <c r="C20"/>
      <c r="D20" s="32"/>
      <c r="E20" s="32"/>
      <c r="F20" s="32"/>
      <c r="G20" s="96" t="s">
        <v>95</v>
      </c>
      <c r="H20" s="32"/>
      <c r="I20" s="44"/>
      <c r="J20"/>
    </row>
    <row r="21" spans="2:10">
      <c r="B21"/>
      <c r="C21"/>
      <c r="D21" s="32"/>
      <c r="E21" s="32"/>
      <c r="F21" s="32"/>
      <c r="G21" s="32"/>
      <c r="H21" s="32"/>
      <c r="I21" s="44"/>
      <c r="J21"/>
    </row>
    <row r="26" spans="2:10" customFormat="1">
      <c r="G26" s="45"/>
    </row>
    <row r="27" spans="2:10" customFormat="1">
      <c r="G27" s="46"/>
    </row>
    <row r="28" spans="2:10" customFormat="1">
      <c r="G28" s="46"/>
    </row>
  </sheetData>
  <mergeCells count="4">
    <mergeCell ref="B15:F15"/>
    <mergeCell ref="B4:K4"/>
    <mergeCell ref="B5:K5"/>
    <mergeCell ref="B6:K6"/>
  </mergeCells>
  <pageMargins left="0.7" right="0.7" top="0.75" bottom="0.75" header="0.3" footer="0.3"/>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42"/>
  <sheetViews>
    <sheetView workbookViewId="0">
      <selection activeCell="B10" sqref="B10:K10"/>
    </sheetView>
  </sheetViews>
  <sheetFormatPr defaultRowHeight="15"/>
  <cols>
    <col min="2" max="2" width="4.28515625" style="72" customWidth="1"/>
    <col min="3" max="3" width="52.140625" style="71" customWidth="1"/>
    <col min="4" max="4" width="5.7109375" style="71" customWidth="1"/>
    <col min="5" max="5" width="8.5703125" style="71" customWidth="1"/>
    <col min="6" max="6" width="12.28515625" style="71" customWidth="1"/>
    <col min="7" max="7" width="14.28515625" style="71" customWidth="1"/>
    <col min="8" max="8" width="11.5703125" style="71" customWidth="1"/>
    <col min="9" max="9" width="12.7109375" style="71" customWidth="1"/>
    <col min="10" max="10" width="17.140625" style="71" customWidth="1"/>
    <col min="11" max="11" width="14.5703125" customWidth="1"/>
  </cols>
  <sheetData>
    <row r="2" spans="2:11" s="107" customFormat="1">
      <c r="B2" s="107" t="s">
        <v>83</v>
      </c>
      <c r="C2" s="195"/>
      <c r="D2" s="195"/>
      <c r="E2" s="195"/>
      <c r="F2" s="195"/>
      <c r="G2" s="195"/>
      <c r="H2" s="195"/>
      <c r="J2" s="107" t="s">
        <v>174</v>
      </c>
    </row>
    <row r="4" spans="2:11" ht="21.75" customHeight="1">
      <c r="B4" s="169" t="s">
        <v>87</v>
      </c>
      <c r="C4" s="169"/>
      <c r="D4" s="169"/>
      <c r="E4" s="169"/>
      <c r="F4" s="169"/>
      <c r="G4" s="169"/>
      <c r="H4" s="169"/>
      <c r="I4" s="169"/>
      <c r="J4" s="169"/>
      <c r="K4" s="169"/>
    </row>
    <row r="5" spans="2:11" ht="25.5" customHeight="1">
      <c r="B5" s="170" t="s">
        <v>173</v>
      </c>
      <c r="C5" s="170"/>
      <c r="D5" s="170"/>
      <c r="E5" s="170"/>
      <c r="F5" s="170"/>
      <c r="G5" s="170"/>
      <c r="H5" s="170"/>
      <c r="I5" s="170"/>
      <c r="J5" s="171"/>
      <c r="K5" s="171"/>
    </row>
    <row r="6" spans="2:11" ht="20.25" customHeight="1">
      <c r="B6" s="170" t="s">
        <v>86</v>
      </c>
      <c r="C6" s="170"/>
      <c r="D6" s="170"/>
      <c r="E6" s="170"/>
      <c r="F6" s="170"/>
      <c r="G6" s="170"/>
      <c r="H6" s="170"/>
      <c r="I6" s="170"/>
      <c r="J6" s="171"/>
      <c r="K6" s="171"/>
    </row>
    <row r="7" spans="2:11" ht="56.25">
      <c r="B7" s="33" t="s">
        <v>11</v>
      </c>
      <c r="C7" s="33" t="s">
        <v>88</v>
      </c>
      <c r="D7" s="33" t="s">
        <v>12</v>
      </c>
      <c r="E7" s="33" t="s">
        <v>89</v>
      </c>
      <c r="F7" s="91" t="s">
        <v>90</v>
      </c>
      <c r="G7" s="91" t="s">
        <v>91</v>
      </c>
      <c r="H7" s="91" t="s">
        <v>92</v>
      </c>
      <c r="I7" s="91" t="s">
        <v>93</v>
      </c>
      <c r="J7" s="92" t="s">
        <v>96</v>
      </c>
      <c r="K7" s="92" t="s">
        <v>97</v>
      </c>
    </row>
    <row r="8" spans="2:11" ht="21">
      <c r="B8" s="103">
        <v>1</v>
      </c>
      <c r="C8" s="103">
        <v>2</v>
      </c>
      <c r="D8" s="103">
        <v>3</v>
      </c>
      <c r="E8" s="103">
        <v>4</v>
      </c>
      <c r="F8" s="104">
        <v>5</v>
      </c>
      <c r="G8" s="104" t="s">
        <v>94</v>
      </c>
      <c r="H8" s="104">
        <v>7</v>
      </c>
      <c r="I8" s="104" t="s">
        <v>98</v>
      </c>
      <c r="J8" s="105">
        <v>10</v>
      </c>
      <c r="K8" s="105">
        <v>11</v>
      </c>
    </row>
    <row r="9" spans="2:11" s="201" customFormat="1" ht="120.75">
      <c r="B9" s="198" t="s">
        <v>0</v>
      </c>
      <c r="C9" s="196" t="s">
        <v>175</v>
      </c>
      <c r="D9" s="69" t="s">
        <v>15</v>
      </c>
      <c r="E9" s="199">
        <v>500</v>
      </c>
      <c r="F9" s="70"/>
      <c r="G9" s="70"/>
      <c r="H9" s="197"/>
      <c r="I9" s="70"/>
      <c r="J9" s="70"/>
      <c r="K9" s="200"/>
    </row>
    <row r="10" spans="2:11">
      <c r="B10" s="172" t="s">
        <v>101</v>
      </c>
      <c r="C10" s="172"/>
      <c r="D10" s="174"/>
      <c r="E10" s="174"/>
      <c r="F10" s="174"/>
      <c r="G10" s="145">
        <f>SUM(G7:G9)</f>
        <v>0</v>
      </c>
      <c r="H10" s="150" t="s">
        <v>43</v>
      </c>
      <c r="I10" s="111">
        <f>SUM(I7:I9)</f>
        <v>0</v>
      </c>
      <c r="J10" s="111" t="s">
        <v>43</v>
      </c>
      <c r="K10" s="49" t="s">
        <v>43</v>
      </c>
    </row>
    <row r="13" spans="2:11">
      <c r="B13" s="71"/>
    </row>
    <row r="14" spans="2:11">
      <c r="B14" s="71"/>
    </row>
    <row r="15" spans="2:11" ht="15.75">
      <c r="B15" s="71"/>
      <c r="G15" s="96" t="s">
        <v>95</v>
      </c>
    </row>
    <row r="16" spans="2:11">
      <c r="B16" s="71"/>
    </row>
    <row r="17" spans="2:10">
      <c r="B17" s="71"/>
    </row>
    <row r="18" spans="2:10">
      <c r="B18" s="71"/>
    </row>
    <row r="19" spans="2:10">
      <c r="B19" s="71"/>
    </row>
    <row r="20" spans="2:10">
      <c r="B20" s="71"/>
    </row>
    <row r="23" spans="2:10">
      <c r="B23" s="71"/>
    </row>
    <row r="24" spans="2:10">
      <c r="B24" s="71"/>
    </row>
    <row r="25" spans="2:10">
      <c r="B25" s="71"/>
    </row>
    <row r="26" spans="2:10">
      <c r="B26" s="71"/>
    </row>
    <row r="27" spans="2:10">
      <c r="B27" s="71"/>
    </row>
    <row r="28" spans="2:10">
      <c r="B28" s="71"/>
      <c r="C28"/>
      <c r="D28"/>
      <c r="E28"/>
      <c r="F28"/>
      <c r="G28"/>
      <c r="H28"/>
      <c r="I28"/>
      <c r="J28"/>
    </row>
    <row r="29" spans="2:10">
      <c r="B29" s="71"/>
      <c r="C29"/>
      <c r="D29"/>
      <c r="E29"/>
      <c r="F29"/>
      <c r="G29"/>
      <c r="H29"/>
      <c r="I29"/>
      <c r="J29"/>
    </row>
    <row r="30" spans="2:10">
      <c r="B30" s="71"/>
      <c r="C30"/>
      <c r="D30"/>
      <c r="E30"/>
      <c r="F30"/>
      <c r="G30"/>
      <c r="H30"/>
      <c r="I30"/>
      <c r="J30"/>
    </row>
    <row r="31" spans="2:10">
      <c r="B31" s="71"/>
      <c r="C31"/>
      <c r="D31"/>
      <c r="E31"/>
      <c r="F31"/>
      <c r="G31"/>
      <c r="H31"/>
      <c r="I31"/>
      <c r="J31"/>
    </row>
    <row r="32" spans="2:10">
      <c r="B32" s="71"/>
      <c r="C32"/>
      <c r="D32"/>
      <c r="E32"/>
      <c r="F32"/>
      <c r="G32"/>
      <c r="H32"/>
      <c r="I32"/>
      <c r="J32"/>
    </row>
    <row r="33" spans="2:10">
      <c r="B33" s="71"/>
      <c r="C33"/>
      <c r="D33"/>
      <c r="E33"/>
      <c r="F33"/>
      <c r="G33"/>
      <c r="H33"/>
      <c r="I33"/>
      <c r="J33"/>
    </row>
    <row r="34" spans="2:10">
      <c r="B34" s="71"/>
      <c r="C34"/>
      <c r="D34"/>
      <c r="E34"/>
      <c r="F34"/>
      <c r="G34"/>
      <c r="H34"/>
      <c r="I34"/>
      <c r="J34"/>
    </row>
    <row r="35" spans="2:10">
      <c r="B35" s="71"/>
      <c r="C35"/>
      <c r="D35"/>
      <c r="E35"/>
      <c r="F35"/>
      <c r="G35"/>
      <c r="H35"/>
      <c r="I35"/>
      <c r="J35"/>
    </row>
    <row r="36" spans="2:10">
      <c r="B36" s="71"/>
      <c r="C36"/>
      <c r="D36"/>
      <c r="E36"/>
      <c r="F36"/>
      <c r="G36"/>
      <c r="H36"/>
      <c r="I36"/>
      <c r="J36"/>
    </row>
    <row r="37" spans="2:10">
      <c r="B37" s="71"/>
      <c r="C37"/>
      <c r="D37"/>
      <c r="E37"/>
      <c r="F37"/>
      <c r="G37"/>
      <c r="H37"/>
      <c r="I37"/>
      <c r="J37"/>
    </row>
    <row r="38" spans="2:10">
      <c r="B38" s="71"/>
      <c r="C38"/>
      <c r="D38"/>
      <c r="E38"/>
      <c r="F38"/>
      <c r="G38"/>
      <c r="H38"/>
      <c r="I38"/>
      <c r="J38"/>
    </row>
    <row r="39" spans="2:10">
      <c r="B39" s="71"/>
      <c r="C39"/>
      <c r="D39"/>
      <c r="E39"/>
      <c r="F39"/>
      <c r="G39"/>
      <c r="H39"/>
      <c r="I39"/>
      <c r="J39"/>
    </row>
    <row r="40" spans="2:10">
      <c r="B40" s="71"/>
      <c r="C40"/>
      <c r="D40"/>
      <c r="E40"/>
      <c r="F40"/>
      <c r="G40"/>
      <c r="H40"/>
      <c r="I40"/>
      <c r="J40"/>
    </row>
    <row r="41" spans="2:10">
      <c r="B41" s="71"/>
      <c r="C41"/>
      <c r="D41"/>
      <c r="E41"/>
      <c r="F41"/>
      <c r="G41"/>
      <c r="H41"/>
      <c r="I41"/>
      <c r="J41"/>
    </row>
    <row r="42" spans="2:10">
      <c r="B42" s="71"/>
      <c r="C42"/>
      <c r="D42"/>
      <c r="E42"/>
      <c r="F42"/>
      <c r="G42"/>
      <c r="H42"/>
      <c r="I42"/>
      <c r="J42"/>
    </row>
  </sheetData>
  <mergeCells count="4">
    <mergeCell ref="B10:F10"/>
    <mergeCell ref="B4:K4"/>
    <mergeCell ref="B5:K5"/>
    <mergeCell ref="B6:K6"/>
  </mergeCells>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13"/>
  <sheetViews>
    <sheetView workbookViewId="0">
      <selection activeCell="B9" sqref="B9:K9"/>
    </sheetView>
  </sheetViews>
  <sheetFormatPr defaultRowHeight="15"/>
  <cols>
    <col min="3" max="3" width="44.28515625" customWidth="1"/>
    <col min="8" max="8" width="16.7109375" customWidth="1"/>
    <col min="9" max="9" width="19.140625" customWidth="1"/>
    <col min="10" max="10" width="16.7109375" customWidth="1"/>
    <col min="11" max="11" width="15" customWidth="1"/>
  </cols>
  <sheetData>
    <row r="1" spans="2:11" s="107" customFormat="1">
      <c r="B1" s="107" t="s">
        <v>83</v>
      </c>
      <c r="J1" s="107" t="s">
        <v>183</v>
      </c>
    </row>
    <row r="2" spans="2:11" ht="18.75">
      <c r="C2" s="82"/>
    </row>
    <row r="3" spans="2:11" ht="20.25" customHeight="1">
      <c r="B3" s="169" t="s">
        <v>87</v>
      </c>
      <c r="C3" s="169"/>
      <c r="D3" s="169"/>
      <c r="E3" s="169"/>
      <c r="F3" s="169"/>
      <c r="G3" s="169"/>
      <c r="H3" s="169"/>
      <c r="I3" s="169"/>
      <c r="J3" s="169"/>
      <c r="K3" s="169"/>
    </row>
    <row r="4" spans="2:11" ht="24" customHeight="1">
      <c r="B4" s="170" t="s">
        <v>182</v>
      </c>
      <c r="C4" s="170"/>
      <c r="D4" s="170"/>
      <c r="E4" s="170"/>
      <c r="F4" s="170"/>
      <c r="G4" s="170"/>
      <c r="H4" s="170"/>
      <c r="I4" s="170"/>
      <c r="J4" s="171"/>
      <c r="K4" s="171"/>
    </row>
    <row r="5" spans="2:11" ht="25.5" customHeight="1">
      <c r="B5" s="170" t="s">
        <v>86</v>
      </c>
      <c r="C5" s="170"/>
      <c r="D5" s="170"/>
      <c r="E5" s="170"/>
      <c r="F5" s="170"/>
      <c r="G5" s="170"/>
      <c r="H5" s="170"/>
      <c r="I5" s="170"/>
      <c r="J5" s="171"/>
      <c r="K5" s="171"/>
    </row>
    <row r="6" spans="2:11" ht="56.25">
      <c r="B6" s="33" t="s">
        <v>11</v>
      </c>
      <c r="C6" s="33" t="s">
        <v>88</v>
      </c>
      <c r="D6" s="33" t="s">
        <v>12</v>
      </c>
      <c r="E6" s="33" t="s">
        <v>89</v>
      </c>
      <c r="F6" s="91" t="s">
        <v>90</v>
      </c>
      <c r="G6" s="91" t="s">
        <v>91</v>
      </c>
      <c r="H6" s="91" t="s">
        <v>92</v>
      </c>
      <c r="I6" s="91" t="s">
        <v>93</v>
      </c>
      <c r="J6" s="92" t="s">
        <v>96</v>
      </c>
      <c r="K6" s="92" t="s">
        <v>97</v>
      </c>
    </row>
    <row r="7" spans="2:11">
      <c r="B7" s="103">
        <v>1</v>
      </c>
      <c r="C7" s="103">
        <v>2</v>
      </c>
      <c r="D7" s="103">
        <v>3</v>
      </c>
      <c r="E7" s="103">
        <v>4</v>
      </c>
      <c r="F7" s="104">
        <v>5</v>
      </c>
      <c r="G7" s="104" t="s">
        <v>94</v>
      </c>
      <c r="H7" s="104">
        <v>7</v>
      </c>
      <c r="I7" s="104" t="s">
        <v>98</v>
      </c>
      <c r="J7" s="105">
        <v>10</v>
      </c>
      <c r="K7" s="105">
        <v>11</v>
      </c>
    </row>
    <row r="8" spans="2:11" ht="89.25">
      <c r="B8" s="73" t="s">
        <v>0</v>
      </c>
      <c r="C8" s="74" t="s">
        <v>184</v>
      </c>
      <c r="D8" s="73" t="s">
        <v>48</v>
      </c>
      <c r="E8" s="75">
        <v>2000</v>
      </c>
      <c r="F8" s="76"/>
      <c r="G8" s="77"/>
      <c r="H8" s="78"/>
      <c r="I8" s="78"/>
      <c r="J8" s="78"/>
      <c r="K8" s="164"/>
    </row>
    <row r="9" spans="2:11">
      <c r="B9" s="172" t="s">
        <v>101</v>
      </c>
      <c r="C9" s="172"/>
      <c r="D9" s="174"/>
      <c r="E9" s="174"/>
      <c r="F9" s="174"/>
      <c r="G9" s="145">
        <f>SUM(G6:G8)</f>
        <v>0</v>
      </c>
      <c r="H9" s="150" t="s">
        <v>43</v>
      </c>
      <c r="I9" s="111">
        <f>SUM(I6:I8)</f>
        <v>0</v>
      </c>
      <c r="J9" s="111" t="s">
        <v>43</v>
      </c>
      <c r="K9" s="49" t="s">
        <v>43</v>
      </c>
    </row>
    <row r="10" spans="2:11">
      <c r="G10" s="79"/>
      <c r="H10" s="80"/>
    </row>
    <row r="11" spans="2:11">
      <c r="G11" s="79"/>
      <c r="H11" s="80"/>
    </row>
    <row r="13" spans="2:11" ht="15.75">
      <c r="H13" s="96" t="s">
        <v>95</v>
      </c>
    </row>
  </sheetData>
  <mergeCells count="4">
    <mergeCell ref="B3:K3"/>
    <mergeCell ref="B4:K4"/>
    <mergeCell ref="B5:K5"/>
    <mergeCell ref="B9:F9"/>
  </mergeCells>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J28"/>
  <sheetViews>
    <sheetView tabSelected="1" topLeftCell="A13" workbookViewId="0">
      <selection activeCell="N12" sqref="N12"/>
    </sheetView>
  </sheetViews>
  <sheetFormatPr defaultRowHeight="11.25"/>
  <cols>
    <col min="1" max="1" width="5.28515625" style="2" customWidth="1"/>
    <col min="2" max="2" width="62" style="3" customWidth="1"/>
    <col min="3" max="3" width="6.28515625" style="3" customWidth="1"/>
    <col min="4" max="4" width="10.7109375" style="4" customWidth="1"/>
    <col min="5" max="5" width="10.5703125" style="5" customWidth="1"/>
    <col min="6" max="6" width="15.5703125" style="5" customWidth="1"/>
    <col min="7" max="7" width="10.140625" style="3" customWidth="1"/>
    <col min="8" max="8" width="14.140625" style="5" customWidth="1"/>
    <col min="9" max="10" width="15.140625" style="3" customWidth="1"/>
    <col min="11" max="233" width="9.140625" style="3"/>
    <col min="234" max="234" width="5.28515625" style="3" customWidth="1"/>
    <col min="235" max="235" width="62" style="3" customWidth="1"/>
    <col min="236" max="236" width="4.85546875" style="3" bestFit="1" customWidth="1"/>
    <col min="237" max="237" width="6.42578125" style="3" customWidth="1"/>
    <col min="238" max="238" width="12.42578125" style="3" customWidth="1"/>
    <col min="239" max="239" width="10.5703125" style="3" customWidth="1"/>
    <col min="240" max="240" width="12.7109375" style="3" customWidth="1"/>
    <col min="241" max="241" width="10.140625" style="3" customWidth="1"/>
    <col min="242" max="242" width="14.140625" style="3" customWidth="1"/>
    <col min="243" max="243" width="15.140625" style="3" customWidth="1"/>
    <col min="244" max="244" width="31.7109375" style="3" customWidth="1"/>
    <col min="245" max="245" width="20.85546875" style="3" customWidth="1"/>
    <col min="246" max="246" width="7" style="3" customWidth="1"/>
    <col min="247" max="489" width="9.140625" style="3"/>
    <col min="490" max="490" width="5.28515625" style="3" customWidth="1"/>
    <col min="491" max="491" width="62" style="3" customWidth="1"/>
    <col min="492" max="492" width="4.85546875" style="3" bestFit="1" customWidth="1"/>
    <col min="493" max="493" width="6.42578125" style="3" customWidth="1"/>
    <col min="494" max="494" width="12.42578125" style="3" customWidth="1"/>
    <col min="495" max="495" width="10.5703125" style="3" customWidth="1"/>
    <col min="496" max="496" width="12.7109375" style="3" customWidth="1"/>
    <col min="497" max="497" width="10.140625" style="3" customWidth="1"/>
    <col min="498" max="498" width="14.140625" style="3" customWidth="1"/>
    <col min="499" max="499" width="15.140625" style="3" customWidth="1"/>
    <col min="500" max="500" width="31.7109375" style="3" customWidth="1"/>
    <col min="501" max="501" width="20.85546875" style="3" customWidth="1"/>
    <col min="502" max="502" width="7" style="3" customWidth="1"/>
    <col min="503" max="745" width="9.140625" style="3"/>
    <col min="746" max="746" width="5.28515625" style="3" customWidth="1"/>
    <col min="747" max="747" width="62" style="3" customWidth="1"/>
    <col min="748" max="748" width="4.85546875" style="3" bestFit="1" customWidth="1"/>
    <col min="749" max="749" width="6.42578125" style="3" customWidth="1"/>
    <col min="750" max="750" width="12.42578125" style="3" customWidth="1"/>
    <col min="751" max="751" width="10.5703125" style="3" customWidth="1"/>
    <col min="752" max="752" width="12.7109375" style="3" customWidth="1"/>
    <col min="753" max="753" width="10.140625" style="3" customWidth="1"/>
    <col min="754" max="754" width="14.140625" style="3" customWidth="1"/>
    <col min="755" max="755" width="15.140625" style="3" customWidth="1"/>
    <col min="756" max="756" width="31.7109375" style="3" customWidth="1"/>
    <col min="757" max="757" width="20.85546875" style="3" customWidth="1"/>
    <col min="758" max="758" width="7" style="3" customWidth="1"/>
    <col min="759" max="1001" width="9.140625" style="3"/>
    <col min="1002" max="1002" width="5.28515625" style="3" customWidth="1"/>
    <col min="1003" max="1003" width="62" style="3" customWidth="1"/>
    <col min="1004" max="1004" width="4.85546875" style="3" bestFit="1" customWidth="1"/>
    <col min="1005" max="1005" width="6.42578125" style="3" customWidth="1"/>
    <col min="1006" max="1006" width="12.42578125" style="3" customWidth="1"/>
    <col min="1007" max="1007" width="10.5703125" style="3" customWidth="1"/>
    <col min="1008" max="1008" width="12.7109375" style="3" customWidth="1"/>
    <col min="1009" max="1009" width="10.140625" style="3" customWidth="1"/>
    <col min="1010" max="1010" width="14.140625" style="3" customWidth="1"/>
    <col min="1011" max="1011" width="15.140625" style="3" customWidth="1"/>
    <col min="1012" max="1012" width="31.7109375" style="3" customWidth="1"/>
    <col min="1013" max="1013" width="20.85546875" style="3" customWidth="1"/>
    <col min="1014" max="1014" width="7" style="3" customWidth="1"/>
    <col min="1015" max="1257" width="9.140625" style="3"/>
    <col min="1258" max="1258" width="5.28515625" style="3" customWidth="1"/>
    <col min="1259" max="1259" width="62" style="3" customWidth="1"/>
    <col min="1260" max="1260" width="4.85546875" style="3" bestFit="1" customWidth="1"/>
    <col min="1261" max="1261" width="6.42578125" style="3" customWidth="1"/>
    <col min="1262" max="1262" width="12.42578125" style="3" customWidth="1"/>
    <col min="1263" max="1263" width="10.5703125" style="3" customWidth="1"/>
    <col min="1264" max="1264" width="12.7109375" style="3" customWidth="1"/>
    <col min="1265" max="1265" width="10.140625" style="3" customWidth="1"/>
    <col min="1266" max="1266" width="14.140625" style="3" customWidth="1"/>
    <col min="1267" max="1267" width="15.140625" style="3" customWidth="1"/>
    <col min="1268" max="1268" width="31.7109375" style="3" customWidth="1"/>
    <col min="1269" max="1269" width="20.85546875" style="3" customWidth="1"/>
    <col min="1270" max="1270" width="7" style="3" customWidth="1"/>
    <col min="1271" max="1513" width="9.140625" style="3"/>
    <col min="1514" max="1514" width="5.28515625" style="3" customWidth="1"/>
    <col min="1515" max="1515" width="62" style="3" customWidth="1"/>
    <col min="1516" max="1516" width="4.85546875" style="3" bestFit="1" customWidth="1"/>
    <col min="1517" max="1517" width="6.42578125" style="3" customWidth="1"/>
    <col min="1518" max="1518" width="12.42578125" style="3" customWidth="1"/>
    <col min="1519" max="1519" width="10.5703125" style="3" customWidth="1"/>
    <col min="1520" max="1520" width="12.7109375" style="3" customWidth="1"/>
    <col min="1521" max="1521" width="10.140625" style="3" customWidth="1"/>
    <col min="1522" max="1522" width="14.140625" style="3" customWidth="1"/>
    <col min="1523" max="1523" width="15.140625" style="3" customWidth="1"/>
    <col min="1524" max="1524" width="31.7109375" style="3" customWidth="1"/>
    <col min="1525" max="1525" width="20.85546875" style="3" customWidth="1"/>
    <col min="1526" max="1526" width="7" style="3" customWidth="1"/>
    <col min="1527" max="1769" width="9.140625" style="3"/>
    <col min="1770" max="1770" width="5.28515625" style="3" customWidth="1"/>
    <col min="1771" max="1771" width="62" style="3" customWidth="1"/>
    <col min="1772" max="1772" width="4.85546875" style="3" bestFit="1" customWidth="1"/>
    <col min="1773" max="1773" width="6.42578125" style="3" customWidth="1"/>
    <col min="1774" max="1774" width="12.42578125" style="3" customWidth="1"/>
    <col min="1775" max="1775" width="10.5703125" style="3" customWidth="1"/>
    <col min="1776" max="1776" width="12.7109375" style="3" customWidth="1"/>
    <col min="1777" max="1777" width="10.140625" style="3" customWidth="1"/>
    <col min="1778" max="1778" width="14.140625" style="3" customWidth="1"/>
    <col min="1779" max="1779" width="15.140625" style="3" customWidth="1"/>
    <col min="1780" max="1780" width="31.7109375" style="3" customWidth="1"/>
    <col min="1781" max="1781" width="20.85546875" style="3" customWidth="1"/>
    <col min="1782" max="1782" width="7" style="3" customWidth="1"/>
    <col min="1783" max="2025" width="9.140625" style="3"/>
    <col min="2026" max="2026" width="5.28515625" style="3" customWidth="1"/>
    <col min="2027" max="2027" width="62" style="3" customWidth="1"/>
    <col min="2028" max="2028" width="4.85546875" style="3" bestFit="1" customWidth="1"/>
    <col min="2029" max="2029" width="6.42578125" style="3" customWidth="1"/>
    <col min="2030" max="2030" width="12.42578125" style="3" customWidth="1"/>
    <col min="2031" max="2031" width="10.5703125" style="3" customWidth="1"/>
    <col min="2032" max="2032" width="12.7109375" style="3" customWidth="1"/>
    <col min="2033" max="2033" width="10.140625" style="3" customWidth="1"/>
    <col min="2034" max="2034" width="14.140625" style="3" customWidth="1"/>
    <col min="2035" max="2035" width="15.140625" style="3" customWidth="1"/>
    <col min="2036" max="2036" width="31.7109375" style="3" customWidth="1"/>
    <col min="2037" max="2037" width="20.85546875" style="3" customWidth="1"/>
    <col min="2038" max="2038" width="7" style="3" customWidth="1"/>
    <col min="2039" max="2281" width="9.140625" style="3"/>
    <col min="2282" max="2282" width="5.28515625" style="3" customWidth="1"/>
    <col min="2283" max="2283" width="62" style="3" customWidth="1"/>
    <col min="2284" max="2284" width="4.85546875" style="3" bestFit="1" customWidth="1"/>
    <col min="2285" max="2285" width="6.42578125" style="3" customWidth="1"/>
    <col min="2286" max="2286" width="12.42578125" style="3" customWidth="1"/>
    <col min="2287" max="2287" width="10.5703125" style="3" customWidth="1"/>
    <col min="2288" max="2288" width="12.7109375" style="3" customWidth="1"/>
    <col min="2289" max="2289" width="10.140625" style="3" customWidth="1"/>
    <col min="2290" max="2290" width="14.140625" style="3" customWidth="1"/>
    <col min="2291" max="2291" width="15.140625" style="3" customWidth="1"/>
    <col min="2292" max="2292" width="31.7109375" style="3" customWidth="1"/>
    <col min="2293" max="2293" width="20.85546875" style="3" customWidth="1"/>
    <col min="2294" max="2294" width="7" style="3" customWidth="1"/>
    <col min="2295" max="2537" width="9.140625" style="3"/>
    <col min="2538" max="2538" width="5.28515625" style="3" customWidth="1"/>
    <col min="2539" max="2539" width="62" style="3" customWidth="1"/>
    <col min="2540" max="2540" width="4.85546875" style="3" bestFit="1" customWidth="1"/>
    <col min="2541" max="2541" width="6.42578125" style="3" customWidth="1"/>
    <col min="2542" max="2542" width="12.42578125" style="3" customWidth="1"/>
    <col min="2543" max="2543" width="10.5703125" style="3" customWidth="1"/>
    <col min="2544" max="2544" width="12.7109375" style="3" customWidth="1"/>
    <col min="2545" max="2545" width="10.140625" style="3" customWidth="1"/>
    <col min="2546" max="2546" width="14.140625" style="3" customWidth="1"/>
    <col min="2547" max="2547" width="15.140625" style="3" customWidth="1"/>
    <col min="2548" max="2548" width="31.7109375" style="3" customWidth="1"/>
    <col min="2549" max="2549" width="20.85546875" style="3" customWidth="1"/>
    <col min="2550" max="2550" width="7" style="3" customWidth="1"/>
    <col min="2551" max="2793" width="9.140625" style="3"/>
    <col min="2794" max="2794" width="5.28515625" style="3" customWidth="1"/>
    <col min="2795" max="2795" width="62" style="3" customWidth="1"/>
    <col min="2796" max="2796" width="4.85546875" style="3" bestFit="1" customWidth="1"/>
    <col min="2797" max="2797" width="6.42578125" style="3" customWidth="1"/>
    <col min="2798" max="2798" width="12.42578125" style="3" customWidth="1"/>
    <col min="2799" max="2799" width="10.5703125" style="3" customWidth="1"/>
    <col min="2800" max="2800" width="12.7109375" style="3" customWidth="1"/>
    <col min="2801" max="2801" width="10.140625" style="3" customWidth="1"/>
    <col min="2802" max="2802" width="14.140625" style="3" customWidth="1"/>
    <col min="2803" max="2803" width="15.140625" style="3" customWidth="1"/>
    <col min="2804" max="2804" width="31.7109375" style="3" customWidth="1"/>
    <col min="2805" max="2805" width="20.85546875" style="3" customWidth="1"/>
    <col min="2806" max="2806" width="7" style="3" customWidth="1"/>
    <col min="2807" max="3049" width="9.140625" style="3"/>
    <col min="3050" max="3050" width="5.28515625" style="3" customWidth="1"/>
    <col min="3051" max="3051" width="62" style="3" customWidth="1"/>
    <col min="3052" max="3052" width="4.85546875" style="3" bestFit="1" customWidth="1"/>
    <col min="3053" max="3053" width="6.42578125" style="3" customWidth="1"/>
    <col min="3054" max="3054" width="12.42578125" style="3" customWidth="1"/>
    <col min="3055" max="3055" width="10.5703125" style="3" customWidth="1"/>
    <col min="3056" max="3056" width="12.7109375" style="3" customWidth="1"/>
    <col min="3057" max="3057" width="10.140625" style="3" customWidth="1"/>
    <col min="3058" max="3058" width="14.140625" style="3" customWidth="1"/>
    <col min="3059" max="3059" width="15.140625" style="3" customWidth="1"/>
    <col min="3060" max="3060" width="31.7109375" style="3" customWidth="1"/>
    <col min="3061" max="3061" width="20.85546875" style="3" customWidth="1"/>
    <col min="3062" max="3062" width="7" style="3" customWidth="1"/>
    <col min="3063" max="3305" width="9.140625" style="3"/>
    <col min="3306" max="3306" width="5.28515625" style="3" customWidth="1"/>
    <col min="3307" max="3307" width="62" style="3" customWidth="1"/>
    <col min="3308" max="3308" width="4.85546875" style="3" bestFit="1" customWidth="1"/>
    <col min="3309" max="3309" width="6.42578125" style="3" customWidth="1"/>
    <col min="3310" max="3310" width="12.42578125" style="3" customWidth="1"/>
    <col min="3311" max="3311" width="10.5703125" style="3" customWidth="1"/>
    <col min="3312" max="3312" width="12.7109375" style="3" customWidth="1"/>
    <col min="3313" max="3313" width="10.140625" style="3" customWidth="1"/>
    <col min="3314" max="3314" width="14.140625" style="3" customWidth="1"/>
    <col min="3315" max="3315" width="15.140625" style="3" customWidth="1"/>
    <col min="3316" max="3316" width="31.7109375" style="3" customWidth="1"/>
    <col min="3317" max="3317" width="20.85546875" style="3" customWidth="1"/>
    <col min="3318" max="3318" width="7" style="3" customWidth="1"/>
    <col min="3319" max="3561" width="9.140625" style="3"/>
    <col min="3562" max="3562" width="5.28515625" style="3" customWidth="1"/>
    <col min="3563" max="3563" width="62" style="3" customWidth="1"/>
    <col min="3564" max="3564" width="4.85546875" style="3" bestFit="1" customWidth="1"/>
    <col min="3565" max="3565" width="6.42578125" style="3" customWidth="1"/>
    <col min="3566" max="3566" width="12.42578125" style="3" customWidth="1"/>
    <col min="3567" max="3567" width="10.5703125" style="3" customWidth="1"/>
    <col min="3568" max="3568" width="12.7109375" style="3" customWidth="1"/>
    <col min="3569" max="3569" width="10.140625" style="3" customWidth="1"/>
    <col min="3570" max="3570" width="14.140625" style="3" customWidth="1"/>
    <col min="3571" max="3571" width="15.140625" style="3" customWidth="1"/>
    <col min="3572" max="3572" width="31.7109375" style="3" customWidth="1"/>
    <col min="3573" max="3573" width="20.85546875" style="3" customWidth="1"/>
    <col min="3574" max="3574" width="7" style="3" customWidth="1"/>
    <col min="3575" max="3817" width="9.140625" style="3"/>
    <col min="3818" max="3818" width="5.28515625" style="3" customWidth="1"/>
    <col min="3819" max="3819" width="62" style="3" customWidth="1"/>
    <col min="3820" max="3820" width="4.85546875" style="3" bestFit="1" customWidth="1"/>
    <col min="3821" max="3821" width="6.42578125" style="3" customWidth="1"/>
    <col min="3822" max="3822" width="12.42578125" style="3" customWidth="1"/>
    <col min="3823" max="3823" width="10.5703125" style="3" customWidth="1"/>
    <col min="3824" max="3824" width="12.7109375" style="3" customWidth="1"/>
    <col min="3825" max="3825" width="10.140625" style="3" customWidth="1"/>
    <col min="3826" max="3826" width="14.140625" style="3" customWidth="1"/>
    <col min="3827" max="3827" width="15.140625" style="3" customWidth="1"/>
    <col min="3828" max="3828" width="31.7109375" style="3" customWidth="1"/>
    <col min="3829" max="3829" width="20.85546875" style="3" customWidth="1"/>
    <col min="3830" max="3830" width="7" style="3" customWidth="1"/>
    <col min="3831" max="4073" width="9.140625" style="3"/>
    <col min="4074" max="4074" width="5.28515625" style="3" customWidth="1"/>
    <col min="4075" max="4075" width="62" style="3" customWidth="1"/>
    <col min="4076" max="4076" width="4.85546875" style="3" bestFit="1" customWidth="1"/>
    <col min="4077" max="4077" width="6.42578125" style="3" customWidth="1"/>
    <col min="4078" max="4078" width="12.42578125" style="3" customWidth="1"/>
    <col min="4079" max="4079" width="10.5703125" style="3" customWidth="1"/>
    <col min="4080" max="4080" width="12.7109375" style="3" customWidth="1"/>
    <col min="4081" max="4081" width="10.140625" style="3" customWidth="1"/>
    <col min="4082" max="4082" width="14.140625" style="3" customWidth="1"/>
    <col min="4083" max="4083" width="15.140625" style="3" customWidth="1"/>
    <col min="4084" max="4084" width="31.7109375" style="3" customWidth="1"/>
    <col min="4085" max="4085" width="20.85546875" style="3" customWidth="1"/>
    <col min="4086" max="4086" width="7" style="3" customWidth="1"/>
    <col min="4087" max="4329" width="9.140625" style="3"/>
    <col min="4330" max="4330" width="5.28515625" style="3" customWidth="1"/>
    <col min="4331" max="4331" width="62" style="3" customWidth="1"/>
    <col min="4332" max="4332" width="4.85546875" style="3" bestFit="1" customWidth="1"/>
    <col min="4333" max="4333" width="6.42578125" style="3" customWidth="1"/>
    <col min="4334" max="4334" width="12.42578125" style="3" customWidth="1"/>
    <col min="4335" max="4335" width="10.5703125" style="3" customWidth="1"/>
    <col min="4336" max="4336" width="12.7109375" style="3" customWidth="1"/>
    <col min="4337" max="4337" width="10.140625" style="3" customWidth="1"/>
    <col min="4338" max="4338" width="14.140625" style="3" customWidth="1"/>
    <col min="4339" max="4339" width="15.140625" style="3" customWidth="1"/>
    <col min="4340" max="4340" width="31.7109375" style="3" customWidth="1"/>
    <col min="4341" max="4341" width="20.85546875" style="3" customWidth="1"/>
    <col min="4342" max="4342" width="7" style="3" customWidth="1"/>
    <col min="4343" max="4585" width="9.140625" style="3"/>
    <col min="4586" max="4586" width="5.28515625" style="3" customWidth="1"/>
    <col min="4587" max="4587" width="62" style="3" customWidth="1"/>
    <col min="4588" max="4588" width="4.85546875" style="3" bestFit="1" customWidth="1"/>
    <col min="4589" max="4589" width="6.42578125" style="3" customWidth="1"/>
    <col min="4590" max="4590" width="12.42578125" style="3" customWidth="1"/>
    <col min="4591" max="4591" width="10.5703125" style="3" customWidth="1"/>
    <col min="4592" max="4592" width="12.7109375" style="3" customWidth="1"/>
    <col min="4593" max="4593" width="10.140625" style="3" customWidth="1"/>
    <col min="4594" max="4594" width="14.140625" style="3" customWidth="1"/>
    <col min="4595" max="4595" width="15.140625" style="3" customWidth="1"/>
    <col min="4596" max="4596" width="31.7109375" style="3" customWidth="1"/>
    <col min="4597" max="4597" width="20.85546875" style="3" customWidth="1"/>
    <col min="4598" max="4598" width="7" style="3" customWidth="1"/>
    <col min="4599" max="4841" width="9.140625" style="3"/>
    <col min="4842" max="4842" width="5.28515625" style="3" customWidth="1"/>
    <col min="4843" max="4843" width="62" style="3" customWidth="1"/>
    <col min="4844" max="4844" width="4.85546875" style="3" bestFit="1" customWidth="1"/>
    <col min="4845" max="4845" width="6.42578125" style="3" customWidth="1"/>
    <col min="4846" max="4846" width="12.42578125" style="3" customWidth="1"/>
    <col min="4847" max="4847" width="10.5703125" style="3" customWidth="1"/>
    <col min="4848" max="4848" width="12.7109375" style="3" customWidth="1"/>
    <col min="4849" max="4849" width="10.140625" style="3" customWidth="1"/>
    <col min="4850" max="4850" width="14.140625" style="3" customWidth="1"/>
    <col min="4851" max="4851" width="15.140625" style="3" customWidth="1"/>
    <col min="4852" max="4852" width="31.7109375" style="3" customWidth="1"/>
    <col min="4853" max="4853" width="20.85546875" style="3" customWidth="1"/>
    <col min="4854" max="4854" width="7" style="3" customWidth="1"/>
    <col min="4855" max="5097" width="9.140625" style="3"/>
    <col min="5098" max="5098" width="5.28515625" style="3" customWidth="1"/>
    <col min="5099" max="5099" width="62" style="3" customWidth="1"/>
    <col min="5100" max="5100" width="4.85546875" style="3" bestFit="1" customWidth="1"/>
    <col min="5101" max="5101" width="6.42578125" style="3" customWidth="1"/>
    <col min="5102" max="5102" width="12.42578125" style="3" customWidth="1"/>
    <col min="5103" max="5103" width="10.5703125" style="3" customWidth="1"/>
    <col min="5104" max="5104" width="12.7109375" style="3" customWidth="1"/>
    <col min="5105" max="5105" width="10.140625" style="3" customWidth="1"/>
    <col min="5106" max="5106" width="14.140625" style="3" customWidth="1"/>
    <col min="5107" max="5107" width="15.140625" style="3" customWidth="1"/>
    <col min="5108" max="5108" width="31.7109375" style="3" customWidth="1"/>
    <col min="5109" max="5109" width="20.85546875" style="3" customWidth="1"/>
    <col min="5110" max="5110" width="7" style="3" customWidth="1"/>
    <col min="5111" max="5353" width="9.140625" style="3"/>
    <col min="5354" max="5354" width="5.28515625" style="3" customWidth="1"/>
    <col min="5355" max="5355" width="62" style="3" customWidth="1"/>
    <col min="5356" max="5356" width="4.85546875" style="3" bestFit="1" customWidth="1"/>
    <col min="5357" max="5357" width="6.42578125" style="3" customWidth="1"/>
    <col min="5358" max="5358" width="12.42578125" style="3" customWidth="1"/>
    <col min="5359" max="5359" width="10.5703125" style="3" customWidth="1"/>
    <col min="5360" max="5360" width="12.7109375" style="3" customWidth="1"/>
    <col min="5361" max="5361" width="10.140625" style="3" customWidth="1"/>
    <col min="5362" max="5362" width="14.140625" style="3" customWidth="1"/>
    <col min="5363" max="5363" width="15.140625" style="3" customWidth="1"/>
    <col min="5364" max="5364" width="31.7109375" style="3" customWidth="1"/>
    <col min="5365" max="5365" width="20.85546875" style="3" customWidth="1"/>
    <col min="5366" max="5366" width="7" style="3" customWidth="1"/>
    <col min="5367" max="5609" width="9.140625" style="3"/>
    <col min="5610" max="5610" width="5.28515625" style="3" customWidth="1"/>
    <col min="5611" max="5611" width="62" style="3" customWidth="1"/>
    <col min="5612" max="5612" width="4.85546875" style="3" bestFit="1" customWidth="1"/>
    <col min="5613" max="5613" width="6.42578125" style="3" customWidth="1"/>
    <col min="5614" max="5614" width="12.42578125" style="3" customWidth="1"/>
    <col min="5615" max="5615" width="10.5703125" style="3" customWidth="1"/>
    <col min="5616" max="5616" width="12.7109375" style="3" customWidth="1"/>
    <col min="5617" max="5617" width="10.140625" style="3" customWidth="1"/>
    <col min="5618" max="5618" width="14.140625" style="3" customWidth="1"/>
    <col min="5619" max="5619" width="15.140625" style="3" customWidth="1"/>
    <col min="5620" max="5620" width="31.7109375" style="3" customWidth="1"/>
    <col min="5621" max="5621" width="20.85546875" style="3" customWidth="1"/>
    <col min="5622" max="5622" width="7" style="3" customWidth="1"/>
    <col min="5623" max="5865" width="9.140625" style="3"/>
    <col min="5866" max="5866" width="5.28515625" style="3" customWidth="1"/>
    <col min="5867" max="5867" width="62" style="3" customWidth="1"/>
    <col min="5868" max="5868" width="4.85546875" style="3" bestFit="1" customWidth="1"/>
    <col min="5869" max="5869" width="6.42578125" style="3" customWidth="1"/>
    <col min="5870" max="5870" width="12.42578125" style="3" customWidth="1"/>
    <col min="5871" max="5871" width="10.5703125" style="3" customWidth="1"/>
    <col min="5872" max="5872" width="12.7109375" style="3" customWidth="1"/>
    <col min="5873" max="5873" width="10.140625" style="3" customWidth="1"/>
    <col min="5874" max="5874" width="14.140625" style="3" customWidth="1"/>
    <col min="5875" max="5875" width="15.140625" style="3" customWidth="1"/>
    <col min="5876" max="5876" width="31.7109375" style="3" customWidth="1"/>
    <col min="5877" max="5877" width="20.85546875" style="3" customWidth="1"/>
    <col min="5878" max="5878" width="7" style="3" customWidth="1"/>
    <col min="5879" max="6121" width="9.140625" style="3"/>
    <col min="6122" max="6122" width="5.28515625" style="3" customWidth="1"/>
    <col min="6123" max="6123" width="62" style="3" customWidth="1"/>
    <col min="6124" max="6124" width="4.85546875" style="3" bestFit="1" customWidth="1"/>
    <col min="6125" max="6125" width="6.42578125" style="3" customWidth="1"/>
    <col min="6126" max="6126" width="12.42578125" style="3" customWidth="1"/>
    <col min="6127" max="6127" width="10.5703125" style="3" customWidth="1"/>
    <col min="6128" max="6128" width="12.7109375" style="3" customWidth="1"/>
    <col min="6129" max="6129" width="10.140625" style="3" customWidth="1"/>
    <col min="6130" max="6130" width="14.140625" style="3" customWidth="1"/>
    <col min="6131" max="6131" width="15.140625" style="3" customWidth="1"/>
    <col min="6132" max="6132" width="31.7109375" style="3" customWidth="1"/>
    <col min="6133" max="6133" width="20.85546875" style="3" customWidth="1"/>
    <col min="6134" max="6134" width="7" style="3" customWidth="1"/>
    <col min="6135" max="6377" width="9.140625" style="3"/>
    <col min="6378" max="6378" width="5.28515625" style="3" customWidth="1"/>
    <col min="6379" max="6379" width="62" style="3" customWidth="1"/>
    <col min="6380" max="6380" width="4.85546875" style="3" bestFit="1" customWidth="1"/>
    <col min="6381" max="6381" width="6.42578125" style="3" customWidth="1"/>
    <col min="6382" max="6382" width="12.42578125" style="3" customWidth="1"/>
    <col min="6383" max="6383" width="10.5703125" style="3" customWidth="1"/>
    <col min="6384" max="6384" width="12.7109375" style="3" customWidth="1"/>
    <col min="6385" max="6385" width="10.140625" style="3" customWidth="1"/>
    <col min="6386" max="6386" width="14.140625" style="3" customWidth="1"/>
    <col min="6387" max="6387" width="15.140625" style="3" customWidth="1"/>
    <col min="6388" max="6388" width="31.7109375" style="3" customWidth="1"/>
    <col min="6389" max="6389" width="20.85546875" style="3" customWidth="1"/>
    <col min="6390" max="6390" width="7" style="3" customWidth="1"/>
    <col min="6391" max="6633" width="9.140625" style="3"/>
    <col min="6634" max="6634" width="5.28515625" style="3" customWidth="1"/>
    <col min="6635" max="6635" width="62" style="3" customWidth="1"/>
    <col min="6636" max="6636" width="4.85546875" style="3" bestFit="1" customWidth="1"/>
    <col min="6637" max="6637" width="6.42578125" style="3" customWidth="1"/>
    <col min="6638" max="6638" width="12.42578125" style="3" customWidth="1"/>
    <col min="6639" max="6639" width="10.5703125" style="3" customWidth="1"/>
    <col min="6640" max="6640" width="12.7109375" style="3" customWidth="1"/>
    <col min="6641" max="6641" width="10.140625" style="3" customWidth="1"/>
    <col min="6642" max="6642" width="14.140625" style="3" customWidth="1"/>
    <col min="6643" max="6643" width="15.140625" style="3" customWidth="1"/>
    <col min="6644" max="6644" width="31.7109375" style="3" customWidth="1"/>
    <col min="6645" max="6645" width="20.85546875" style="3" customWidth="1"/>
    <col min="6646" max="6646" width="7" style="3" customWidth="1"/>
    <col min="6647" max="6889" width="9.140625" style="3"/>
    <col min="6890" max="6890" width="5.28515625" style="3" customWidth="1"/>
    <col min="6891" max="6891" width="62" style="3" customWidth="1"/>
    <col min="6892" max="6892" width="4.85546875" style="3" bestFit="1" customWidth="1"/>
    <col min="6893" max="6893" width="6.42578125" style="3" customWidth="1"/>
    <col min="6894" max="6894" width="12.42578125" style="3" customWidth="1"/>
    <col min="6895" max="6895" width="10.5703125" style="3" customWidth="1"/>
    <col min="6896" max="6896" width="12.7109375" style="3" customWidth="1"/>
    <col min="6897" max="6897" width="10.140625" style="3" customWidth="1"/>
    <col min="6898" max="6898" width="14.140625" style="3" customWidth="1"/>
    <col min="6899" max="6899" width="15.140625" style="3" customWidth="1"/>
    <col min="6900" max="6900" width="31.7109375" style="3" customWidth="1"/>
    <col min="6901" max="6901" width="20.85546875" style="3" customWidth="1"/>
    <col min="6902" max="6902" width="7" style="3" customWidth="1"/>
    <col min="6903" max="7145" width="9.140625" style="3"/>
    <col min="7146" max="7146" width="5.28515625" style="3" customWidth="1"/>
    <col min="7147" max="7147" width="62" style="3" customWidth="1"/>
    <col min="7148" max="7148" width="4.85546875" style="3" bestFit="1" customWidth="1"/>
    <col min="7149" max="7149" width="6.42578125" style="3" customWidth="1"/>
    <col min="7150" max="7150" width="12.42578125" style="3" customWidth="1"/>
    <col min="7151" max="7151" width="10.5703125" style="3" customWidth="1"/>
    <col min="7152" max="7152" width="12.7109375" style="3" customWidth="1"/>
    <col min="7153" max="7153" width="10.140625" style="3" customWidth="1"/>
    <col min="7154" max="7154" width="14.140625" style="3" customWidth="1"/>
    <col min="7155" max="7155" width="15.140625" style="3" customWidth="1"/>
    <col min="7156" max="7156" width="31.7109375" style="3" customWidth="1"/>
    <col min="7157" max="7157" width="20.85546875" style="3" customWidth="1"/>
    <col min="7158" max="7158" width="7" style="3" customWidth="1"/>
    <col min="7159" max="7401" width="9.140625" style="3"/>
    <col min="7402" max="7402" width="5.28515625" style="3" customWidth="1"/>
    <col min="7403" max="7403" width="62" style="3" customWidth="1"/>
    <col min="7404" max="7404" width="4.85546875" style="3" bestFit="1" customWidth="1"/>
    <col min="7405" max="7405" width="6.42578125" style="3" customWidth="1"/>
    <col min="7406" max="7406" width="12.42578125" style="3" customWidth="1"/>
    <col min="7407" max="7407" width="10.5703125" style="3" customWidth="1"/>
    <col min="7408" max="7408" width="12.7109375" style="3" customWidth="1"/>
    <col min="7409" max="7409" width="10.140625" style="3" customWidth="1"/>
    <col min="7410" max="7410" width="14.140625" style="3" customWidth="1"/>
    <col min="7411" max="7411" width="15.140625" style="3" customWidth="1"/>
    <col min="7412" max="7412" width="31.7109375" style="3" customWidth="1"/>
    <col min="7413" max="7413" width="20.85546875" style="3" customWidth="1"/>
    <col min="7414" max="7414" width="7" style="3" customWidth="1"/>
    <col min="7415" max="7657" width="9.140625" style="3"/>
    <col min="7658" max="7658" width="5.28515625" style="3" customWidth="1"/>
    <col min="7659" max="7659" width="62" style="3" customWidth="1"/>
    <col min="7660" max="7660" width="4.85546875" style="3" bestFit="1" customWidth="1"/>
    <col min="7661" max="7661" width="6.42578125" style="3" customWidth="1"/>
    <col min="7662" max="7662" width="12.42578125" style="3" customWidth="1"/>
    <col min="7663" max="7663" width="10.5703125" style="3" customWidth="1"/>
    <col min="7664" max="7664" width="12.7109375" style="3" customWidth="1"/>
    <col min="7665" max="7665" width="10.140625" style="3" customWidth="1"/>
    <col min="7666" max="7666" width="14.140625" style="3" customWidth="1"/>
    <col min="7667" max="7667" width="15.140625" style="3" customWidth="1"/>
    <col min="7668" max="7668" width="31.7109375" style="3" customWidth="1"/>
    <col min="7669" max="7669" width="20.85546875" style="3" customWidth="1"/>
    <col min="7670" max="7670" width="7" style="3" customWidth="1"/>
    <col min="7671" max="7913" width="9.140625" style="3"/>
    <col min="7914" max="7914" width="5.28515625" style="3" customWidth="1"/>
    <col min="7915" max="7915" width="62" style="3" customWidth="1"/>
    <col min="7916" max="7916" width="4.85546875" style="3" bestFit="1" customWidth="1"/>
    <col min="7917" max="7917" width="6.42578125" style="3" customWidth="1"/>
    <col min="7918" max="7918" width="12.42578125" style="3" customWidth="1"/>
    <col min="7919" max="7919" width="10.5703125" style="3" customWidth="1"/>
    <col min="7920" max="7920" width="12.7109375" style="3" customWidth="1"/>
    <col min="7921" max="7921" width="10.140625" style="3" customWidth="1"/>
    <col min="7922" max="7922" width="14.140625" style="3" customWidth="1"/>
    <col min="7923" max="7923" width="15.140625" style="3" customWidth="1"/>
    <col min="7924" max="7924" width="31.7109375" style="3" customWidth="1"/>
    <col min="7925" max="7925" width="20.85546875" style="3" customWidth="1"/>
    <col min="7926" max="7926" width="7" style="3" customWidth="1"/>
    <col min="7927" max="8169" width="9.140625" style="3"/>
    <col min="8170" max="8170" width="5.28515625" style="3" customWidth="1"/>
    <col min="8171" max="8171" width="62" style="3" customWidth="1"/>
    <col min="8172" max="8172" width="4.85546875" style="3" bestFit="1" customWidth="1"/>
    <col min="8173" max="8173" width="6.42578125" style="3" customWidth="1"/>
    <col min="8174" max="8174" width="12.42578125" style="3" customWidth="1"/>
    <col min="8175" max="8175" width="10.5703125" style="3" customWidth="1"/>
    <col min="8176" max="8176" width="12.7109375" style="3" customWidth="1"/>
    <col min="8177" max="8177" width="10.140625" style="3" customWidth="1"/>
    <col min="8178" max="8178" width="14.140625" style="3" customWidth="1"/>
    <col min="8179" max="8179" width="15.140625" style="3" customWidth="1"/>
    <col min="8180" max="8180" width="31.7109375" style="3" customWidth="1"/>
    <col min="8181" max="8181" width="20.85546875" style="3" customWidth="1"/>
    <col min="8182" max="8182" width="7" style="3" customWidth="1"/>
    <col min="8183" max="8425" width="9.140625" style="3"/>
    <col min="8426" max="8426" width="5.28515625" style="3" customWidth="1"/>
    <col min="8427" max="8427" width="62" style="3" customWidth="1"/>
    <col min="8428" max="8428" width="4.85546875" style="3" bestFit="1" customWidth="1"/>
    <col min="8429" max="8429" width="6.42578125" style="3" customWidth="1"/>
    <col min="8430" max="8430" width="12.42578125" style="3" customWidth="1"/>
    <col min="8431" max="8431" width="10.5703125" style="3" customWidth="1"/>
    <col min="8432" max="8432" width="12.7109375" style="3" customWidth="1"/>
    <col min="8433" max="8433" width="10.140625" style="3" customWidth="1"/>
    <col min="8434" max="8434" width="14.140625" style="3" customWidth="1"/>
    <col min="8435" max="8435" width="15.140625" style="3" customWidth="1"/>
    <col min="8436" max="8436" width="31.7109375" style="3" customWidth="1"/>
    <col min="8437" max="8437" width="20.85546875" style="3" customWidth="1"/>
    <col min="8438" max="8438" width="7" style="3" customWidth="1"/>
    <col min="8439" max="8681" width="9.140625" style="3"/>
    <col min="8682" max="8682" width="5.28515625" style="3" customWidth="1"/>
    <col min="8683" max="8683" width="62" style="3" customWidth="1"/>
    <col min="8684" max="8684" width="4.85546875" style="3" bestFit="1" customWidth="1"/>
    <col min="8685" max="8685" width="6.42578125" style="3" customWidth="1"/>
    <col min="8686" max="8686" width="12.42578125" style="3" customWidth="1"/>
    <col min="8687" max="8687" width="10.5703125" style="3" customWidth="1"/>
    <col min="8688" max="8688" width="12.7109375" style="3" customWidth="1"/>
    <col min="8689" max="8689" width="10.140625" style="3" customWidth="1"/>
    <col min="8690" max="8690" width="14.140625" style="3" customWidth="1"/>
    <col min="8691" max="8691" width="15.140625" style="3" customWidth="1"/>
    <col min="8692" max="8692" width="31.7109375" style="3" customWidth="1"/>
    <col min="8693" max="8693" width="20.85546875" style="3" customWidth="1"/>
    <col min="8694" max="8694" width="7" style="3" customWidth="1"/>
    <col min="8695" max="8937" width="9.140625" style="3"/>
    <col min="8938" max="8938" width="5.28515625" style="3" customWidth="1"/>
    <col min="8939" max="8939" width="62" style="3" customWidth="1"/>
    <col min="8940" max="8940" width="4.85546875" style="3" bestFit="1" customWidth="1"/>
    <col min="8941" max="8941" width="6.42578125" style="3" customWidth="1"/>
    <col min="8942" max="8942" width="12.42578125" style="3" customWidth="1"/>
    <col min="8943" max="8943" width="10.5703125" style="3" customWidth="1"/>
    <col min="8944" max="8944" width="12.7109375" style="3" customWidth="1"/>
    <col min="8945" max="8945" width="10.140625" style="3" customWidth="1"/>
    <col min="8946" max="8946" width="14.140625" style="3" customWidth="1"/>
    <col min="8947" max="8947" width="15.140625" style="3" customWidth="1"/>
    <col min="8948" max="8948" width="31.7109375" style="3" customWidth="1"/>
    <col min="8949" max="8949" width="20.85546875" style="3" customWidth="1"/>
    <col min="8950" max="8950" width="7" style="3" customWidth="1"/>
    <col min="8951" max="9193" width="9.140625" style="3"/>
    <col min="9194" max="9194" width="5.28515625" style="3" customWidth="1"/>
    <col min="9195" max="9195" width="62" style="3" customWidth="1"/>
    <col min="9196" max="9196" width="4.85546875" style="3" bestFit="1" customWidth="1"/>
    <col min="9197" max="9197" width="6.42578125" style="3" customWidth="1"/>
    <col min="9198" max="9198" width="12.42578125" style="3" customWidth="1"/>
    <col min="9199" max="9199" width="10.5703125" style="3" customWidth="1"/>
    <col min="9200" max="9200" width="12.7109375" style="3" customWidth="1"/>
    <col min="9201" max="9201" width="10.140625" style="3" customWidth="1"/>
    <col min="9202" max="9202" width="14.140625" style="3" customWidth="1"/>
    <col min="9203" max="9203" width="15.140625" style="3" customWidth="1"/>
    <col min="9204" max="9204" width="31.7109375" style="3" customWidth="1"/>
    <col min="9205" max="9205" width="20.85546875" style="3" customWidth="1"/>
    <col min="9206" max="9206" width="7" style="3" customWidth="1"/>
    <col min="9207" max="9449" width="9.140625" style="3"/>
    <col min="9450" max="9450" width="5.28515625" style="3" customWidth="1"/>
    <col min="9451" max="9451" width="62" style="3" customWidth="1"/>
    <col min="9452" max="9452" width="4.85546875" style="3" bestFit="1" customWidth="1"/>
    <col min="9453" max="9453" width="6.42578125" style="3" customWidth="1"/>
    <col min="9454" max="9454" width="12.42578125" style="3" customWidth="1"/>
    <col min="9455" max="9455" width="10.5703125" style="3" customWidth="1"/>
    <col min="9456" max="9456" width="12.7109375" style="3" customWidth="1"/>
    <col min="9457" max="9457" width="10.140625" style="3" customWidth="1"/>
    <col min="9458" max="9458" width="14.140625" style="3" customWidth="1"/>
    <col min="9459" max="9459" width="15.140625" style="3" customWidth="1"/>
    <col min="9460" max="9460" width="31.7109375" style="3" customWidth="1"/>
    <col min="9461" max="9461" width="20.85546875" style="3" customWidth="1"/>
    <col min="9462" max="9462" width="7" style="3" customWidth="1"/>
    <col min="9463" max="9705" width="9.140625" style="3"/>
    <col min="9706" max="9706" width="5.28515625" style="3" customWidth="1"/>
    <col min="9707" max="9707" width="62" style="3" customWidth="1"/>
    <col min="9708" max="9708" width="4.85546875" style="3" bestFit="1" customWidth="1"/>
    <col min="9709" max="9709" width="6.42578125" style="3" customWidth="1"/>
    <col min="9710" max="9710" width="12.42578125" style="3" customWidth="1"/>
    <col min="9711" max="9711" width="10.5703125" style="3" customWidth="1"/>
    <col min="9712" max="9712" width="12.7109375" style="3" customWidth="1"/>
    <col min="9713" max="9713" width="10.140625" style="3" customWidth="1"/>
    <col min="9714" max="9714" width="14.140625" style="3" customWidth="1"/>
    <col min="9715" max="9715" width="15.140625" style="3" customWidth="1"/>
    <col min="9716" max="9716" width="31.7109375" style="3" customWidth="1"/>
    <col min="9717" max="9717" width="20.85546875" style="3" customWidth="1"/>
    <col min="9718" max="9718" width="7" style="3" customWidth="1"/>
    <col min="9719" max="9961" width="9.140625" style="3"/>
    <col min="9962" max="9962" width="5.28515625" style="3" customWidth="1"/>
    <col min="9963" max="9963" width="62" style="3" customWidth="1"/>
    <col min="9964" max="9964" width="4.85546875" style="3" bestFit="1" customWidth="1"/>
    <col min="9965" max="9965" width="6.42578125" style="3" customWidth="1"/>
    <col min="9966" max="9966" width="12.42578125" style="3" customWidth="1"/>
    <col min="9967" max="9967" width="10.5703125" style="3" customWidth="1"/>
    <col min="9968" max="9968" width="12.7109375" style="3" customWidth="1"/>
    <col min="9969" max="9969" width="10.140625" style="3" customWidth="1"/>
    <col min="9970" max="9970" width="14.140625" style="3" customWidth="1"/>
    <col min="9971" max="9971" width="15.140625" style="3" customWidth="1"/>
    <col min="9972" max="9972" width="31.7109375" style="3" customWidth="1"/>
    <col min="9973" max="9973" width="20.85546875" style="3" customWidth="1"/>
    <col min="9974" max="9974" width="7" style="3" customWidth="1"/>
    <col min="9975" max="10217" width="9.140625" style="3"/>
    <col min="10218" max="10218" width="5.28515625" style="3" customWidth="1"/>
    <col min="10219" max="10219" width="62" style="3" customWidth="1"/>
    <col min="10220" max="10220" width="4.85546875" style="3" bestFit="1" customWidth="1"/>
    <col min="10221" max="10221" width="6.42578125" style="3" customWidth="1"/>
    <col min="10222" max="10222" width="12.42578125" style="3" customWidth="1"/>
    <col min="10223" max="10223" width="10.5703125" style="3" customWidth="1"/>
    <col min="10224" max="10224" width="12.7109375" style="3" customWidth="1"/>
    <col min="10225" max="10225" width="10.140625" style="3" customWidth="1"/>
    <col min="10226" max="10226" width="14.140625" style="3" customWidth="1"/>
    <col min="10227" max="10227" width="15.140625" style="3" customWidth="1"/>
    <col min="10228" max="10228" width="31.7109375" style="3" customWidth="1"/>
    <col min="10229" max="10229" width="20.85546875" style="3" customWidth="1"/>
    <col min="10230" max="10230" width="7" style="3" customWidth="1"/>
    <col min="10231" max="10473" width="9.140625" style="3"/>
    <col min="10474" max="10474" width="5.28515625" style="3" customWidth="1"/>
    <col min="10475" max="10475" width="62" style="3" customWidth="1"/>
    <col min="10476" max="10476" width="4.85546875" style="3" bestFit="1" customWidth="1"/>
    <col min="10477" max="10477" width="6.42578125" style="3" customWidth="1"/>
    <col min="10478" max="10478" width="12.42578125" style="3" customWidth="1"/>
    <col min="10479" max="10479" width="10.5703125" style="3" customWidth="1"/>
    <col min="10480" max="10480" width="12.7109375" style="3" customWidth="1"/>
    <col min="10481" max="10481" width="10.140625" style="3" customWidth="1"/>
    <col min="10482" max="10482" width="14.140625" style="3" customWidth="1"/>
    <col min="10483" max="10483" width="15.140625" style="3" customWidth="1"/>
    <col min="10484" max="10484" width="31.7109375" style="3" customWidth="1"/>
    <col min="10485" max="10485" width="20.85546875" style="3" customWidth="1"/>
    <col min="10486" max="10486" width="7" style="3" customWidth="1"/>
    <col min="10487" max="10729" width="9.140625" style="3"/>
    <col min="10730" max="10730" width="5.28515625" style="3" customWidth="1"/>
    <col min="10731" max="10731" width="62" style="3" customWidth="1"/>
    <col min="10732" max="10732" width="4.85546875" style="3" bestFit="1" customWidth="1"/>
    <col min="10733" max="10733" width="6.42578125" style="3" customWidth="1"/>
    <col min="10734" max="10734" width="12.42578125" style="3" customWidth="1"/>
    <col min="10735" max="10735" width="10.5703125" style="3" customWidth="1"/>
    <col min="10736" max="10736" width="12.7109375" style="3" customWidth="1"/>
    <col min="10737" max="10737" width="10.140625" style="3" customWidth="1"/>
    <col min="10738" max="10738" width="14.140625" style="3" customWidth="1"/>
    <col min="10739" max="10739" width="15.140625" style="3" customWidth="1"/>
    <col min="10740" max="10740" width="31.7109375" style="3" customWidth="1"/>
    <col min="10741" max="10741" width="20.85546875" style="3" customWidth="1"/>
    <col min="10742" max="10742" width="7" style="3" customWidth="1"/>
    <col min="10743" max="10985" width="9.140625" style="3"/>
    <col min="10986" max="10986" width="5.28515625" style="3" customWidth="1"/>
    <col min="10987" max="10987" width="62" style="3" customWidth="1"/>
    <col min="10988" max="10988" width="4.85546875" style="3" bestFit="1" customWidth="1"/>
    <col min="10989" max="10989" width="6.42578125" style="3" customWidth="1"/>
    <col min="10990" max="10990" width="12.42578125" style="3" customWidth="1"/>
    <col min="10991" max="10991" width="10.5703125" style="3" customWidth="1"/>
    <col min="10992" max="10992" width="12.7109375" style="3" customWidth="1"/>
    <col min="10993" max="10993" width="10.140625" style="3" customWidth="1"/>
    <col min="10994" max="10994" width="14.140625" style="3" customWidth="1"/>
    <col min="10995" max="10995" width="15.140625" style="3" customWidth="1"/>
    <col min="10996" max="10996" width="31.7109375" style="3" customWidth="1"/>
    <col min="10997" max="10997" width="20.85546875" style="3" customWidth="1"/>
    <col min="10998" max="10998" width="7" style="3" customWidth="1"/>
    <col min="10999" max="11241" width="9.140625" style="3"/>
    <col min="11242" max="11242" width="5.28515625" style="3" customWidth="1"/>
    <col min="11243" max="11243" width="62" style="3" customWidth="1"/>
    <col min="11244" max="11244" width="4.85546875" style="3" bestFit="1" customWidth="1"/>
    <col min="11245" max="11245" width="6.42578125" style="3" customWidth="1"/>
    <col min="11246" max="11246" width="12.42578125" style="3" customWidth="1"/>
    <col min="11247" max="11247" width="10.5703125" style="3" customWidth="1"/>
    <col min="11248" max="11248" width="12.7109375" style="3" customWidth="1"/>
    <col min="11249" max="11249" width="10.140625" style="3" customWidth="1"/>
    <col min="11250" max="11250" width="14.140625" style="3" customWidth="1"/>
    <col min="11251" max="11251" width="15.140625" style="3" customWidth="1"/>
    <col min="11252" max="11252" width="31.7109375" style="3" customWidth="1"/>
    <col min="11253" max="11253" width="20.85546875" style="3" customWidth="1"/>
    <col min="11254" max="11254" width="7" style="3" customWidth="1"/>
    <col min="11255" max="11497" width="9.140625" style="3"/>
    <col min="11498" max="11498" width="5.28515625" style="3" customWidth="1"/>
    <col min="11499" max="11499" width="62" style="3" customWidth="1"/>
    <col min="11500" max="11500" width="4.85546875" style="3" bestFit="1" customWidth="1"/>
    <col min="11501" max="11501" width="6.42578125" style="3" customWidth="1"/>
    <col min="11502" max="11502" width="12.42578125" style="3" customWidth="1"/>
    <col min="11503" max="11503" width="10.5703125" style="3" customWidth="1"/>
    <col min="11504" max="11504" width="12.7109375" style="3" customWidth="1"/>
    <col min="11505" max="11505" width="10.140625" style="3" customWidth="1"/>
    <col min="11506" max="11506" width="14.140625" style="3" customWidth="1"/>
    <col min="11507" max="11507" width="15.140625" style="3" customWidth="1"/>
    <col min="11508" max="11508" width="31.7109375" style="3" customWidth="1"/>
    <col min="11509" max="11509" width="20.85546875" style="3" customWidth="1"/>
    <col min="11510" max="11510" width="7" style="3" customWidth="1"/>
    <col min="11511" max="11753" width="9.140625" style="3"/>
    <col min="11754" max="11754" width="5.28515625" style="3" customWidth="1"/>
    <col min="11755" max="11755" width="62" style="3" customWidth="1"/>
    <col min="11756" max="11756" width="4.85546875" style="3" bestFit="1" customWidth="1"/>
    <col min="11757" max="11757" width="6.42578125" style="3" customWidth="1"/>
    <col min="11758" max="11758" width="12.42578125" style="3" customWidth="1"/>
    <col min="11759" max="11759" width="10.5703125" style="3" customWidth="1"/>
    <col min="11760" max="11760" width="12.7109375" style="3" customWidth="1"/>
    <col min="11761" max="11761" width="10.140625" style="3" customWidth="1"/>
    <col min="11762" max="11762" width="14.140625" style="3" customWidth="1"/>
    <col min="11763" max="11763" width="15.140625" style="3" customWidth="1"/>
    <col min="11764" max="11764" width="31.7109375" style="3" customWidth="1"/>
    <col min="11765" max="11765" width="20.85546875" style="3" customWidth="1"/>
    <col min="11766" max="11766" width="7" style="3" customWidth="1"/>
    <col min="11767" max="12009" width="9.140625" style="3"/>
    <col min="12010" max="12010" width="5.28515625" style="3" customWidth="1"/>
    <col min="12011" max="12011" width="62" style="3" customWidth="1"/>
    <col min="12012" max="12012" width="4.85546875" style="3" bestFit="1" customWidth="1"/>
    <col min="12013" max="12013" width="6.42578125" style="3" customWidth="1"/>
    <col min="12014" max="12014" width="12.42578125" style="3" customWidth="1"/>
    <col min="12015" max="12015" width="10.5703125" style="3" customWidth="1"/>
    <col min="12016" max="12016" width="12.7109375" style="3" customWidth="1"/>
    <col min="12017" max="12017" width="10.140625" style="3" customWidth="1"/>
    <col min="12018" max="12018" width="14.140625" style="3" customWidth="1"/>
    <col min="12019" max="12019" width="15.140625" style="3" customWidth="1"/>
    <col min="12020" max="12020" width="31.7109375" style="3" customWidth="1"/>
    <col min="12021" max="12021" width="20.85546875" style="3" customWidth="1"/>
    <col min="12022" max="12022" width="7" style="3" customWidth="1"/>
    <col min="12023" max="12265" width="9.140625" style="3"/>
    <col min="12266" max="12266" width="5.28515625" style="3" customWidth="1"/>
    <col min="12267" max="12267" width="62" style="3" customWidth="1"/>
    <col min="12268" max="12268" width="4.85546875" style="3" bestFit="1" customWidth="1"/>
    <col min="12269" max="12269" width="6.42578125" style="3" customWidth="1"/>
    <col min="12270" max="12270" width="12.42578125" style="3" customWidth="1"/>
    <col min="12271" max="12271" width="10.5703125" style="3" customWidth="1"/>
    <col min="12272" max="12272" width="12.7109375" style="3" customWidth="1"/>
    <col min="12273" max="12273" width="10.140625" style="3" customWidth="1"/>
    <col min="12274" max="12274" width="14.140625" style="3" customWidth="1"/>
    <col min="12275" max="12275" width="15.140625" style="3" customWidth="1"/>
    <col min="12276" max="12276" width="31.7109375" style="3" customWidth="1"/>
    <col min="12277" max="12277" width="20.85546875" style="3" customWidth="1"/>
    <col min="12278" max="12278" width="7" style="3" customWidth="1"/>
    <col min="12279" max="12521" width="9.140625" style="3"/>
    <col min="12522" max="12522" width="5.28515625" style="3" customWidth="1"/>
    <col min="12523" max="12523" width="62" style="3" customWidth="1"/>
    <col min="12524" max="12524" width="4.85546875" style="3" bestFit="1" customWidth="1"/>
    <col min="12525" max="12525" width="6.42578125" style="3" customWidth="1"/>
    <col min="12526" max="12526" width="12.42578125" style="3" customWidth="1"/>
    <col min="12527" max="12527" width="10.5703125" style="3" customWidth="1"/>
    <col min="12528" max="12528" width="12.7109375" style="3" customWidth="1"/>
    <col min="12529" max="12529" width="10.140625" style="3" customWidth="1"/>
    <col min="12530" max="12530" width="14.140625" style="3" customWidth="1"/>
    <col min="12531" max="12531" width="15.140625" style="3" customWidth="1"/>
    <col min="12532" max="12532" width="31.7109375" style="3" customWidth="1"/>
    <col min="12533" max="12533" width="20.85546875" style="3" customWidth="1"/>
    <col min="12534" max="12534" width="7" style="3" customWidth="1"/>
    <col min="12535" max="12777" width="9.140625" style="3"/>
    <col min="12778" max="12778" width="5.28515625" style="3" customWidth="1"/>
    <col min="12779" max="12779" width="62" style="3" customWidth="1"/>
    <col min="12780" max="12780" width="4.85546875" style="3" bestFit="1" customWidth="1"/>
    <col min="12781" max="12781" width="6.42578125" style="3" customWidth="1"/>
    <col min="12782" max="12782" width="12.42578125" style="3" customWidth="1"/>
    <col min="12783" max="12783" width="10.5703125" style="3" customWidth="1"/>
    <col min="12784" max="12784" width="12.7109375" style="3" customWidth="1"/>
    <col min="12785" max="12785" width="10.140625" style="3" customWidth="1"/>
    <col min="12786" max="12786" width="14.140625" style="3" customWidth="1"/>
    <col min="12787" max="12787" width="15.140625" style="3" customWidth="1"/>
    <col min="12788" max="12788" width="31.7109375" style="3" customWidth="1"/>
    <col min="12789" max="12789" width="20.85546875" style="3" customWidth="1"/>
    <col min="12790" max="12790" width="7" style="3" customWidth="1"/>
    <col min="12791" max="13033" width="9.140625" style="3"/>
    <col min="13034" max="13034" width="5.28515625" style="3" customWidth="1"/>
    <col min="13035" max="13035" width="62" style="3" customWidth="1"/>
    <col min="13036" max="13036" width="4.85546875" style="3" bestFit="1" customWidth="1"/>
    <col min="13037" max="13037" width="6.42578125" style="3" customWidth="1"/>
    <col min="13038" max="13038" width="12.42578125" style="3" customWidth="1"/>
    <col min="13039" max="13039" width="10.5703125" style="3" customWidth="1"/>
    <col min="13040" max="13040" width="12.7109375" style="3" customWidth="1"/>
    <col min="13041" max="13041" width="10.140625" style="3" customWidth="1"/>
    <col min="13042" max="13042" width="14.140625" style="3" customWidth="1"/>
    <col min="13043" max="13043" width="15.140625" style="3" customWidth="1"/>
    <col min="13044" max="13044" width="31.7109375" style="3" customWidth="1"/>
    <col min="13045" max="13045" width="20.85546875" style="3" customWidth="1"/>
    <col min="13046" max="13046" width="7" style="3" customWidth="1"/>
    <col min="13047" max="13289" width="9.140625" style="3"/>
    <col min="13290" max="13290" width="5.28515625" style="3" customWidth="1"/>
    <col min="13291" max="13291" width="62" style="3" customWidth="1"/>
    <col min="13292" max="13292" width="4.85546875" style="3" bestFit="1" customWidth="1"/>
    <col min="13293" max="13293" width="6.42578125" style="3" customWidth="1"/>
    <col min="13294" max="13294" width="12.42578125" style="3" customWidth="1"/>
    <col min="13295" max="13295" width="10.5703125" style="3" customWidth="1"/>
    <col min="13296" max="13296" width="12.7109375" style="3" customWidth="1"/>
    <col min="13297" max="13297" width="10.140625" style="3" customWidth="1"/>
    <col min="13298" max="13298" width="14.140625" style="3" customWidth="1"/>
    <col min="13299" max="13299" width="15.140625" style="3" customWidth="1"/>
    <col min="13300" max="13300" width="31.7109375" style="3" customWidth="1"/>
    <col min="13301" max="13301" width="20.85546875" style="3" customWidth="1"/>
    <col min="13302" max="13302" width="7" style="3" customWidth="1"/>
    <col min="13303" max="13545" width="9.140625" style="3"/>
    <col min="13546" max="13546" width="5.28515625" style="3" customWidth="1"/>
    <col min="13547" max="13547" width="62" style="3" customWidth="1"/>
    <col min="13548" max="13548" width="4.85546875" style="3" bestFit="1" customWidth="1"/>
    <col min="13549" max="13549" width="6.42578125" style="3" customWidth="1"/>
    <col min="13550" max="13550" width="12.42578125" style="3" customWidth="1"/>
    <col min="13551" max="13551" width="10.5703125" style="3" customWidth="1"/>
    <col min="13552" max="13552" width="12.7109375" style="3" customWidth="1"/>
    <col min="13553" max="13553" width="10.140625" style="3" customWidth="1"/>
    <col min="13554" max="13554" width="14.140625" style="3" customWidth="1"/>
    <col min="13555" max="13555" width="15.140625" style="3" customWidth="1"/>
    <col min="13556" max="13556" width="31.7109375" style="3" customWidth="1"/>
    <col min="13557" max="13557" width="20.85546875" style="3" customWidth="1"/>
    <col min="13558" max="13558" width="7" style="3" customWidth="1"/>
    <col min="13559" max="13801" width="9.140625" style="3"/>
    <col min="13802" max="13802" width="5.28515625" style="3" customWidth="1"/>
    <col min="13803" max="13803" width="62" style="3" customWidth="1"/>
    <col min="13804" max="13804" width="4.85546875" style="3" bestFit="1" customWidth="1"/>
    <col min="13805" max="13805" width="6.42578125" style="3" customWidth="1"/>
    <col min="13806" max="13806" width="12.42578125" style="3" customWidth="1"/>
    <col min="13807" max="13807" width="10.5703125" style="3" customWidth="1"/>
    <col min="13808" max="13808" width="12.7109375" style="3" customWidth="1"/>
    <col min="13809" max="13809" width="10.140625" style="3" customWidth="1"/>
    <col min="13810" max="13810" width="14.140625" style="3" customWidth="1"/>
    <col min="13811" max="13811" width="15.140625" style="3" customWidth="1"/>
    <col min="13812" max="13812" width="31.7109375" style="3" customWidth="1"/>
    <col min="13813" max="13813" width="20.85546875" style="3" customWidth="1"/>
    <col min="13814" max="13814" width="7" style="3" customWidth="1"/>
    <col min="13815" max="14057" width="9.140625" style="3"/>
    <col min="14058" max="14058" width="5.28515625" style="3" customWidth="1"/>
    <col min="14059" max="14059" width="62" style="3" customWidth="1"/>
    <col min="14060" max="14060" width="4.85546875" style="3" bestFit="1" customWidth="1"/>
    <col min="14061" max="14061" width="6.42578125" style="3" customWidth="1"/>
    <col min="14062" max="14062" width="12.42578125" style="3" customWidth="1"/>
    <col min="14063" max="14063" width="10.5703125" style="3" customWidth="1"/>
    <col min="14064" max="14064" width="12.7109375" style="3" customWidth="1"/>
    <col min="14065" max="14065" width="10.140625" style="3" customWidth="1"/>
    <col min="14066" max="14066" width="14.140625" style="3" customWidth="1"/>
    <col min="14067" max="14067" width="15.140625" style="3" customWidth="1"/>
    <col min="14068" max="14068" width="31.7109375" style="3" customWidth="1"/>
    <col min="14069" max="14069" width="20.85546875" style="3" customWidth="1"/>
    <col min="14070" max="14070" width="7" style="3" customWidth="1"/>
    <col min="14071" max="14313" width="9.140625" style="3"/>
    <col min="14314" max="14314" width="5.28515625" style="3" customWidth="1"/>
    <col min="14315" max="14315" width="62" style="3" customWidth="1"/>
    <col min="14316" max="14316" width="4.85546875" style="3" bestFit="1" customWidth="1"/>
    <col min="14317" max="14317" width="6.42578125" style="3" customWidth="1"/>
    <col min="14318" max="14318" width="12.42578125" style="3" customWidth="1"/>
    <col min="14319" max="14319" width="10.5703125" style="3" customWidth="1"/>
    <col min="14320" max="14320" width="12.7109375" style="3" customWidth="1"/>
    <col min="14321" max="14321" width="10.140625" style="3" customWidth="1"/>
    <col min="14322" max="14322" width="14.140625" style="3" customWidth="1"/>
    <col min="14323" max="14323" width="15.140625" style="3" customWidth="1"/>
    <col min="14324" max="14324" width="31.7109375" style="3" customWidth="1"/>
    <col min="14325" max="14325" width="20.85546875" style="3" customWidth="1"/>
    <col min="14326" max="14326" width="7" style="3" customWidth="1"/>
    <col min="14327" max="14569" width="9.140625" style="3"/>
    <col min="14570" max="14570" width="5.28515625" style="3" customWidth="1"/>
    <col min="14571" max="14571" width="62" style="3" customWidth="1"/>
    <col min="14572" max="14572" width="4.85546875" style="3" bestFit="1" customWidth="1"/>
    <col min="14573" max="14573" width="6.42578125" style="3" customWidth="1"/>
    <col min="14574" max="14574" width="12.42578125" style="3" customWidth="1"/>
    <col min="14575" max="14575" width="10.5703125" style="3" customWidth="1"/>
    <col min="14576" max="14576" width="12.7109375" style="3" customWidth="1"/>
    <col min="14577" max="14577" width="10.140625" style="3" customWidth="1"/>
    <col min="14578" max="14578" width="14.140625" style="3" customWidth="1"/>
    <col min="14579" max="14579" width="15.140625" style="3" customWidth="1"/>
    <col min="14580" max="14580" width="31.7109375" style="3" customWidth="1"/>
    <col min="14581" max="14581" width="20.85546875" style="3" customWidth="1"/>
    <col min="14582" max="14582" width="7" style="3" customWidth="1"/>
    <col min="14583" max="14825" width="9.140625" style="3"/>
    <col min="14826" max="14826" width="5.28515625" style="3" customWidth="1"/>
    <col min="14827" max="14827" width="62" style="3" customWidth="1"/>
    <col min="14828" max="14828" width="4.85546875" style="3" bestFit="1" customWidth="1"/>
    <col min="14829" max="14829" width="6.42578125" style="3" customWidth="1"/>
    <col min="14830" max="14830" width="12.42578125" style="3" customWidth="1"/>
    <col min="14831" max="14831" width="10.5703125" style="3" customWidth="1"/>
    <col min="14832" max="14832" width="12.7109375" style="3" customWidth="1"/>
    <col min="14833" max="14833" width="10.140625" style="3" customWidth="1"/>
    <col min="14834" max="14834" width="14.140625" style="3" customWidth="1"/>
    <col min="14835" max="14835" width="15.140625" style="3" customWidth="1"/>
    <col min="14836" max="14836" width="31.7109375" style="3" customWidth="1"/>
    <col min="14837" max="14837" width="20.85546875" style="3" customWidth="1"/>
    <col min="14838" max="14838" width="7" style="3" customWidth="1"/>
    <col min="14839" max="15081" width="9.140625" style="3"/>
    <col min="15082" max="15082" width="5.28515625" style="3" customWidth="1"/>
    <col min="15083" max="15083" width="62" style="3" customWidth="1"/>
    <col min="15084" max="15084" width="4.85546875" style="3" bestFit="1" customWidth="1"/>
    <col min="15085" max="15085" width="6.42578125" style="3" customWidth="1"/>
    <col min="15086" max="15086" width="12.42578125" style="3" customWidth="1"/>
    <col min="15087" max="15087" width="10.5703125" style="3" customWidth="1"/>
    <col min="15088" max="15088" width="12.7109375" style="3" customWidth="1"/>
    <col min="15089" max="15089" width="10.140625" style="3" customWidth="1"/>
    <col min="15090" max="15090" width="14.140625" style="3" customWidth="1"/>
    <col min="15091" max="15091" width="15.140625" style="3" customWidth="1"/>
    <col min="15092" max="15092" width="31.7109375" style="3" customWidth="1"/>
    <col min="15093" max="15093" width="20.85546875" style="3" customWidth="1"/>
    <col min="15094" max="15094" width="7" style="3" customWidth="1"/>
    <col min="15095" max="15337" width="9.140625" style="3"/>
    <col min="15338" max="15338" width="5.28515625" style="3" customWidth="1"/>
    <col min="15339" max="15339" width="62" style="3" customWidth="1"/>
    <col min="15340" max="15340" width="4.85546875" style="3" bestFit="1" customWidth="1"/>
    <col min="15341" max="15341" width="6.42578125" style="3" customWidth="1"/>
    <col min="15342" max="15342" width="12.42578125" style="3" customWidth="1"/>
    <col min="15343" max="15343" width="10.5703125" style="3" customWidth="1"/>
    <col min="15344" max="15344" width="12.7109375" style="3" customWidth="1"/>
    <col min="15345" max="15345" width="10.140625" style="3" customWidth="1"/>
    <col min="15346" max="15346" width="14.140625" style="3" customWidth="1"/>
    <col min="15347" max="15347" width="15.140625" style="3" customWidth="1"/>
    <col min="15348" max="15348" width="31.7109375" style="3" customWidth="1"/>
    <col min="15349" max="15349" width="20.85546875" style="3" customWidth="1"/>
    <col min="15350" max="15350" width="7" style="3" customWidth="1"/>
    <col min="15351" max="15593" width="9.140625" style="3"/>
    <col min="15594" max="15594" width="5.28515625" style="3" customWidth="1"/>
    <col min="15595" max="15595" width="62" style="3" customWidth="1"/>
    <col min="15596" max="15596" width="4.85546875" style="3" bestFit="1" customWidth="1"/>
    <col min="15597" max="15597" width="6.42578125" style="3" customWidth="1"/>
    <col min="15598" max="15598" width="12.42578125" style="3" customWidth="1"/>
    <col min="15599" max="15599" width="10.5703125" style="3" customWidth="1"/>
    <col min="15600" max="15600" width="12.7109375" style="3" customWidth="1"/>
    <col min="15601" max="15601" width="10.140625" style="3" customWidth="1"/>
    <col min="15602" max="15602" width="14.140625" style="3" customWidth="1"/>
    <col min="15603" max="15603" width="15.140625" style="3" customWidth="1"/>
    <col min="15604" max="15604" width="31.7109375" style="3" customWidth="1"/>
    <col min="15605" max="15605" width="20.85546875" style="3" customWidth="1"/>
    <col min="15606" max="15606" width="7" style="3" customWidth="1"/>
    <col min="15607" max="15849" width="9.140625" style="3"/>
    <col min="15850" max="15850" width="5.28515625" style="3" customWidth="1"/>
    <col min="15851" max="15851" width="62" style="3" customWidth="1"/>
    <col min="15852" max="15852" width="4.85546875" style="3" bestFit="1" customWidth="1"/>
    <col min="15853" max="15853" width="6.42578125" style="3" customWidth="1"/>
    <col min="15854" max="15854" width="12.42578125" style="3" customWidth="1"/>
    <col min="15855" max="15855" width="10.5703125" style="3" customWidth="1"/>
    <col min="15856" max="15856" width="12.7109375" style="3" customWidth="1"/>
    <col min="15857" max="15857" width="10.140625" style="3" customWidth="1"/>
    <col min="15858" max="15858" width="14.140625" style="3" customWidth="1"/>
    <col min="15859" max="15859" width="15.140625" style="3" customWidth="1"/>
    <col min="15860" max="15860" width="31.7109375" style="3" customWidth="1"/>
    <col min="15861" max="15861" width="20.85546875" style="3" customWidth="1"/>
    <col min="15862" max="15862" width="7" style="3" customWidth="1"/>
    <col min="15863" max="16105" width="9.140625" style="3"/>
    <col min="16106" max="16106" width="5.28515625" style="3" customWidth="1"/>
    <col min="16107" max="16107" width="62" style="3" customWidth="1"/>
    <col min="16108" max="16108" width="4.85546875" style="3" bestFit="1" customWidth="1"/>
    <col min="16109" max="16109" width="6.42578125" style="3" customWidth="1"/>
    <col min="16110" max="16110" width="12.42578125" style="3" customWidth="1"/>
    <col min="16111" max="16111" width="10.5703125" style="3" customWidth="1"/>
    <col min="16112" max="16112" width="12.7109375" style="3" customWidth="1"/>
    <col min="16113" max="16113" width="10.140625" style="3" customWidth="1"/>
    <col min="16114" max="16114" width="14.140625" style="3" customWidth="1"/>
    <col min="16115" max="16115" width="15.140625" style="3" customWidth="1"/>
    <col min="16116" max="16116" width="31.7109375" style="3" customWidth="1"/>
    <col min="16117" max="16117" width="20.85546875" style="3" customWidth="1"/>
    <col min="16118" max="16118" width="7" style="3" customWidth="1"/>
    <col min="16119" max="16384" width="9.140625" style="3"/>
  </cols>
  <sheetData>
    <row r="2" spans="1:10" s="4" customFormat="1" ht="15">
      <c r="A2" s="107" t="s">
        <v>83</v>
      </c>
      <c r="E2" s="181"/>
      <c r="F2" s="181"/>
      <c r="H2" s="107"/>
      <c r="I2" s="107" t="s">
        <v>186</v>
      </c>
    </row>
    <row r="4" spans="1:10" ht="26.25" customHeight="1">
      <c r="A4" s="169" t="s">
        <v>87</v>
      </c>
      <c r="B4" s="169"/>
      <c r="C4" s="169"/>
      <c r="D4" s="169"/>
      <c r="E4" s="169"/>
      <c r="F4" s="169"/>
      <c r="G4" s="169"/>
      <c r="H4" s="169"/>
      <c r="I4" s="169"/>
      <c r="J4" s="169"/>
    </row>
    <row r="5" spans="1:10" ht="22.5" customHeight="1">
      <c r="A5" s="170" t="s">
        <v>185</v>
      </c>
      <c r="B5" s="170"/>
      <c r="C5" s="170"/>
      <c r="D5" s="170"/>
      <c r="E5" s="170"/>
      <c r="F5" s="170"/>
      <c r="G5" s="170"/>
      <c r="H5" s="170"/>
      <c r="I5" s="171"/>
      <c r="J5" s="171"/>
    </row>
    <row r="6" spans="1:10" s="83" customFormat="1" ht="23.25" customHeight="1">
      <c r="A6" s="170" t="s">
        <v>86</v>
      </c>
      <c r="B6" s="170"/>
      <c r="C6" s="170"/>
      <c r="D6" s="170"/>
      <c r="E6" s="170"/>
      <c r="F6" s="170"/>
      <c r="G6" s="170"/>
      <c r="H6" s="170"/>
      <c r="I6" s="171"/>
      <c r="J6" s="171"/>
    </row>
    <row r="7" spans="1:10" s="84" customFormat="1" ht="67.5">
      <c r="A7" s="33" t="s">
        <v>11</v>
      </c>
      <c r="B7" s="33" t="s">
        <v>88</v>
      </c>
      <c r="C7" s="33" t="s">
        <v>12</v>
      </c>
      <c r="D7" s="33" t="s">
        <v>89</v>
      </c>
      <c r="E7" s="91" t="s">
        <v>90</v>
      </c>
      <c r="F7" s="91" t="s">
        <v>91</v>
      </c>
      <c r="G7" s="91" t="s">
        <v>92</v>
      </c>
      <c r="H7" s="91" t="s">
        <v>93</v>
      </c>
      <c r="I7" s="92" t="s">
        <v>96</v>
      </c>
      <c r="J7" s="92" t="s">
        <v>97</v>
      </c>
    </row>
    <row r="8" spans="1:10" s="84" customFormat="1" ht="21">
      <c r="A8" s="103">
        <v>1</v>
      </c>
      <c r="B8" s="103">
        <v>2</v>
      </c>
      <c r="C8" s="103">
        <v>3</v>
      </c>
      <c r="D8" s="103">
        <v>4</v>
      </c>
      <c r="E8" s="104">
        <v>5</v>
      </c>
      <c r="F8" s="104" t="s">
        <v>94</v>
      </c>
      <c r="G8" s="104">
        <v>7</v>
      </c>
      <c r="H8" s="104" t="s">
        <v>98</v>
      </c>
      <c r="I8" s="105">
        <v>10</v>
      </c>
      <c r="J8" s="105">
        <v>11</v>
      </c>
    </row>
    <row r="9" spans="1:10" s="83" customFormat="1" ht="36">
      <c r="A9" s="60" t="s">
        <v>0</v>
      </c>
      <c r="B9" s="85" t="s">
        <v>187</v>
      </c>
      <c r="C9" s="67" t="s">
        <v>15</v>
      </c>
      <c r="D9" s="86">
        <v>30</v>
      </c>
      <c r="E9" s="87"/>
      <c r="F9" s="68"/>
      <c r="G9" s="182"/>
      <c r="H9" s="68"/>
      <c r="I9" s="68"/>
      <c r="J9" s="68"/>
    </row>
    <row r="10" spans="1:10" s="83" customFormat="1" ht="36">
      <c r="A10" s="60" t="s">
        <v>1</v>
      </c>
      <c r="B10" s="85" t="s">
        <v>188</v>
      </c>
      <c r="C10" s="67" t="s">
        <v>15</v>
      </c>
      <c r="D10" s="86">
        <v>7</v>
      </c>
      <c r="E10" s="87"/>
      <c r="F10" s="68"/>
      <c r="G10" s="182"/>
      <c r="H10" s="68"/>
      <c r="I10" s="68"/>
      <c r="J10" s="68"/>
    </row>
    <row r="11" spans="1:10" s="83" customFormat="1" ht="36">
      <c r="A11" s="60" t="s">
        <v>2</v>
      </c>
      <c r="B11" s="85" t="s">
        <v>189</v>
      </c>
      <c r="C11" s="67" t="s">
        <v>15</v>
      </c>
      <c r="D11" s="86">
        <v>20</v>
      </c>
      <c r="E11" s="87"/>
      <c r="F11" s="68"/>
      <c r="G11" s="182"/>
      <c r="H11" s="68"/>
      <c r="I11" s="68"/>
      <c r="J11" s="68"/>
    </row>
    <row r="12" spans="1:10" s="83" customFormat="1" ht="36">
      <c r="A12" s="60" t="s">
        <v>3</v>
      </c>
      <c r="B12" s="85" t="s">
        <v>190</v>
      </c>
      <c r="C12" s="67" t="s">
        <v>15</v>
      </c>
      <c r="D12" s="86">
        <v>7</v>
      </c>
      <c r="E12" s="87"/>
      <c r="F12" s="68"/>
      <c r="G12" s="182"/>
      <c r="H12" s="68"/>
      <c r="I12" s="68"/>
      <c r="J12" s="68"/>
    </row>
    <row r="13" spans="1:10" s="83" customFormat="1" ht="36">
      <c r="A13" s="60" t="s">
        <v>4</v>
      </c>
      <c r="B13" s="85" t="s">
        <v>191</v>
      </c>
      <c r="C13" s="67" t="s">
        <v>15</v>
      </c>
      <c r="D13" s="86">
        <v>9</v>
      </c>
      <c r="E13" s="87"/>
      <c r="F13" s="68"/>
      <c r="G13" s="182"/>
      <c r="H13" s="68"/>
      <c r="I13" s="68"/>
      <c r="J13" s="68"/>
    </row>
    <row r="14" spans="1:10" s="83" customFormat="1" ht="60">
      <c r="A14" s="60" t="s">
        <v>5</v>
      </c>
      <c r="B14" s="85" t="s">
        <v>192</v>
      </c>
      <c r="C14" s="67" t="s">
        <v>15</v>
      </c>
      <c r="D14" s="88">
        <v>4</v>
      </c>
      <c r="E14" s="202"/>
      <c r="F14" s="68"/>
      <c r="G14" s="182"/>
      <c r="H14" s="68"/>
      <c r="I14" s="68"/>
      <c r="J14" s="68"/>
    </row>
    <row r="15" spans="1:10" s="83" customFormat="1" ht="60">
      <c r="A15" s="60" t="s">
        <v>6</v>
      </c>
      <c r="B15" s="85" t="s">
        <v>193</v>
      </c>
      <c r="C15" s="67" t="s">
        <v>15</v>
      </c>
      <c r="D15" s="86">
        <v>5</v>
      </c>
      <c r="E15" s="202"/>
      <c r="F15" s="68"/>
      <c r="G15" s="182"/>
      <c r="H15" s="68"/>
      <c r="I15" s="68"/>
      <c r="J15" s="68"/>
    </row>
    <row r="16" spans="1:10" s="83" customFormat="1" ht="60">
      <c r="A16" s="60" t="s">
        <v>7</v>
      </c>
      <c r="B16" s="85" t="s">
        <v>194</v>
      </c>
      <c r="C16" s="67" t="s">
        <v>15</v>
      </c>
      <c r="D16" s="86">
        <v>3</v>
      </c>
      <c r="E16" s="202"/>
      <c r="F16" s="68"/>
      <c r="G16" s="182"/>
      <c r="H16" s="68"/>
      <c r="I16" s="68"/>
      <c r="J16" s="68"/>
    </row>
    <row r="17" spans="1:10" s="83" customFormat="1" ht="60">
      <c r="A17" s="60" t="s">
        <v>8</v>
      </c>
      <c r="B17" s="85" t="s">
        <v>195</v>
      </c>
      <c r="C17" s="67" t="s">
        <v>15</v>
      </c>
      <c r="D17" s="86">
        <v>3</v>
      </c>
      <c r="E17" s="202"/>
      <c r="F17" s="68"/>
      <c r="G17" s="182"/>
      <c r="H17" s="68"/>
      <c r="I17" s="68"/>
      <c r="J17" s="68"/>
    </row>
    <row r="18" spans="1:10" s="83" customFormat="1" ht="30">
      <c r="A18" s="60" t="s">
        <v>9</v>
      </c>
      <c r="B18" s="89" t="s">
        <v>196</v>
      </c>
      <c r="C18" s="67" t="s">
        <v>15</v>
      </c>
      <c r="D18" s="86">
        <v>3</v>
      </c>
      <c r="E18" s="68"/>
      <c r="F18" s="68"/>
      <c r="G18" s="182"/>
      <c r="H18" s="68"/>
      <c r="I18" s="68"/>
      <c r="J18" s="68"/>
    </row>
    <row r="19" spans="1:10" s="83" customFormat="1" ht="30">
      <c r="A19" s="60" t="s">
        <v>10</v>
      </c>
      <c r="B19" s="89" t="s">
        <v>197</v>
      </c>
      <c r="C19" s="67" t="s">
        <v>15</v>
      </c>
      <c r="D19" s="86">
        <v>19</v>
      </c>
      <c r="E19" s="68"/>
      <c r="F19" s="68"/>
      <c r="G19" s="182"/>
      <c r="H19" s="68"/>
      <c r="I19" s="68"/>
      <c r="J19" s="68"/>
    </row>
    <row r="20" spans="1:10" s="83" customFormat="1" ht="30">
      <c r="A20" s="60" t="s">
        <v>63</v>
      </c>
      <c r="B20" s="89" t="s">
        <v>198</v>
      </c>
      <c r="C20" s="67" t="s">
        <v>15</v>
      </c>
      <c r="D20" s="86">
        <v>19</v>
      </c>
      <c r="E20" s="68"/>
      <c r="F20" s="68"/>
      <c r="G20" s="182"/>
      <c r="H20" s="68"/>
      <c r="I20" s="68"/>
      <c r="J20" s="68"/>
    </row>
    <row r="21" spans="1:10" s="83" customFormat="1" ht="45">
      <c r="A21" s="60" t="s">
        <v>64</v>
      </c>
      <c r="B21" s="89" t="s">
        <v>199</v>
      </c>
      <c r="C21" s="67" t="s">
        <v>15</v>
      </c>
      <c r="D21" s="86">
        <v>17</v>
      </c>
      <c r="E21" s="68"/>
      <c r="F21" s="68"/>
      <c r="G21" s="182"/>
      <c r="H21" s="68"/>
      <c r="I21" s="68"/>
      <c r="J21" s="68"/>
    </row>
    <row r="22" spans="1:10" s="83" customFormat="1" ht="15">
      <c r="A22" s="172" t="s">
        <v>101</v>
      </c>
      <c r="B22" s="172"/>
      <c r="C22" s="174"/>
      <c r="D22" s="174"/>
      <c r="E22" s="174"/>
      <c r="F22" s="145">
        <f>SUM(F19:F21)</f>
        <v>0</v>
      </c>
      <c r="G22" s="150" t="s">
        <v>43</v>
      </c>
      <c r="H22" s="111">
        <f>SUM(H19:H21)</f>
        <v>0</v>
      </c>
      <c r="I22" s="111" t="s">
        <v>43</v>
      </c>
      <c r="J22" s="49" t="s">
        <v>43</v>
      </c>
    </row>
    <row r="28" spans="1:10" ht="15.75">
      <c r="F28" s="96" t="s">
        <v>95</v>
      </c>
    </row>
  </sheetData>
  <mergeCells count="4">
    <mergeCell ref="A22:E22"/>
    <mergeCell ref="A4:J4"/>
    <mergeCell ref="A5:J5"/>
    <mergeCell ref="A6:J6"/>
  </mergeCells>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3"/>
  <sheetViews>
    <sheetView workbookViewId="0">
      <selection activeCell="B19" sqref="B19:F19"/>
    </sheetView>
  </sheetViews>
  <sheetFormatPr defaultRowHeight="15"/>
  <cols>
    <col min="2" max="2" width="4.28515625" style="13" customWidth="1"/>
    <col min="3" max="3" width="61.85546875" style="14" customWidth="1"/>
    <col min="4" max="4" width="7.140625" style="14" customWidth="1"/>
    <col min="5" max="5" width="6.85546875" style="14" customWidth="1"/>
    <col min="6" max="6" width="10.140625" style="15" bestFit="1" customWidth="1"/>
    <col min="7" max="7" width="13.7109375" style="15" bestFit="1" customWidth="1"/>
    <col min="8" max="8" width="9.140625" style="14" customWidth="1"/>
    <col min="9" max="9" width="12.5703125" style="15" bestFit="1" customWidth="1"/>
    <col min="10" max="10" width="17.7109375" style="14" customWidth="1"/>
    <col min="11" max="11" width="15.7109375" customWidth="1"/>
  </cols>
  <sheetData>
    <row r="1" spans="2:11">
      <c r="B1" t="s">
        <v>83</v>
      </c>
      <c r="I1" t="s">
        <v>100</v>
      </c>
    </row>
    <row r="2" spans="2:11">
      <c r="B2"/>
      <c r="I2"/>
    </row>
    <row r="3" spans="2:11" ht="30" customHeight="1">
      <c r="B3" s="169" t="s">
        <v>87</v>
      </c>
      <c r="C3" s="169"/>
      <c r="D3" s="169"/>
      <c r="E3" s="169"/>
      <c r="F3" s="169"/>
      <c r="G3" s="169"/>
      <c r="H3" s="169"/>
      <c r="I3" s="169"/>
      <c r="J3" s="169"/>
      <c r="K3" s="169"/>
    </row>
    <row r="4" spans="2:11" ht="24" customHeight="1">
      <c r="B4" s="170" t="s">
        <v>107</v>
      </c>
      <c r="C4" s="170"/>
      <c r="D4" s="170"/>
      <c r="E4" s="170"/>
      <c r="F4" s="170"/>
      <c r="G4" s="170"/>
      <c r="H4" s="170"/>
      <c r="I4" s="170"/>
      <c r="J4" s="171"/>
      <c r="K4" s="171"/>
    </row>
    <row r="5" spans="2:11" ht="25.5" customHeight="1">
      <c r="B5" s="170" t="s">
        <v>86</v>
      </c>
      <c r="C5" s="170"/>
      <c r="D5" s="170"/>
      <c r="E5" s="170"/>
      <c r="F5" s="170"/>
      <c r="G5" s="170"/>
      <c r="H5" s="170"/>
      <c r="I5" s="170"/>
      <c r="J5" s="171"/>
      <c r="K5" s="171"/>
    </row>
    <row r="6" spans="2:11" s="123" customFormat="1" ht="63.75">
      <c r="B6" s="16" t="s">
        <v>11</v>
      </c>
      <c r="C6" s="16" t="s">
        <v>88</v>
      </c>
      <c r="D6" s="16" t="s">
        <v>12</v>
      </c>
      <c r="E6" s="16" t="s">
        <v>89</v>
      </c>
      <c r="F6" s="121" t="s">
        <v>90</v>
      </c>
      <c r="G6" s="121" t="s">
        <v>91</v>
      </c>
      <c r="H6" s="121" t="s">
        <v>92</v>
      </c>
      <c r="I6" s="121" t="s">
        <v>93</v>
      </c>
      <c r="J6" s="122" t="s">
        <v>96</v>
      </c>
      <c r="K6" s="122" t="s">
        <v>97</v>
      </c>
    </row>
    <row r="7" spans="2:11" ht="21">
      <c r="B7" s="103">
        <v>1</v>
      </c>
      <c r="C7" s="103">
        <v>2</v>
      </c>
      <c r="D7" s="103">
        <v>3</v>
      </c>
      <c r="E7" s="103">
        <v>4</v>
      </c>
      <c r="F7" s="104">
        <v>5</v>
      </c>
      <c r="G7" s="104" t="s">
        <v>94</v>
      </c>
      <c r="H7" s="104">
        <v>7</v>
      </c>
      <c r="I7" s="104" t="s">
        <v>98</v>
      </c>
      <c r="J7" s="105">
        <v>10</v>
      </c>
      <c r="K7" s="105">
        <v>11</v>
      </c>
    </row>
    <row r="8" spans="2:11" s="115" customFormat="1" ht="114.75">
      <c r="B8" s="113" t="s">
        <v>0</v>
      </c>
      <c r="C8" s="17" t="s">
        <v>81</v>
      </c>
      <c r="D8" s="114"/>
      <c r="E8" s="114"/>
      <c r="F8" s="114"/>
      <c r="G8" s="114"/>
      <c r="H8" s="114"/>
      <c r="I8" s="114"/>
      <c r="J8" s="114"/>
      <c r="K8" s="114"/>
    </row>
    <row r="9" spans="2:11" s="115" customFormat="1">
      <c r="B9" s="113"/>
      <c r="C9" s="17" t="s">
        <v>82</v>
      </c>
      <c r="D9" s="108" t="s">
        <v>15</v>
      </c>
      <c r="E9" s="108">
        <v>200</v>
      </c>
      <c r="F9" s="109"/>
      <c r="G9" s="18"/>
      <c r="H9" s="24"/>
      <c r="I9" s="18"/>
      <c r="J9" s="18"/>
      <c r="K9" s="114"/>
    </row>
    <row r="10" spans="2:11" s="115" customFormat="1">
      <c r="B10" s="110" t="s">
        <v>13</v>
      </c>
      <c r="C10" s="17" t="s">
        <v>44</v>
      </c>
      <c r="D10" s="20" t="s">
        <v>15</v>
      </c>
      <c r="E10" s="81">
        <v>900</v>
      </c>
      <c r="F10" s="18"/>
      <c r="G10" s="18"/>
      <c r="H10" s="24"/>
      <c r="I10" s="18"/>
      <c r="J10" s="18"/>
      <c r="K10" s="114"/>
    </row>
    <row r="11" spans="2:11" s="115" customFormat="1">
      <c r="B11" s="110" t="s">
        <v>16</v>
      </c>
      <c r="C11" s="17" t="s">
        <v>45</v>
      </c>
      <c r="D11" s="20" t="s">
        <v>15</v>
      </c>
      <c r="E11" s="81">
        <v>1200</v>
      </c>
      <c r="F11" s="18"/>
      <c r="G11" s="18"/>
      <c r="H11" s="24"/>
      <c r="I11" s="18"/>
      <c r="J11" s="18"/>
      <c r="K11" s="114"/>
    </row>
    <row r="12" spans="2:11" s="115" customFormat="1">
      <c r="B12" s="110" t="s">
        <v>19</v>
      </c>
      <c r="C12" s="19" t="s">
        <v>46</v>
      </c>
      <c r="D12" s="20" t="s">
        <v>15</v>
      </c>
      <c r="E12" s="81">
        <v>1000</v>
      </c>
      <c r="F12" s="18"/>
      <c r="G12" s="18"/>
      <c r="H12" s="24"/>
      <c r="I12" s="18"/>
      <c r="J12" s="18"/>
      <c r="K12" s="114"/>
    </row>
    <row r="13" spans="2:11" s="115" customFormat="1" ht="120">
      <c r="B13" s="116" t="s">
        <v>1</v>
      </c>
      <c r="C13" s="117" t="s">
        <v>106</v>
      </c>
      <c r="D13" s="114"/>
      <c r="E13" s="114"/>
      <c r="F13" s="114"/>
      <c r="G13" s="114"/>
      <c r="H13" s="114"/>
      <c r="I13" s="114"/>
      <c r="J13" s="114"/>
      <c r="K13" s="114"/>
    </row>
    <row r="14" spans="2:11">
      <c r="B14" s="110" t="s">
        <v>13</v>
      </c>
      <c r="C14" s="19" t="s">
        <v>47</v>
      </c>
      <c r="D14" s="20" t="s">
        <v>15</v>
      </c>
      <c r="E14" s="81">
        <v>300</v>
      </c>
      <c r="F14" s="18"/>
      <c r="G14" s="18"/>
      <c r="H14" s="24"/>
      <c r="I14" s="18"/>
      <c r="J14" s="18"/>
      <c r="K14" s="90"/>
    </row>
    <row r="15" spans="2:11">
      <c r="B15" s="110" t="s">
        <v>16</v>
      </c>
      <c r="C15" s="19" t="s">
        <v>52</v>
      </c>
      <c r="D15" s="20" t="s">
        <v>15</v>
      </c>
      <c r="E15" s="81">
        <v>2500</v>
      </c>
      <c r="F15" s="18"/>
      <c r="G15" s="18"/>
      <c r="H15" s="24"/>
      <c r="I15" s="18"/>
      <c r="J15" s="18"/>
      <c r="K15" s="90"/>
    </row>
    <row r="16" spans="2:11">
      <c r="B16" s="110" t="s">
        <v>19</v>
      </c>
      <c r="C16" s="19" t="s">
        <v>49</v>
      </c>
      <c r="D16" s="20" t="s">
        <v>15</v>
      </c>
      <c r="E16" s="81">
        <v>2500</v>
      </c>
      <c r="F16" s="18"/>
      <c r="G16" s="18"/>
      <c r="H16" s="24"/>
      <c r="I16" s="18"/>
      <c r="J16" s="18"/>
      <c r="K16" s="90"/>
    </row>
    <row r="17" spans="2:11">
      <c r="B17" s="110" t="s">
        <v>21</v>
      </c>
      <c r="C17" s="19" t="s">
        <v>50</v>
      </c>
      <c r="D17" s="20" t="s">
        <v>15</v>
      </c>
      <c r="E17" s="81">
        <v>1800</v>
      </c>
      <c r="F17" s="18"/>
      <c r="G17" s="18"/>
      <c r="H17" s="24"/>
      <c r="I17" s="18"/>
      <c r="J17" s="18"/>
      <c r="K17" s="90"/>
    </row>
    <row r="18" spans="2:11">
      <c r="B18" s="110" t="s">
        <v>23</v>
      </c>
      <c r="C18" s="19" t="s">
        <v>51</v>
      </c>
      <c r="D18" s="20" t="s">
        <v>15</v>
      </c>
      <c r="E18" s="81">
        <v>500</v>
      </c>
      <c r="F18" s="18"/>
      <c r="G18" s="18"/>
      <c r="H18" s="24"/>
      <c r="I18" s="18"/>
      <c r="J18" s="18"/>
      <c r="K18" s="90"/>
    </row>
    <row r="19" spans="2:11" s="112" customFormat="1">
      <c r="B19" s="172" t="s">
        <v>101</v>
      </c>
      <c r="C19" s="172"/>
      <c r="D19" s="173"/>
      <c r="E19" s="173"/>
      <c r="F19" s="173"/>
      <c r="G19" s="111">
        <f>SUM(G8:G18)</f>
        <v>0</v>
      </c>
      <c r="H19" s="111" t="s">
        <v>43</v>
      </c>
      <c r="I19" s="111">
        <f>SUM(I8:I18)</f>
        <v>0</v>
      </c>
      <c r="J19" s="111" t="s">
        <v>43</v>
      </c>
      <c r="K19" s="49" t="s">
        <v>43</v>
      </c>
    </row>
    <row r="23" spans="2:11" ht="15.75">
      <c r="F23" s="96" t="s">
        <v>95</v>
      </c>
    </row>
  </sheetData>
  <mergeCells count="4">
    <mergeCell ref="B19:F19"/>
    <mergeCell ref="B3:K3"/>
    <mergeCell ref="B4:K4"/>
    <mergeCell ref="B5:K5"/>
  </mergeCells>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39"/>
  <sheetViews>
    <sheetView topLeftCell="A22" workbookViewId="0">
      <selection activeCell="P12" sqref="P12"/>
    </sheetView>
  </sheetViews>
  <sheetFormatPr defaultRowHeight="12.75"/>
  <cols>
    <col min="1" max="2" width="9.140625" style="124"/>
    <col min="3" max="3" width="61.28515625" style="124" customWidth="1"/>
    <col min="4" max="6" width="9.140625" style="124"/>
    <col min="7" max="7" width="16.42578125" style="124" customWidth="1"/>
    <col min="8" max="8" width="9.140625" style="124"/>
    <col min="9" max="9" width="13.140625" style="124" customWidth="1"/>
    <col min="10" max="10" width="14.85546875" style="124" customWidth="1"/>
    <col min="11" max="11" width="14.28515625" style="124" customWidth="1"/>
    <col min="12" max="16384" width="9.140625" style="124"/>
  </cols>
  <sheetData>
    <row r="1" spans="2:11" s="146" customFormat="1">
      <c r="B1" s="146" t="s">
        <v>83</v>
      </c>
      <c r="I1" s="146" t="s">
        <v>108</v>
      </c>
    </row>
    <row r="2" spans="2:11" s="149" customFormat="1"/>
    <row r="3" spans="2:11" s="149" customFormat="1" ht="21" customHeight="1">
      <c r="B3" s="175" t="s">
        <v>87</v>
      </c>
      <c r="C3" s="175"/>
      <c r="D3" s="175"/>
      <c r="E3" s="175"/>
      <c r="F3" s="175"/>
      <c r="G3" s="175"/>
      <c r="H3" s="175"/>
      <c r="I3" s="175"/>
      <c r="J3" s="175"/>
      <c r="K3" s="175"/>
    </row>
    <row r="4" spans="2:11" s="149" customFormat="1" ht="23.25" customHeight="1">
      <c r="B4" s="176" t="s">
        <v>134</v>
      </c>
      <c r="C4" s="176"/>
      <c r="D4" s="176"/>
      <c r="E4" s="176"/>
      <c r="F4" s="176"/>
      <c r="G4" s="176"/>
      <c r="H4" s="176"/>
      <c r="I4" s="176"/>
      <c r="J4" s="177"/>
      <c r="K4" s="177"/>
    </row>
    <row r="5" spans="2:11" s="149" customFormat="1" ht="24.75" customHeight="1">
      <c r="B5" s="178" t="s">
        <v>86</v>
      </c>
      <c r="C5" s="178"/>
      <c r="D5" s="178"/>
      <c r="E5" s="178"/>
      <c r="F5" s="178"/>
      <c r="G5" s="178"/>
      <c r="H5" s="178"/>
      <c r="I5" s="178"/>
      <c r="J5" s="179"/>
      <c r="K5" s="179"/>
    </row>
    <row r="6" spans="2:11" ht="76.5">
      <c r="B6" s="16" t="s">
        <v>11</v>
      </c>
      <c r="C6" s="16" t="s">
        <v>88</v>
      </c>
      <c r="D6" s="16" t="s">
        <v>12</v>
      </c>
      <c r="E6" s="16" t="s">
        <v>89</v>
      </c>
      <c r="F6" s="121" t="s">
        <v>90</v>
      </c>
      <c r="G6" s="121" t="s">
        <v>91</v>
      </c>
      <c r="H6" s="121" t="s">
        <v>92</v>
      </c>
      <c r="I6" s="121" t="s">
        <v>93</v>
      </c>
      <c r="J6" s="122" t="s">
        <v>96</v>
      </c>
      <c r="K6" s="122" t="s">
        <v>97</v>
      </c>
    </row>
    <row r="7" spans="2:11" s="129" customFormat="1" ht="21">
      <c r="B7" s="103">
        <v>1</v>
      </c>
      <c r="C7" s="103">
        <v>2</v>
      </c>
      <c r="D7" s="103">
        <v>3</v>
      </c>
      <c r="E7" s="103">
        <v>4</v>
      </c>
      <c r="F7" s="104">
        <v>5</v>
      </c>
      <c r="G7" s="104" t="s">
        <v>94</v>
      </c>
      <c r="H7" s="104">
        <v>7</v>
      </c>
      <c r="I7" s="104" t="s">
        <v>98</v>
      </c>
      <c r="J7" s="105">
        <v>10</v>
      </c>
      <c r="K7" s="105">
        <v>11</v>
      </c>
    </row>
    <row r="8" spans="2:11" ht="25.5">
      <c r="B8" s="132" t="s">
        <v>0</v>
      </c>
      <c r="C8" s="22" t="s">
        <v>53</v>
      </c>
      <c r="D8" s="20" t="s">
        <v>15</v>
      </c>
      <c r="E8" s="23">
        <v>80</v>
      </c>
      <c r="F8" s="18"/>
      <c r="G8" s="18"/>
      <c r="H8" s="24"/>
      <c r="I8" s="18"/>
      <c r="J8" s="18"/>
      <c r="K8" s="125"/>
    </row>
    <row r="9" spans="2:11" ht="25.5">
      <c r="B9" s="132" t="s">
        <v>1</v>
      </c>
      <c r="C9" s="22" t="s">
        <v>54</v>
      </c>
      <c r="D9" s="20" t="s">
        <v>15</v>
      </c>
      <c r="E9" s="23">
        <v>80</v>
      </c>
      <c r="F9" s="18"/>
      <c r="G9" s="18"/>
      <c r="H9" s="24"/>
      <c r="I9" s="18"/>
      <c r="J9" s="18"/>
      <c r="K9" s="125"/>
    </row>
    <row r="10" spans="2:11" ht="38.25">
      <c r="B10" s="132" t="s">
        <v>2</v>
      </c>
      <c r="C10" s="126" t="s">
        <v>109</v>
      </c>
      <c r="D10" s="20" t="s">
        <v>15</v>
      </c>
      <c r="E10" s="23">
        <v>90</v>
      </c>
      <c r="F10" s="18"/>
      <c r="G10" s="18"/>
      <c r="H10" s="24"/>
      <c r="I10" s="18"/>
      <c r="J10" s="18"/>
      <c r="K10" s="125"/>
    </row>
    <row r="11" spans="2:11" ht="38.25">
      <c r="B11" s="132" t="s">
        <v>3</v>
      </c>
      <c r="C11" s="126" t="s">
        <v>55</v>
      </c>
      <c r="D11" s="25" t="s">
        <v>37</v>
      </c>
      <c r="E11" s="23">
        <v>180</v>
      </c>
      <c r="F11" s="18"/>
      <c r="G11" s="18"/>
      <c r="H11" s="24"/>
      <c r="I11" s="18"/>
      <c r="J11" s="18"/>
      <c r="K11" s="125"/>
    </row>
    <row r="12" spans="2:11" ht="38.25">
      <c r="B12" s="132" t="s">
        <v>4</v>
      </c>
      <c r="C12" s="126" t="s">
        <v>56</v>
      </c>
      <c r="D12" s="25" t="s">
        <v>37</v>
      </c>
      <c r="E12" s="23">
        <v>300</v>
      </c>
      <c r="F12" s="18"/>
      <c r="G12" s="18"/>
      <c r="H12" s="24"/>
      <c r="I12" s="18"/>
      <c r="J12" s="18"/>
      <c r="K12" s="125"/>
    </row>
    <row r="13" spans="2:11" ht="38.25">
      <c r="B13" s="132" t="s">
        <v>5</v>
      </c>
      <c r="C13" s="126" t="s">
        <v>57</v>
      </c>
      <c r="D13" s="25" t="s">
        <v>58</v>
      </c>
      <c r="E13" s="23">
        <v>150</v>
      </c>
      <c r="F13" s="18"/>
      <c r="G13" s="18"/>
      <c r="H13" s="24"/>
      <c r="I13" s="18"/>
      <c r="J13" s="18"/>
      <c r="K13" s="125"/>
    </row>
    <row r="14" spans="2:11" ht="38.25">
      <c r="B14" s="132" t="s">
        <v>6</v>
      </c>
      <c r="C14" s="126" t="s">
        <v>59</v>
      </c>
      <c r="D14" s="25" t="s">
        <v>58</v>
      </c>
      <c r="E14" s="23">
        <v>150</v>
      </c>
      <c r="F14" s="18"/>
      <c r="G14" s="18"/>
      <c r="H14" s="24"/>
      <c r="I14" s="18"/>
      <c r="J14" s="18"/>
      <c r="K14" s="125"/>
    </row>
    <row r="15" spans="2:11" ht="25.5">
      <c r="B15" s="132" t="s">
        <v>7</v>
      </c>
      <c r="C15" s="22" t="s">
        <v>60</v>
      </c>
      <c r="D15" s="25" t="s">
        <v>37</v>
      </c>
      <c r="E15" s="23">
        <v>1100</v>
      </c>
      <c r="F15" s="18"/>
      <c r="G15" s="18"/>
      <c r="H15" s="24"/>
      <c r="I15" s="18"/>
      <c r="J15" s="18"/>
      <c r="K15" s="125"/>
    </row>
    <row r="16" spans="2:11" ht="25.5">
      <c r="B16" s="132" t="s">
        <v>8</v>
      </c>
      <c r="C16" s="22" t="s">
        <v>61</v>
      </c>
      <c r="D16" s="25" t="s">
        <v>37</v>
      </c>
      <c r="E16" s="23">
        <v>1100</v>
      </c>
      <c r="F16" s="18"/>
      <c r="G16" s="18"/>
      <c r="H16" s="24"/>
      <c r="I16" s="18"/>
      <c r="J16" s="18"/>
      <c r="K16" s="125"/>
    </row>
    <row r="17" spans="2:11" ht="25.5">
      <c r="B17" s="132" t="s">
        <v>9</v>
      </c>
      <c r="C17" s="22" t="s">
        <v>62</v>
      </c>
      <c r="D17" s="25" t="s">
        <v>37</v>
      </c>
      <c r="E17" s="23">
        <v>1000</v>
      </c>
      <c r="F17" s="18"/>
      <c r="G17" s="18"/>
      <c r="H17" s="24"/>
      <c r="I17" s="18"/>
      <c r="J17" s="18"/>
      <c r="K17" s="125"/>
    </row>
    <row r="18" spans="2:11" ht="25.5">
      <c r="B18" s="132" t="s">
        <v>10</v>
      </c>
      <c r="C18" s="22" t="s">
        <v>110</v>
      </c>
      <c r="D18" s="25" t="s">
        <v>37</v>
      </c>
      <c r="E18" s="23">
        <v>800</v>
      </c>
      <c r="F18" s="18"/>
      <c r="G18" s="18"/>
      <c r="H18" s="24"/>
      <c r="I18" s="18"/>
      <c r="J18" s="18"/>
      <c r="K18" s="125"/>
    </row>
    <row r="19" spans="2:11" ht="25.5">
      <c r="B19" s="132" t="s">
        <v>63</v>
      </c>
      <c r="C19" s="22" t="s">
        <v>111</v>
      </c>
      <c r="D19" s="25" t="s">
        <v>37</v>
      </c>
      <c r="E19" s="23">
        <v>800</v>
      </c>
      <c r="F19" s="18"/>
      <c r="G19" s="18"/>
      <c r="H19" s="24"/>
      <c r="I19" s="18"/>
      <c r="J19" s="18"/>
      <c r="K19" s="125"/>
    </row>
    <row r="20" spans="2:11" ht="38.25">
      <c r="B20" s="132" t="s">
        <v>64</v>
      </c>
      <c r="C20" s="127" t="s">
        <v>112</v>
      </c>
      <c r="D20" s="20" t="s">
        <v>15</v>
      </c>
      <c r="E20" s="23">
        <v>10</v>
      </c>
      <c r="F20" s="18"/>
      <c r="G20" s="18"/>
      <c r="H20" s="24"/>
      <c r="I20" s="18"/>
      <c r="J20" s="18"/>
      <c r="K20" s="125"/>
    </row>
    <row r="21" spans="2:11">
      <c r="B21" s="132" t="s">
        <v>65</v>
      </c>
      <c r="C21" s="26" t="s">
        <v>114</v>
      </c>
      <c r="D21" s="20" t="s">
        <v>15</v>
      </c>
      <c r="E21" s="23">
        <v>850</v>
      </c>
      <c r="F21" s="18"/>
      <c r="G21" s="18"/>
      <c r="H21" s="24"/>
      <c r="I21" s="18"/>
      <c r="J21" s="18"/>
      <c r="K21" s="125"/>
    </row>
    <row r="22" spans="2:11">
      <c r="B22" s="132" t="s">
        <v>66</v>
      </c>
      <c r="C22" s="26" t="s">
        <v>115</v>
      </c>
      <c r="D22" s="20" t="s">
        <v>15</v>
      </c>
      <c r="E22" s="23">
        <v>850</v>
      </c>
      <c r="F22" s="18"/>
      <c r="G22" s="18"/>
      <c r="H22" s="24"/>
      <c r="I22" s="18"/>
      <c r="J22" s="18"/>
      <c r="K22" s="125"/>
    </row>
    <row r="23" spans="2:11">
      <c r="B23" s="132" t="s">
        <v>67</v>
      </c>
      <c r="C23" s="26" t="s">
        <v>113</v>
      </c>
      <c r="D23" s="20" t="s">
        <v>15</v>
      </c>
      <c r="E23" s="23">
        <v>850</v>
      </c>
      <c r="F23" s="18"/>
      <c r="G23" s="18"/>
      <c r="H23" s="24"/>
      <c r="I23" s="18"/>
      <c r="J23" s="18"/>
      <c r="K23" s="125"/>
    </row>
    <row r="24" spans="2:11" ht="38.25">
      <c r="B24" s="132" t="s">
        <v>68</v>
      </c>
      <c r="C24" s="27" t="s">
        <v>116</v>
      </c>
      <c r="D24" s="20" t="s">
        <v>15</v>
      </c>
      <c r="E24" s="23">
        <v>2000</v>
      </c>
      <c r="F24" s="18"/>
      <c r="G24" s="18"/>
      <c r="H24" s="24"/>
      <c r="I24" s="18"/>
      <c r="J24" s="18"/>
      <c r="K24" s="125"/>
    </row>
    <row r="25" spans="2:11" ht="38.25">
      <c r="B25" s="132" t="s">
        <v>69</v>
      </c>
      <c r="C25" s="27" t="s">
        <v>117</v>
      </c>
      <c r="D25" s="20" t="s">
        <v>15</v>
      </c>
      <c r="E25" s="23">
        <v>700</v>
      </c>
      <c r="F25" s="18"/>
      <c r="G25" s="18"/>
      <c r="H25" s="24"/>
      <c r="I25" s="18"/>
      <c r="J25" s="18"/>
      <c r="K25" s="125"/>
    </row>
    <row r="26" spans="2:11" ht="38.25">
      <c r="B26" s="132" t="s">
        <v>70</v>
      </c>
      <c r="C26" s="27" t="s">
        <v>118</v>
      </c>
      <c r="D26" s="20" t="s">
        <v>15</v>
      </c>
      <c r="E26" s="23">
        <v>300</v>
      </c>
      <c r="F26" s="18"/>
      <c r="G26" s="18"/>
      <c r="H26" s="24"/>
      <c r="I26" s="18"/>
      <c r="J26" s="18"/>
      <c r="K26" s="125"/>
    </row>
    <row r="27" spans="2:11" ht="63.75">
      <c r="B27" s="132" t="s">
        <v>71</v>
      </c>
      <c r="C27" s="22" t="s">
        <v>119</v>
      </c>
      <c r="D27" s="20" t="s">
        <v>15</v>
      </c>
      <c r="E27" s="23">
        <v>40</v>
      </c>
      <c r="F27" s="18"/>
      <c r="G27" s="18"/>
      <c r="H27" s="24"/>
      <c r="I27" s="18"/>
      <c r="J27" s="18"/>
      <c r="K27" s="125"/>
    </row>
    <row r="28" spans="2:11" ht="25.5">
      <c r="B28" s="132" t="s">
        <v>72</v>
      </c>
      <c r="C28" s="22" t="s">
        <v>120</v>
      </c>
      <c r="D28" s="20" t="s">
        <v>15</v>
      </c>
      <c r="E28" s="23">
        <v>20</v>
      </c>
      <c r="F28" s="18"/>
      <c r="G28" s="18"/>
      <c r="H28" s="24"/>
      <c r="I28" s="18"/>
      <c r="J28" s="18"/>
      <c r="K28" s="125"/>
    </row>
    <row r="29" spans="2:11" ht="38.25">
      <c r="B29" s="132" t="s">
        <v>73</v>
      </c>
      <c r="C29" s="28" t="s">
        <v>121</v>
      </c>
      <c r="D29" s="29" t="s">
        <v>37</v>
      </c>
      <c r="E29" s="23">
        <v>400</v>
      </c>
      <c r="F29" s="18"/>
      <c r="G29" s="18"/>
      <c r="H29" s="24"/>
      <c r="I29" s="18"/>
      <c r="J29" s="18"/>
      <c r="K29" s="125"/>
    </row>
    <row r="30" spans="2:11" ht="38.25">
      <c r="B30" s="132" t="s">
        <v>74</v>
      </c>
      <c r="C30" s="28" t="s">
        <v>122</v>
      </c>
      <c r="D30" s="29" t="s">
        <v>37</v>
      </c>
      <c r="E30" s="23">
        <v>50</v>
      </c>
      <c r="F30" s="18"/>
      <c r="G30" s="18"/>
      <c r="H30" s="24"/>
      <c r="I30" s="18"/>
      <c r="J30" s="18"/>
      <c r="K30" s="125"/>
    </row>
    <row r="31" spans="2:11">
      <c r="B31" s="132" t="s">
        <v>75</v>
      </c>
      <c r="C31" s="30" t="s">
        <v>123</v>
      </c>
      <c r="D31" s="31" t="s">
        <v>37</v>
      </c>
      <c r="E31" s="23">
        <v>5</v>
      </c>
      <c r="F31" s="18"/>
      <c r="G31" s="18"/>
      <c r="H31" s="24"/>
      <c r="I31" s="18"/>
      <c r="J31" s="18"/>
      <c r="K31" s="125"/>
    </row>
    <row r="32" spans="2:11" ht="38.25">
      <c r="B32" s="132" t="s">
        <v>76</v>
      </c>
      <c r="C32" s="30" t="s">
        <v>124</v>
      </c>
      <c r="D32" s="20" t="s">
        <v>15</v>
      </c>
      <c r="E32" s="23">
        <v>20</v>
      </c>
      <c r="F32" s="18"/>
      <c r="G32" s="18"/>
      <c r="H32" s="24"/>
      <c r="I32" s="18"/>
      <c r="J32" s="18"/>
      <c r="K32" s="125"/>
    </row>
    <row r="33" spans="2:11">
      <c r="B33" s="132" t="s">
        <v>77</v>
      </c>
      <c r="C33" s="30" t="s">
        <v>125</v>
      </c>
      <c r="D33" s="20" t="s">
        <v>15</v>
      </c>
      <c r="E33" s="23">
        <v>130</v>
      </c>
      <c r="F33" s="18"/>
      <c r="G33" s="18"/>
      <c r="H33" s="24"/>
      <c r="I33" s="18"/>
      <c r="J33" s="18"/>
      <c r="K33" s="125"/>
    </row>
    <row r="34" spans="2:11">
      <c r="B34" s="132" t="s">
        <v>78</v>
      </c>
      <c r="C34" s="30" t="s">
        <v>126</v>
      </c>
      <c r="D34" s="31" t="s">
        <v>58</v>
      </c>
      <c r="E34" s="23">
        <v>130</v>
      </c>
      <c r="F34" s="18"/>
      <c r="G34" s="18"/>
      <c r="H34" s="24"/>
      <c r="I34" s="18"/>
      <c r="J34" s="18"/>
      <c r="K34" s="125"/>
    </row>
    <row r="35" spans="2:11" ht="15" customHeight="1">
      <c r="B35" s="172" t="s">
        <v>101</v>
      </c>
      <c r="C35" s="172"/>
      <c r="D35" s="174"/>
      <c r="E35" s="174"/>
      <c r="F35" s="174"/>
      <c r="G35" s="131">
        <f>SUM(G8:G34)</f>
        <v>0</v>
      </c>
      <c r="H35" s="130" t="s">
        <v>43</v>
      </c>
      <c r="I35" s="131">
        <f>SUM(I8:I34)</f>
        <v>0</v>
      </c>
      <c r="J35" s="131" t="s">
        <v>43</v>
      </c>
      <c r="K35" s="31" t="s">
        <v>43</v>
      </c>
    </row>
    <row r="39" spans="2:11">
      <c r="G39" s="128" t="s">
        <v>95</v>
      </c>
    </row>
  </sheetData>
  <mergeCells count="4">
    <mergeCell ref="B35:F35"/>
    <mergeCell ref="B3:K3"/>
    <mergeCell ref="B4:K4"/>
    <mergeCell ref="B5:K5"/>
  </mergeCells>
  <phoneticPr fontId="60" type="noConversion"/>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9"/>
  <sheetViews>
    <sheetView topLeftCell="A10" workbookViewId="0">
      <selection activeCell="A14" sqref="A14:J14"/>
    </sheetView>
  </sheetViews>
  <sheetFormatPr defaultRowHeight="12.75"/>
  <cols>
    <col min="1" max="1" width="3.85546875" style="136" customWidth="1"/>
    <col min="2" max="2" width="70" style="134" customWidth="1"/>
    <col min="3" max="3" width="7.140625" style="136" customWidth="1"/>
    <col min="4" max="4" width="5.28515625" style="134" customWidth="1"/>
    <col min="5" max="5" width="9.28515625" style="135" customWidth="1"/>
    <col min="6" max="6" width="13.140625" style="135" customWidth="1"/>
    <col min="7" max="7" width="10.28515625" style="134" customWidth="1"/>
    <col min="8" max="8" width="15.140625" style="135" customWidth="1"/>
    <col min="9" max="9" width="17" style="134" customWidth="1"/>
    <col min="10" max="10" width="14.85546875" style="124" customWidth="1"/>
    <col min="11" max="16384" width="9.140625" style="124"/>
  </cols>
  <sheetData>
    <row r="1" spans="1:10">
      <c r="A1" s="133"/>
      <c r="C1" s="134"/>
    </row>
    <row r="2" spans="1:10" s="146" customFormat="1">
      <c r="A2" s="146" t="s">
        <v>83</v>
      </c>
      <c r="B2" s="58"/>
      <c r="C2" s="147"/>
      <c r="D2" s="147"/>
      <c r="E2" s="148"/>
      <c r="F2" s="148"/>
      <c r="G2" s="147"/>
      <c r="H2" s="146" t="s">
        <v>128</v>
      </c>
      <c r="I2" s="147"/>
    </row>
    <row r="3" spans="1:10" s="149" customFormat="1">
      <c r="A3" s="180"/>
      <c r="B3" s="180"/>
      <c r="C3" s="180"/>
      <c r="D3" s="180"/>
      <c r="E3" s="180"/>
      <c r="F3" s="180"/>
      <c r="G3" s="180"/>
      <c r="H3" s="180"/>
      <c r="I3" s="180"/>
    </row>
    <row r="4" spans="1:10" s="149" customFormat="1" ht="23.25" customHeight="1">
      <c r="A4" s="175" t="s">
        <v>87</v>
      </c>
      <c r="B4" s="175"/>
      <c r="C4" s="175"/>
      <c r="D4" s="175"/>
      <c r="E4" s="175"/>
      <c r="F4" s="175"/>
      <c r="G4" s="175"/>
      <c r="H4" s="175"/>
      <c r="I4" s="175"/>
      <c r="J4" s="175"/>
    </row>
    <row r="5" spans="1:10" s="149" customFormat="1" ht="24" customHeight="1">
      <c r="A5" s="176" t="s">
        <v>127</v>
      </c>
      <c r="B5" s="176"/>
      <c r="C5" s="176"/>
      <c r="D5" s="176"/>
      <c r="E5" s="176"/>
      <c r="F5" s="176"/>
      <c r="G5" s="176"/>
      <c r="H5" s="176"/>
      <c r="I5" s="177"/>
      <c r="J5" s="177"/>
    </row>
    <row r="6" spans="1:10" s="149" customFormat="1" ht="24" customHeight="1">
      <c r="A6" s="176" t="s">
        <v>86</v>
      </c>
      <c r="B6" s="176"/>
      <c r="C6" s="176"/>
      <c r="D6" s="176"/>
      <c r="E6" s="176"/>
      <c r="F6" s="176"/>
      <c r="G6" s="176"/>
      <c r="H6" s="176"/>
      <c r="I6" s="177"/>
      <c r="J6" s="177"/>
    </row>
    <row r="7" spans="1:10" ht="73.5" customHeight="1">
      <c r="A7" s="16" t="s">
        <v>11</v>
      </c>
      <c r="B7" s="16" t="s">
        <v>88</v>
      </c>
      <c r="C7" s="16" t="s">
        <v>12</v>
      </c>
      <c r="D7" s="16" t="s">
        <v>89</v>
      </c>
      <c r="E7" s="121" t="s">
        <v>90</v>
      </c>
      <c r="F7" s="121" t="s">
        <v>91</v>
      </c>
      <c r="G7" s="121" t="s">
        <v>92</v>
      </c>
      <c r="H7" s="121" t="s">
        <v>93</v>
      </c>
      <c r="I7" s="122" t="s">
        <v>96</v>
      </c>
      <c r="J7" s="122" t="s">
        <v>97</v>
      </c>
    </row>
    <row r="8" spans="1:10" ht="25.5">
      <c r="A8" s="137">
        <v>1</v>
      </c>
      <c r="B8" s="137">
        <v>2</v>
      </c>
      <c r="C8" s="137">
        <v>3</v>
      </c>
      <c r="D8" s="137">
        <v>4</v>
      </c>
      <c r="E8" s="138">
        <v>5</v>
      </c>
      <c r="F8" s="138" t="s">
        <v>94</v>
      </c>
      <c r="G8" s="138">
        <v>7</v>
      </c>
      <c r="H8" s="138" t="s">
        <v>98</v>
      </c>
      <c r="I8" s="139">
        <v>10</v>
      </c>
      <c r="J8" s="139">
        <v>11</v>
      </c>
    </row>
    <row r="9" spans="1:10" ht="89.25">
      <c r="A9" s="140" t="s">
        <v>0</v>
      </c>
      <c r="B9" s="141" t="s">
        <v>129</v>
      </c>
      <c r="C9" s="108" t="s">
        <v>58</v>
      </c>
      <c r="D9" s="142">
        <v>30</v>
      </c>
      <c r="E9" s="143"/>
      <c r="F9" s="143"/>
      <c r="G9" s="24"/>
      <c r="H9" s="18"/>
      <c r="I9" s="18"/>
      <c r="J9" s="125"/>
    </row>
    <row r="10" spans="1:10" ht="89.25">
      <c r="A10" s="140" t="s">
        <v>1</v>
      </c>
      <c r="B10" s="141" t="s">
        <v>133</v>
      </c>
      <c r="C10" s="108" t="s">
        <v>58</v>
      </c>
      <c r="D10" s="142">
        <v>40</v>
      </c>
      <c r="E10" s="143"/>
      <c r="F10" s="143"/>
      <c r="G10" s="24"/>
      <c r="H10" s="18"/>
      <c r="I10" s="18"/>
      <c r="J10" s="125"/>
    </row>
    <row r="11" spans="1:10" ht="89.25">
      <c r="A11" s="140" t="s">
        <v>2</v>
      </c>
      <c r="B11" s="141" t="s">
        <v>130</v>
      </c>
      <c r="C11" s="108" t="s">
        <v>58</v>
      </c>
      <c r="D11" s="142">
        <v>40</v>
      </c>
      <c r="E11" s="143"/>
      <c r="F11" s="143"/>
      <c r="G11" s="24"/>
      <c r="H11" s="18"/>
      <c r="I11" s="18"/>
      <c r="J11" s="125"/>
    </row>
    <row r="12" spans="1:10" ht="89.25">
      <c r="A12" s="140" t="s">
        <v>3</v>
      </c>
      <c r="B12" s="141" t="s">
        <v>131</v>
      </c>
      <c r="C12" s="108" t="s">
        <v>58</v>
      </c>
      <c r="D12" s="142">
        <v>50</v>
      </c>
      <c r="E12" s="143"/>
      <c r="F12" s="143"/>
      <c r="G12" s="24"/>
      <c r="H12" s="18"/>
      <c r="I12" s="18"/>
      <c r="J12" s="125"/>
    </row>
    <row r="13" spans="1:10" ht="89.25">
      <c r="A13" s="140" t="s">
        <v>4</v>
      </c>
      <c r="B13" s="141" t="s">
        <v>132</v>
      </c>
      <c r="C13" s="108" t="s">
        <v>58</v>
      </c>
      <c r="D13" s="142">
        <v>15</v>
      </c>
      <c r="E13" s="143"/>
      <c r="F13" s="143"/>
      <c r="G13" s="24"/>
      <c r="H13" s="18"/>
      <c r="I13" s="18"/>
      <c r="J13" s="125"/>
    </row>
    <row r="14" spans="1:10" ht="15" customHeight="1">
      <c r="A14" s="172" t="s">
        <v>101</v>
      </c>
      <c r="B14" s="172"/>
      <c r="C14" s="174"/>
      <c r="D14" s="174"/>
      <c r="E14" s="174"/>
      <c r="F14" s="161">
        <f>SUM(F9:F13)</f>
        <v>0</v>
      </c>
      <c r="G14" s="144" t="s">
        <v>43</v>
      </c>
      <c r="H14" s="131">
        <f>SUM(H9:H13)</f>
        <v>0</v>
      </c>
      <c r="I14" s="131" t="s">
        <v>43</v>
      </c>
      <c r="J14" s="31" t="s">
        <v>43</v>
      </c>
    </row>
    <row r="19" spans="6:6">
      <c r="F19" s="128" t="s">
        <v>95</v>
      </c>
    </row>
  </sheetData>
  <mergeCells count="5">
    <mergeCell ref="A3:I3"/>
    <mergeCell ref="A14:E14"/>
    <mergeCell ref="A4:J4"/>
    <mergeCell ref="A5:J5"/>
    <mergeCell ref="A6:J6"/>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24"/>
  <sheetViews>
    <sheetView topLeftCell="A13" workbookViewId="0">
      <selection activeCell="B19" sqref="B19:K19"/>
    </sheetView>
  </sheetViews>
  <sheetFormatPr defaultRowHeight="15"/>
  <cols>
    <col min="2" max="2" width="4.85546875" style="13" customWidth="1"/>
    <col min="3" max="3" width="79.140625" style="14" customWidth="1"/>
    <col min="4" max="4" width="6.42578125" style="47" customWidth="1"/>
    <col min="5" max="5" width="7.140625" style="14" customWidth="1"/>
    <col min="6" max="6" width="12.140625" style="15" customWidth="1"/>
    <col min="7" max="7" width="14.5703125" style="15" customWidth="1"/>
    <col min="8" max="8" width="11" style="21" customWidth="1"/>
    <col min="9" max="9" width="13.7109375" style="15" customWidth="1"/>
    <col min="10" max="10" width="13.7109375" style="14" customWidth="1"/>
    <col min="11" max="11" width="12" customWidth="1"/>
  </cols>
  <sheetData>
    <row r="1" spans="2:11">
      <c r="I1"/>
    </row>
    <row r="2" spans="2:11" s="107" customFormat="1">
      <c r="B2" s="107" t="s">
        <v>83</v>
      </c>
      <c r="C2" s="48"/>
      <c r="D2" s="158"/>
      <c r="E2" s="48"/>
      <c r="F2" s="159"/>
      <c r="G2" s="159"/>
      <c r="H2" s="160"/>
      <c r="I2" s="107" t="s">
        <v>135</v>
      </c>
      <c r="J2" s="48"/>
    </row>
    <row r="4" spans="2:11" ht="21" customHeight="1">
      <c r="B4" s="169" t="s">
        <v>87</v>
      </c>
      <c r="C4" s="169"/>
      <c r="D4" s="169"/>
      <c r="E4" s="169"/>
      <c r="F4" s="169"/>
      <c r="G4" s="169"/>
      <c r="H4" s="169"/>
      <c r="I4" s="169"/>
      <c r="J4" s="169"/>
      <c r="K4" s="169"/>
    </row>
    <row r="5" spans="2:11" ht="22.5" customHeight="1">
      <c r="B5" s="170" t="s">
        <v>146</v>
      </c>
      <c r="C5" s="170"/>
      <c r="D5" s="170"/>
      <c r="E5" s="170"/>
      <c r="F5" s="170"/>
      <c r="G5" s="170"/>
      <c r="H5" s="170"/>
      <c r="I5" s="170"/>
      <c r="J5" s="171"/>
      <c r="K5" s="171"/>
    </row>
    <row r="6" spans="2:11" ht="31.5" customHeight="1">
      <c r="B6" s="170" t="s">
        <v>86</v>
      </c>
      <c r="C6" s="170"/>
      <c r="D6" s="170"/>
      <c r="E6" s="170"/>
      <c r="F6" s="170"/>
      <c r="G6" s="170"/>
      <c r="H6" s="170"/>
      <c r="I6" s="170"/>
      <c r="J6" s="171"/>
      <c r="K6" s="171"/>
    </row>
    <row r="7" spans="2:11" ht="67.5">
      <c r="B7" s="33" t="s">
        <v>11</v>
      </c>
      <c r="C7" s="33" t="s">
        <v>88</v>
      </c>
      <c r="D7" s="33" t="s">
        <v>12</v>
      </c>
      <c r="E7" s="33" t="s">
        <v>89</v>
      </c>
      <c r="F7" s="91" t="s">
        <v>90</v>
      </c>
      <c r="G7" s="91" t="s">
        <v>91</v>
      </c>
      <c r="H7" s="91" t="s">
        <v>92</v>
      </c>
      <c r="I7" s="91" t="s">
        <v>93</v>
      </c>
      <c r="J7" s="92" t="s">
        <v>96</v>
      </c>
      <c r="K7" s="92" t="s">
        <v>97</v>
      </c>
    </row>
    <row r="8" spans="2:11" ht="21">
      <c r="B8" s="103">
        <v>1</v>
      </c>
      <c r="C8" s="103">
        <v>2</v>
      </c>
      <c r="D8" s="103">
        <v>3</v>
      </c>
      <c r="E8" s="103">
        <v>4</v>
      </c>
      <c r="F8" s="104">
        <v>5</v>
      </c>
      <c r="G8" s="104" t="s">
        <v>94</v>
      </c>
      <c r="H8" s="104">
        <v>7</v>
      </c>
      <c r="I8" s="104" t="s">
        <v>98</v>
      </c>
      <c r="J8" s="105">
        <v>10</v>
      </c>
      <c r="K8" s="105">
        <v>11</v>
      </c>
    </row>
    <row r="9" spans="2:11" s="156" customFormat="1" ht="45">
      <c r="B9" s="151" t="s">
        <v>0</v>
      </c>
      <c r="C9" s="152" t="s">
        <v>136</v>
      </c>
      <c r="D9" s="151" t="s">
        <v>58</v>
      </c>
      <c r="E9" s="153">
        <v>500</v>
      </c>
      <c r="F9" s="154"/>
      <c r="G9" s="18"/>
      <c r="H9" s="24"/>
      <c r="I9" s="50"/>
      <c r="J9" s="18"/>
      <c r="K9" s="155"/>
    </row>
    <row r="10" spans="2:11" s="156" customFormat="1">
      <c r="B10" s="151" t="s">
        <v>1</v>
      </c>
      <c r="C10" s="152" t="s">
        <v>137</v>
      </c>
      <c r="D10" s="151" t="s">
        <v>58</v>
      </c>
      <c r="E10" s="153">
        <v>150</v>
      </c>
      <c r="F10" s="154"/>
      <c r="G10" s="18"/>
      <c r="H10" s="24"/>
      <c r="I10" s="50"/>
      <c r="J10" s="18"/>
      <c r="K10" s="155"/>
    </row>
    <row r="11" spans="2:11" s="156" customFormat="1">
      <c r="B11" s="151" t="s">
        <v>2</v>
      </c>
      <c r="C11" s="152" t="s">
        <v>138</v>
      </c>
      <c r="D11" s="151" t="s">
        <v>58</v>
      </c>
      <c r="E11" s="153">
        <v>80</v>
      </c>
      <c r="F11" s="154"/>
      <c r="G11" s="18"/>
      <c r="H11" s="24"/>
      <c r="I11" s="50"/>
      <c r="J11" s="18"/>
      <c r="K11" s="155"/>
    </row>
    <row r="12" spans="2:11" s="156" customFormat="1" ht="120">
      <c r="B12" s="151" t="s">
        <v>3</v>
      </c>
      <c r="C12" s="152" t="s">
        <v>139</v>
      </c>
      <c r="D12" s="151" t="s">
        <v>15</v>
      </c>
      <c r="E12" s="153">
        <v>5</v>
      </c>
      <c r="F12" s="154"/>
      <c r="G12" s="18"/>
      <c r="H12" s="24"/>
      <c r="I12" s="50"/>
      <c r="J12" s="18"/>
      <c r="K12" s="155"/>
    </row>
    <row r="13" spans="2:11" s="156" customFormat="1" ht="30">
      <c r="B13" s="151" t="s">
        <v>4</v>
      </c>
      <c r="C13" s="152" t="s">
        <v>140</v>
      </c>
      <c r="D13" s="151" t="s">
        <v>15</v>
      </c>
      <c r="E13" s="153">
        <v>400</v>
      </c>
      <c r="F13" s="154"/>
      <c r="G13" s="18"/>
      <c r="H13" s="24"/>
      <c r="I13" s="50"/>
      <c r="J13" s="18"/>
      <c r="K13" s="155"/>
    </row>
    <row r="14" spans="2:11" s="156" customFormat="1">
      <c r="B14" s="151" t="s">
        <v>5</v>
      </c>
      <c r="C14" s="157" t="s">
        <v>141</v>
      </c>
      <c r="D14" s="151" t="s">
        <v>37</v>
      </c>
      <c r="E14" s="153">
        <v>10</v>
      </c>
      <c r="F14" s="154"/>
      <c r="G14" s="18"/>
      <c r="H14" s="24"/>
      <c r="I14" s="50"/>
      <c r="J14" s="18"/>
      <c r="K14" s="155"/>
    </row>
    <row r="15" spans="2:11" s="156" customFormat="1" ht="45">
      <c r="B15" s="151" t="s">
        <v>6</v>
      </c>
      <c r="C15" s="157" t="s">
        <v>142</v>
      </c>
      <c r="D15" s="151" t="s">
        <v>15</v>
      </c>
      <c r="E15" s="153">
        <v>10</v>
      </c>
      <c r="F15" s="154"/>
      <c r="G15" s="18"/>
      <c r="H15" s="24"/>
      <c r="I15" s="50"/>
      <c r="J15" s="18"/>
      <c r="K15" s="155"/>
    </row>
    <row r="16" spans="2:11" s="156" customFormat="1" ht="60">
      <c r="B16" s="151" t="s">
        <v>7</v>
      </c>
      <c r="C16" s="51" t="s">
        <v>143</v>
      </c>
      <c r="D16" s="52" t="s">
        <v>37</v>
      </c>
      <c r="E16" s="53">
        <v>120</v>
      </c>
      <c r="F16" s="54"/>
      <c r="G16" s="18"/>
      <c r="H16" s="24"/>
      <c r="I16" s="50"/>
      <c r="J16" s="18"/>
      <c r="K16" s="155"/>
    </row>
    <row r="17" spans="2:11" s="156" customFormat="1" ht="45">
      <c r="B17" s="151" t="s">
        <v>8</v>
      </c>
      <c r="C17" s="51" t="s">
        <v>145</v>
      </c>
      <c r="D17" s="52" t="s">
        <v>37</v>
      </c>
      <c r="E17" s="53">
        <v>500</v>
      </c>
      <c r="F17" s="54"/>
      <c r="G17" s="18"/>
      <c r="H17" s="24"/>
      <c r="I17" s="50"/>
      <c r="J17" s="18"/>
      <c r="K17" s="155"/>
    </row>
    <row r="18" spans="2:11" s="156" customFormat="1" ht="45">
      <c r="B18" s="151" t="s">
        <v>9</v>
      </c>
      <c r="C18" s="51" t="s">
        <v>144</v>
      </c>
      <c r="D18" s="52" t="s">
        <v>37</v>
      </c>
      <c r="E18" s="53">
        <v>80</v>
      </c>
      <c r="F18" s="54"/>
      <c r="G18" s="18"/>
      <c r="H18" s="24"/>
      <c r="I18" s="50"/>
      <c r="J18" s="18"/>
      <c r="K18" s="155"/>
    </row>
    <row r="19" spans="2:11" ht="15" customHeight="1">
      <c r="B19" s="172" t="s">
        <v>101</v>
      </c>
      <c r="C19" s="172"/>
      <c r="D19" s="174"/>
      <c r="E19" s="174"/>
      <c r="F19" s="174"/>
      <c r="G19" s="145">
        <f>SUM(G9:G18)</f>
        <v>0</v>
      </c>
      <c r="H19" s="150" t="s">
        <v>43</v>
      </c>
      <c r="I19" s="111">
        <f>SUM(I9:I18)</f>
        <v>0</v>
      </c>
      <c r="J19" s="111" t="s">
        <v>43</v>
      </c>
      <c r="K19" s="49" t="s">
        <v>43</v>
      </c>
    </row>
    <row r="24" spans="2:11" ht="15.75">
      <c r="G24" s="96" t="s">
        <v>95</v>
      </c>
    </row>
  </sheetData>
  <mergeCells count="4">
    <mergeCell ref="B19:F19"/>
    <mergeCell ref="B4:K4"/>
    <mergeCell ref="B5:K5"/>
    <mergeCell ref="B6:K6"/>
  </mergeCells>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16"/>
  <sheetViews>
    <sheetView workbookViewId="0">
      <selection activeCell="B11" sqref="B11:K11"/>
    </sheetView>
  </sheetViews>
  <sheetFormatPr defaultRowHeight="15"/>
  <cols>
    <col min="2" max="2" width="7.7109375" style="13" customWidth="1"/>
    <col min="3" max="3" width="43.42578125" style="14" customWidth="1"/>
    <col min="4" max="4" width="9.140625" style="14"/>
    <col min="5" max="5" width="9.7109375" style="14" customWidth="1"/>
    <col min="6" max="6" width="12.140625" style="15" customWidth="1"/>
    <col min="7" max="7" width="15.42578125" style="15" customWidth="1"/>
    <col min="8" max="8" width="9.85546875" style="14" customWidth="1"/>
    <col min="9" max="9" width="13" style="15" customWidth="1"/>
    <col min="10" max="10" width="15.5703125" style="14" customWidth="1"/>
    <col min="11" max="11" width="14.85546875" customWidth="1"/>
  </cols>
  <sheetData>
    <row r="1" spans="2:11">
      <c r="I1"/>
    </row>
    <row r="2" spans="2:11" s="107" customFormat="1">
      <c r="B2" s="107" t="s">
        <v>83</v>
      </c>
      <c r="C2" s="55"/>
      <c r="D2" s="48"/>
      <c r="E2" s="48"/>
      <c r="F2" s="159"/>
      <c r="G2" s="159"/>
      <c r="H2" s="48"/>
      <c r="J2" s="107" t="s">
        <v>148</v>
      </c>
    </row>
    <row r="3" spans="2:11">
      <c r="B3"/>
      <c r="C3" s="55"/>
      <c r="J3" s="48"/>
    </row>
    <row r="4" spans="2:11" ht="19.5" customHeight="1">
      <c r="B4" s="169" t="s">
        <v>87</v>
      </c>
      <c r="C4" s="169"/>
      <c r="D4" s="169"/>
      <c r="E4" s="169"/>
      <c r="F4" s="169"/>
      <c r="G4" s="169"/>
      <c r="H4" s="169"/>
      <c r="I4" s="169"/>
      <c r="J4" s="169"/>
      <c r="K4" s="169"/>
    </row>
    <row r="5" spans="2:11" ht="22.5" customHeight="1">
      <c r="B5" s="170" t="s">
        <v>147</v>
      </c>
      <c r="C5" s="170"/>
      <c r="D5" s="170"/>
      <c r="E5" s="170"/>
      <c r="F5" s="170"/>
      <c r="G5" s="170"/>
      <c r="H5" s="170"/>
      <c r="I5" s="170"/>
      <c r="J5" s="171"/>
      <c r="K5" s="171"/>
    </row>
    <row r="6" spans="2:11" ht="22.5" customHeight="1">
      <c r="B6" s="170" t="s">
        <v>86</v>
      </c>
      <c r="C6" s="170"/>
      <c r="D6" s="170"/>
      <c r="E6" s="170"/>
      <c r="F6" s="170"/>
      <c r="G6" s="170"/>
      <c r="H6" s="170"/>
      <c r="I6" s="170"/>
      <c r="J6" s="171"/>
      <c r="K6" s="171"/>
    </row>
    <row r="7" spans="2:11" ht="67.5">
      <c r="B7" s="33" t="s">
        <v>11</v>
      </c>
      <c r="C7" s="33" t="s">
        <v>88</v>
      </c>
      <c r="D7" s="33" t="s">
        <v>12</v>
      </c>
      <c r="E7" s="33" t="s">
        <v>89</v>
      </c>
      <c r="F7" s="91" t="s">
        <v>90</v>
      </c>
      <c r="G7" s="91" t="s">
        <v>91</v>
      </c>
      <c r="H7" s="91" t="s">
        <v>92</v>
      </c>
      <c r="I7" s="91" t="s">
        <v>93</v>
      </c>
      <c r="J7" s="92" t="s">
        <v>96</v>
      </c>
      <c r="K7" s="92" t="s">
        <v>97</v>
      </c>
    </row>
    <row r="8" spans="2:11" s="129" customFormat="1" ht="21">
      <c r="B8" s="103">
        <v>1</v>
      </c>
      <c r="C8" s="103">
        <v>2</v>
      </c>
      <c r="D8" s="103">
        <v>3</v>
      </c>
      <c r="E8" s="103">
        <v>4</v>
      </c>
      <c r="F8" s="104">
        <v>5</v>
      </c>
      <c r="G8" s="104" t="s">
        <v>94</v>
      </c>
      <c r="H8" s="104">
        <v>7</v>
      </c>
      <c r="I8" s="104" t="s">
        <v>98</v>
      </c>
      <c r="J8" s="105">
        <v>10</v>
      </c>
      <c r="K8" s="105">
        <v>11</v>
      </c>
    </row>
    <row r="9" spans="2:11" s="156" customFormat="1" ht="45">
      <c r="B9" s="151" t="s">
        <v>0</v>
      </c>
      <c r="C9" s="162" t="s">
        <v>149</v>
      </c>
      <c r="D9" s="151" t="s">
        <v>15</v>
      </c>
      <c r="E9" s="56">
        <v>180</v>
      </c>
      <c r="F9" s="57"/>
      <c r="G9" s="57"/>
      <c r="H9" s="24"/>
      <c r="I9" s="163"/>
      <c r="J9" s="163"/>
      <c r="K9" s="155"/>
    </row>
    <row r="10" spans="2:11" s="156" customFormat="1" ht="42.75">
      <c r="B10" s="151" t="s">
        <v>1</v>
      </c>
      <c r="C10" s="162" t="s">
        <v>150</v>
      </c>
      <c r="D10" s="151" t="s">
        <v>15</v>
      </c>
      <c r="E10" s="56">
        <v>150</v>
      </c>
      <c r="F10" s="57"/>
      <c r="G10" s="57"/>
      <c r="H10" s="24"/>
      <c r="I10" s="163"/>
      <c r="J10" s="163"/>
      <c r="K10" s="155"/>
    </row>
    <row r="11" spans="2:11">
      <c r="B11" s="172" t="s">
        <v>101</v>
      </c>
      <c r="C11" s="172"/>
      <c r="D11" s="174"/>
      <c r="E11" s="174"/>
      <c r="F11" s="174"/>
      <c r="G11" s="145">
        <f>SUM(G3:G10)</f>
        <v>0</v>
      </c>
      <c r="H11" s="150" t="s">
        <v>43</v>
      </c>
      <c r="I11" s="111">
        <f>SUM(I3:I10)</f>
        <v>0</v>
      </c>
      <c r="J11" s="111" t="s">
        <v>43</v>
      </c>
      <c r="K11" s="49" t="s">
        <v>43</v>
      </c>
    </row>
    <row r="16" spans="2:11" ht="15.75">
      <c r="G16" s="96" t="s">
        <v>95</v>
      </c>
    </row>
  </sheetData>
  <mergeCells count="4">
    <mergeCell ref="B4:K4"/>
    <mergeCell ref="B5:K5"/>
    <mergeCell ref="B6:K6"/>
    <mergeCell ref="B11:F11"/>
  </mergeCells>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18"/>
  <sheetViews>
    <sheetView workbookViewId="0">
      <selection activeCell="B14" sqref="B14:K14"/>
    </sheetView>
  </sheetViews>
  <sheetFormatPr defaultRowHeight="15"/>
  <cols>
    <col min="2" max="2" width="5.28515625" style="2" customWidth="1"/>
    <col min="3" max="3" width="48.140625" style="3" customWidth="1"/>
    <col min="4" max="4" width="4.85546875" style="3" bestFit="1" customWidth="1"/>
    <col min="5" max="5" width="6.42578125" style="4" customWidth="1"/>
    <col min="6" max="6" width="10.5703125" style="5" customWidth="1"/>
    <col min="7" max="7" width="12.7109375" style="5" customWidth="1"/>
    <col min="8" max="8" width="10.140625" style="3" customWidth="1"/>
    <col min="9" max="9" width="14.140625" style="5" customWidth="1"/>
    <col min="10" max="10" width="16.85546875" style="3" customWidth="1"/>
    <col min="11" max="11" width="14.140625" customWidth="1"/>
  </cols>
  <sheetData>
    <row r="2" spans="2:11" s="107" customFormat="1">
      <c r="B2" s="107" t="s">
        <v>83</v>
      </c>
      <c r="C2" s="165"/>
      <c r="D2" s="165"/>
      <c r="E2" s="165"/>
      <c r="F2" s="166"/>
      <c r="G2" s="166"/>
      <c r="H2" s="165"/>
      <c r="J2" s="107" t="s">
        <v>157</v>
      </c>
    </row>
    <row r="3" spans="2:11">
      <c r="J3" s="59"/>
    </row>
    <row r="4" spans="2:11" ht="19.5" customHeight="1">
      <c r="B4" s="169" t="s">
        <v>87</v>
      </c>
      <c r="C4" s="169"/>
      <c r="D4" s="169"/>
      <c r="E4" s="169"/>
      <c r="F4" s="169"/>
      <c r="G4" s="169"/>
      <c r="H4" s="169"/>
      <c r="I4" s="169"/>
      <c r="J4" s="169"/>
      <c r="K4" s="169"/>
    </row>
    <row r="5" spans="2:11" ht="21.75" customHeight="1">
      <c r="B5" s="170" t="s">
        <v>151</v>
      </c>
      <c r="C5" s="170"/>
      <c r="D5" s="170"/>
      <c r="E5" s="170"/>
      <c r="F5" s="170"/>
      <c r="G5" s="170"/>
      <c r="H5" s="170"/>
      <c r="I5" s="170"/>
      <c r="J5" s="171"/>
      <c r="K5" s="171"/>
    </row>
    <row r="6" spans="2:11" ht="24" customHeight="1">
      <c r="B6" s="170" t="s">
        <v>86</v>
      </c>
      <c r="C6" s="170"/>
      <c r="D6" s="170"/>
      <c r="E6" s="170"/>
      <c r="F6" s="170"/>
      <c r="G6" s="170"/>
      <c r="H6" s="170"/>
      <c r="I6" s="170"/>
      <c r="J6" s="171"/>
      <c r="K6" s="171"/>
    </row>
    <row r="7" spans="2:11" ht="56.25">
      <c r="B7" s="33" t="s">
        <v>11</v>
      </c>
      <c r="C7" s="33" t="s">
        <v>88</v>
      </c>
      <c r="D7" s="33" t="s">
        <v>12</v>
      </c>
      <c r="E7" s="33" t="s">
        <v>89</v>
      </c>
      <c r="F7" s="91" t="s">
        <v>90</v>
      </c>
      <c r="G7" s="91" t="s">
        <v>91</v>
      </c>
      <c r="H7" s="91" t="s">
        <v>92</v>
      </c>
      <c r="I7" s="91" t="s">
        <v>93</v>
      </c>
      <c r="J7" s="92" t="s">
        <v>96</v>
      </c>
      <c r="K7" s="92" t="s">
        <v>97</v>
      </c>
    </row>
    <row r="8" spans="2:11" s="129" customFormat="1" ht="21">
      <c r="B8" s="103">
        <v>1</v>
      </c>
      <c r="C8" s="103">
        <v>2</v>
      </c>
      <c r="D8" s="103">
        <v>3</v>
      </c>
      <c r="E8" s="103">
        <v>4</v>
      </c>
      <c r="F8" s="104">
        <v>5</v>
      </c>
      <c r="G8" s="104" t="s">
        <v>94</v>
      </c>
      <c r="H8" s="104">
        <v>7</v>
      </c>
      <c r="I8" s="104" t="s">
        <v>98</v>
      </c>
      <c r="J8" s="105">
        <v>10</v>
      </c>
      <c r="K8" s="105">
        <v>11</v>
      </c>
    </row>
    <row r="9" spans="2:11" s="168" customFormat="1">
      <c r="B9" s="64" t="s">
        <v>0</v>
      </c>
      <c r="C9" s="63" t="s">
        <v>152</v>
      </c>
      <c r="D9" s="64" t="s">
        <v>37</v>
      </c>
      <c r="E9" s="61">
        <v>800</v>
      </c>
      <c r="F9" s="43"/>
      <c r="G9" s="62"/>
      <c r="H9" s="9"/>
      <c r="I9" s="62"/>
      <c r="J9" s="62"/>
      <c r="K9" s="167"/>
    </row>
    <row r="10" spans="2:11" s="168" customFormat="1">
      <c r="B10" s="64" t="s">
        <v>1</v>
      </c>
      <c r="C10" s="63" t="s">
        <v>153</v>
      </c>
      <c r="D10" s="64" t="s">
        <v>37</v>
      </c>
      <c r="E10" s="61">
        <v>800</v>
      </c>
      <c r="F10" s="43"/>
      <c r="G10" s="62"/>
      <c r="H10" s="9"/>
      <c r="I10" s="62"/>
      <c r="J10" s="62"/>
      <c r="K10" s="167"/>
    </row>
    <row r="11" spans="2:11" s="168" customFormat="1">
      <c r="B11" s="64" t="s">
        <v>2</v>
      </c>
      <c r="C11" s="63" t="s">
        <v>154</v>
      </c>
      <c r="D11" s="64" t="s">
        <v>37</v>
      </c>
      <c r="E11" s="61">
        <v>400</v>
      </c>
      <c r="F11" s="43"/>
      <c r="G11" s="62"/>
      <c r="H11" s="9"/>
      <c r="I11" s="62"/>
      <c r="J11" s="62"/>
      <c r="K11" s="167"/>
    </row>
    <row r="12" spans="2:11" s="168" customFormat="1">
      <c r="B12" s="64" t="s">
        <v>3</v>
      </c>
      <c r="C12" s="63" t="s">
        <v>155</v>
      </c>
      <c r="D12" s="64" t="s">
        <v>37</v>
      </c>
      <c r="E12" s="61">
        <v>800</v>
      </c>
      <c r="F12" s="43"/>
      <c r="G12" s="62"/>
      <c r="H12" s="9"/>
      <c r="I12" s="62"/>
      <c r="J12" s="62"/>
      <c r="K12" s="167"/>
    </row>
    <row r="13" spans="2:11" s="168" customFormat="1">
      <c r="B13" s="64" t="s">
        <v>4</v>
      </c>
      <c r="C13" s="63" t="s">
        <v>156</v>
      </c>
      <c r="D13" s="64" t="s">
        <v>37</v>
      </c>
      <c r="E13" s="61">
        <v>500</v>
      </c>
      <c r="F13" s="43"/>
      <c r="G13" s="62"/>
      <c r="H13" s="9"/>
      <c r="I13" s="62"/>
      <c r="J13" s="62"/>
      <c r="K13" s="167"/>
    </row>
    <row r="14" spans="2:11" ht="15" customHeight="1">
      <c r="B14" s="172" t="s">
        <v>101</v>
      </c>
      <c r="C14" s="172"/>
      <c r="D14" s="174"/>
      <c r="E14" s="174"/>
      <c r="F14" s="174"/>
      <c r="G14" s="145">
        <f>SUM(G6:G13)</f>
        <v>0</v>
      </c>
      <c r="H14" s="150" t="s">
        <v>43</v>
      </c>
      <c r="I14" s="111">
        <f>SUM(I6:I13)</f>
        <v>0</v>
      </c>
      <c r="J14" s="111" t="s">
        <v>43</v>
      </c>
      <c r="K14" s="49" t="s">
        <v>43</v>
      </c>
    </row>
    <row r="18" spans="7:7" ht="15.75">
      <c r="G18" s="96" t="s">
        <v>95</v>
      </c>
    </row>
  </sheetData>
  <mergeCells count="4">
    <mergeCell ref="B4:K4"/>
    <mergeCell ref="B5:K5"/>
    <mergeCell ref="B6:K6"/>
    <mergeCell ref="B14:F14"/>
  </mergeCells>
  <pageMargins left="0.7" right="0.7" top="0.75" bottom="0.75" header="0.3" footer="0.3"/>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K19"/>
  <sheetViews>
    <sheetView workbookViewId="0">
      <selection activeCell="B14" sqref="B14:K14"/>
    </sheetView>
  </sheetViews>
  <sheetFormatPr defaultRowHeight="15"/>
  <cols>
    <col min="2" max="2" width="5.28515625" style="2" customWidth="1"/>
    <col min="3" max="3" width="62" style="3" customWidth="1"/>
    <col min="4" max="4" width="6.28515625" style="3" customWidth="1"/>
    <col min="5" max="5" width="10.7109375" style="4" customWidth="1"/>
    <col min="6" max="6" width="10.5703125" style="5" customWidth="1"/>
    <col min="7" max="7" width="15.5703125" style="5" customWidth="1"/>
    <col min="8" max="8" width="10.140625" style="3" customWidth="1"/>
    <col min="9" max="9" width="14.140625" style="5" customWidth="1"/>
    <col min="10" max="10" width="15.140625" style="3" customWidth="1"/>
    <col min="11" max="11" width="12.7109375" customWidth="1"/>
  </cols>
  <sheetData>
    <row r="2" spans="2:11" s="107" customFormat="1">
      <c r="B2" s="107" t="s">
        <v>83</v>
      </c>
      <c r="C2" s="4"/>
      <c r="D2" s="4"/>
      <c r="E2" s="4"/>
      <c r="F2" s="181"/>
      <c r="G2" s="181"/>
      <c r="H2" s="4"/>
      <c r="J2" s="107" t="s">
        <v>158</v>
      </c>
    </row>
    <row r="3" spans="2:11" ht="22.5" customHeight="1">
      <c r="B3" s="169" t="s">
        <v>87</v>
      </c>
      <c r="C3" s="169"/>
      <c r="D3" s="169"/>
      <c r="E3" s="169"/>
      <c r="F3" s="169"/>
      <c r="G3" s="169"/>
      <c r="H3" s="169"/>
      <c r="I3" s="169"/>
      <c r="J3" s="169"/>
      <c r="K3" s="169"/>
    </row>
    <row r="4" spans="2:11" ht="24" customHeight="1">
      <c r="B4" s="170" t="s">
        <v>159</v>
      </c>
      <c r="C4" s="170"/>
      <c r="D4" s="170"/>
      <c r="E4" s="170"/>
      <c r="F4" s="170"/>
      <c r="G4" s="170"/>
      <c r="H4" s="170"/>
      <c r="I4" s="170"/>
      <c r="J4" s="171"/>
      <c r="K4" s="171"/>
    </row>
    <row r="5" spans="2:11" ht="24.75" customHeight="1">
      <c r="B5" s="170" t="s">
        <v>86</v>
      </c>
      <c r="C5" s="170"/>
      <c r="D5" s="170"/>
      <c r="E5" s="170"/>
      <c r="F5" s="170"/>
      <c r="G5" s="170"/>
      <c r="H5" s="170"/>
      <c r="I5" s="170"/>
      <c r="J5" s="171"/>
      <c r="K5" s="171"/>
    </row>
    <row r="6" spans="2:11" ht="67.5">
      <c r="B6" s="33" t="s">
        <v>11</v>
      </c>
      <c r="C6" s="33" t="s">
        <v>88</v>
      </c>
      <c r="D6" s="33" t="s">
        <v>12</v>
      </c>
      <c r="E6" s="33" t="s">
        <v>89</v>
      </c>
      <c r="F6" s="91" t="s">
        <v>90</v>
      </c>
      <c r="G6" s="91" t="s">
        <v>91</v>
      </c>
      <c r="H6" s="91" t="s">
        <v>92</v>
      </c>
      <c r="I6" s="91" t="s">
        <v>93</v>
      </c>
      <c r="J6" s="92" t="s">
        <v>96</v>
      </c>
      <c r="K6" s="92" t="s">
        <v>97</v>
      </c>
    </row>
    <row r="7" spans="2:11" ht="21">
      <c r="B7" s="103">
        <v>1</v>
      </c>
      <c r="C7" s="103">
        <v>2</v>
      </c>
      <c r="D7" s="103">
        <v>3</v>
      </c>
      <c r="E7" s="103">
        <v>4</v>
      </c>
      <c r="F7" s="104">
        <v>5</v>
      </c>
      <c r="G7" s="104" t="s">
        <v>94</v>
      </c>
      <c r="H7" s="104">
        <v>7</v>
      </c>
      <c r="I7" s="104" t="s">
        <v>98</v>
      </c>
      <c r="J7" s="105">
        <v>10</v>
      </c>
      <c r="K7" s="105">
        <v>11</v>
      </c>
    </row>
    <row r="8" spans="2:11" ht="56.25">
      <c r="B8" s="60" t="s">
        <v>0</v>
      </c>
      <c r="C8" s="66" t="s">
        <v>160</v>
      </c>
      <c r="D8" s="67" t="s">
        <v>37</v>
      </c>
      <c r="E8" s="183">
        <v>4000</v>
      </c>
      <c r="F8" s="68"/>
      <c r="G8" s="68"/>
      <c r="H8" s="182"/>
      <c r="I8" s="68"/>
      <c r="J8" s="68"/>
      <c r="K8" s="90"/>
    </row>
    <row r="9" spans="2:11" ht="56.25">
      <c r="B9" s="60" t="s">
        <v>1</v>
      </c>
      <c r="C9" s="66" t="s">
        <v>161</v>
      </c>
      <c r="D9" s="67" t="s">
        <v>37</v>
      </c>
      <c r="E9" s="183">
        <v>7000</v>
      </c>
      <c r="F9" s="68"/>
      <c r="G9" s="68"/>
      <c r="H9" s="182"/>
      <c r="I9" s="68"/>
      <c r="J9" s="68"/>
      <c r="K9" s="90"/>
    </row>
    <row r="10" spans="2:11" ht="56.25">
      <c r="B10" s="60" t="s">
        <v>2</v>
      </c>
      <c r="C10" s="66" t="s">
        <v>162</v>
      </c>
      <c r="D10" s="67" t="s">
        <v>37</v>
      </c>
      <c r="E10" s="183">
        <v>200</v>
      </c>
      <c r="F10" s="68"/>
      <c r="G10" s="68"/>
      <c r="H10" s="182"/>
      <c r="I10" s="68"/>
      <c r="J10" s="68"/>
      <c r="K10" s="90"/>
    </row>
    <row r="11" spans="2:11" ht="56.25">
      <c r="B11" s="60" t="s">
        <v>3</v>
      </c>
      <c r="C11" s="66" t="s">
        <v>163</v>
      </c>
      <c r="D11" s="67" t="s">
        <v>15</v>
      </c>
      <c r="E11" s="183">
        <v>8000</v>
      </c>
      <c r="F11" s="68"/>
      <c r="G11" s="68"/>
      <c r="H11" s="182"/>
      <c r="I11" s="68"/>
      <c r="J11" s="68"/>
      <c r="K11" s="90"/>
    </row>
    <row r="12" spans="2:11" ht="22.5">
      <c r="B12" s="60" t="s">
        <v>4</v>
      </c>
      <c r="C12" s="66" t="s">
        <v>164</v>
      </c>
      <c r="D12" s="67" t="s">
        <v>15</v>
      </c>
      <c r="E12" s="183">
        <v>20</v>
      </c>
      <c r="F12" s="68"/>
      <c r="G12" s="68"/>
      <c r="H12" s="182"/>
      <c r="I12" s="68"/>
      <c r="J12" s="68"/>
      <c r="K12" s="90"/>
    </row>
    <row r="13" spans="2:11" ht="22.5">
      <c r="B13" s="60" t="s">
        <v>5</v>
      </c>
      <c r="C13" s="66" t="s">
        <v>165</v>
      </c>
      <c r="D13" s="67" t="s">
        <v>15</v>
      </c>
      <c r="E13" s="183">
        <v>70</v>
      </c>
      <c r="F13" s="68"/>
      <c r="G13" s="68"/>
      <c r="H13" s="182"/>
      <c r="I13" s="68"/>
      <c r="J13" s="68"/>
      <c r="K13" s="90"/>
    </row>
    <row r="14" spans="2:11">
      <c r="B14" s="172" t="s">
        <v>101</v>
      </c>
      <c r="C14" s="172"/>
      <c r="D14" s="174"/>
      <c r="E14" s="174"/>
      <c r="F14" s="174"/>
      <c r="G14" s="145">
        <f>SUM(G6:G13)</f>
        <v>0</v>
      </c>
      <c r="H14" s="150" t="s">
        <v>43</v>
      </c>
      <c r="I14" s="111">
        <f>SUM(I6:I13)</f>
        <v>0</v>
      </c>
      <c r="J14" s="111" t="s">
        <v>43</v>
      </c>
      <c r="K14" s="49" t="s">
        <v>43</v>
      </c>
    </row>
    <row r="19" spans="7:7" ht="15.75">
      <c r="G19" s="96" t="s">
        <v>95</v>
      </c>
    </row>
  </sheetData>
  <mergeCells count="4">
    <mergeCell ref="B14:F14"/>
    <mergeCell ref="B3:K3"/>
    <mergeCell ref="B4:K4"/>
    <mergeCell ref="B5:K5"/>
  </mergeCells>
  <pageMargins left="0.7" right="0.7" top="0.75" bottom="0.75" header="0.3" footer="0.3"/>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5"/>
  <sheetViews>
    <sheetView workbookViewId="0">
      <selection activeCell="A10" sqref="A10:J10"/>
    </sheetView>
  </sheetViews>
  <sheetFormatPr defaultRowHeight="15"/>
  <cols>
    <col min="1" max="1" width="5" customWidth="1"/>
    <col min="2" max="2" width="46" customWidth="1"/>
    <col min="6" max="6" width="11.7109375" customWidth="1"/>
    <col min="8" max="8" width="13.28515625" customWidth="1"/>
    <col min="9" max="9" width="23.7109375" customWidth="1"/>
    <col min="10" max="10" width="13.140625" customWidth="1"/>
  </cols>
  <sheetData>
    <row r="1" spans="1:10" s="107" customFormat="1">
      <c r="A1" s="107" t="s">
        <v>83</v>
      </c>
      <c r="I1" s="107" t="s">
        <v>167</v>
      </c>
    </row>
    <row r="2" spans="1:10" s="107" customFormat="1"/>
    <row r="3" spans="1:10" s="187" customFormat="1" ht="24.75" customHeight="1">
      <c r="A3" s="186" t="s">
        <v>87</v>
      </c>
      <c r="B3" s="186"/>
      <c r="C3" s="186"/>
      <c r="D3" s="186"/>
      <c r="E3" s="186"/>
      <c r="F3" s="186"/>
      <c r="G3" s="186"/>
      <c r="H3" s="186"/>
      <c r="I3" s="186"/>
      <c r="J3" s="186"/>
    </row>
    <row r="4" spans="1:10" s="187" customFormat="1" ht="24" customHeight="1">
      <c r="A4" s="188" t="s">
        <v>166</v>
      </c>
      <c r="B4" s="188"/>
      <c r="C4" s="188"/>
      <c r="D4" s="188"/>
      <c r="E4" s="188"/>
      <c r="F4" s="188"/>
      <c r="G4" s="188"/>
      <c r="H4" s="188"/>
      <c r="I4" s="189"/>
      <c r="J4" s="189"/>
    </row>
    <row r="5" spans="1:10" s="187" customFormat="1" ht="19.5" customHeight="1">
      <c r="A5" s="188" t="s">
        <v>86</v>
      </c>
      <c r="B5" s="188"/>
      <c r="C5" s="188"/>
      <c r="D5" s="188"/>
      <c r="E5" s="188"/>
      <c r="F5" s="188"/>
      <c r="G5" s="188"/>
      <c r="H5" s="188"/>
      <c r="I5" s="189"/>
      <c r="J5" s="189"/>
    </row>
    <row r="6" spans="1:10" s="124" customFormat="1" ht="63.75">
      <c r="A6" s="16" t="s">
        <v>11</v>
      </c>
      <c r="B6" s="16" t="s">
        <v>88</v>
      </c>
      <c r="C6" s="16" t="s">
        <v>12</v>
      </c>
      <c r="D6" s="16" t="s">
        <v>89</v>
      </c>
      <c r="E6" s="121" t="s">
        <v>90</v>
      </c>
      <c r="F6" s="121" t="s">
        <v>91</v>
      </c>
      <c r="G6" s="121" t="s">
        <v>92</v>
      </c>
      <c r="H6" s="121" t="s">
        <v>93</v>
      </c>
      <c r="I6" s="122" t="s">
        <v>96</v>
      </c>
      <c r="J6" s="122" t="s">
        <v>97</v>
      </c>
    </row>
    <row r="7" spans="1:10" ht="21">
      <c r="A7" s="103">
        <v>1</v>
      </c>
      <c r="B7" s="103">
        <v>2</v>
      </c>
      <c r="C7" s="103">
        <v>3</v>
      </c>
      <c r="D7" s="103">
        <v>4</v>
      </c>
      <c r="E7" s="104">
        <v>5</v>
      </c>
      <c r="F7" s="104" t="s">
        <v>94</v>
      </c>
      <c r="G7" s="104">
        <v>7</v>
      </c>
      <c r="H7" s="104" t="s">
        <v>98</v>
      </c>
      <c r="I7" s="105">
        <v>10</v>
      </c>
      <c r="J7" s="105">
        <v>11</v>
      </c>
    </row>
    <row r="8" spans="1:10" ht="33.75">
      <c r="A8" s="60" t="s">
        <v>0</v>
      </c>
      <c r="B8" s="185" t="s">
        <v>79</v>
      </c>
      <c r="C8" s="67" t="s">
        <v>37</v>
      </c>
      <c r="D8" s="88">
        <v>800</v>
      </c>
      <c r="E8" s="184"/>
      <c r="F8" s="184"/>
      <c r="G8" s="182"/>
      <c r="H8" s="68"/>
      <c r="I8" s="68"/>
      <c r="J8" s="90"/>
    </row>
    <row r="9" spans="1:10" ht="33.75">
      <c r="A9" s="60" t="s">
        <v>1</v>
      </c>
      <c r="B9" s="185" t="s">
        <v>80</v>
      </c>
      <c r="C9" s="67" t="s">
        <v>37</v>
      </c>
      <c r="D9" s="88">
        <v>2300</v>
      </c>
      <c r="E9" s="184"/>
      <c r="F9" s="184"/>
      <c r="G9" s="182"/>
      <c r="H9" s="68"/>
      <c r="I9" s="68"/>
      <c r="J9" s="90"/>
    </row>
    <row r="10" spans="1:10">
      <c r="A10" s="172" t="s">
        <v>101</v>
      </c>
      <c r="B10" s="172"/>
      <c r="C10" s="174"/>
      <c r="D10" s="174"/>
      <c r="E10" s="174"/>
      <c r="F10" s="145">
        <f>SUM(F3:F9)</f>
        <v>0</v>
      </c>
      <c r="G10" s="150" t="s">
        <v>43</v>
      </c>
      <c r="H10" s="111">
        <f>SUM(H3:H9)</f>
        <v>0</v>
      </c>
      <c r="I10" s="111" t="s">
        <v>43</v>
      </c>
      <c r="J10" s="49" t="s">
        <v>43</v>
      </c>
    </row>
    <row r="11" spans="1:10">
      <c r="A11" s="2"/>
      <c r="B11" s="3"/>
      <c r="C11" s="3"/>
      <c r="D11" s="4"/>
      <c r="E11" s="5"/>
      <c r="F11" s="5"/>
      <c r="G11" s="3"/>
      <c r="H11" s="5"/>
      <c r="I11" s="3"/>
    </row>
    <row r="13" spans="1:10">
      <c r="A13" s="2"/>
      <c r="B13" s="3"/>
      <c r="C13" s="3"/>
      <c r="D13" s="4"/>
      <c r="E13" s="5"/>
      <c r="F13" s="5"/>
      <c r="G13" s="3"/>
      <c r="H13" s="5"/>
      <c r="I13" s="3"/>
    </row>
    <row r="15" spans="1:10" ht="15.75">
      <c r="F15" s="96" t="s">
        <v>95</v>
      </c>
    </row>
  </sheetData>
  <mergeCells count="4">
    <mergeCell ref="A10:E10"/>
    <mergeCell ref="A3:J3"/>
    <mergeCell ref="A4:J4"/>
    <mergeCell ref="A5:J5"/>
  </mergeCells>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14</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13</vt:lpstr>
      <vt:lpst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2024-01-12T10:42:40Z</dcterms:modified>
</cp:coreProperties>
</file>