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wiertelorz\Desktop\przetarg na 2022\Ochotnica IX\"/>
    </mc:Choice>
  </mc:AlternateContent>
  <bookViews>
    <workbookView xWindow="0" yWindow="0" windowWidth="18945" windowHeight="10680"/>
  </bookViews>
  <sheets>
    <sheet name="Pakiet III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5" i="5" l="1"/>
  <c r="E54" i="5"/>
  <c r="H48" i="5"/>
  <c r="H52" i="5" l="1"/>
  <c r="J52" i="5" s="1"/>
  <c r="K52" i="5" s="1"/>
  <c r="J48" i="5"/>
  <c r="K48" i="5" s="1"/>
  <c r="H42" i="5"/>
  <c r="J42" i="5" s="1"/>
  <c r="K42" i="5" s="1"/>
  <c r="H36" i="5"/>
  <c r="J36" i="5" s="1"/>
  <c r="K36" i="5" s="1"/>
  <c r="H30" i="5"/>
  <c r="J30" i="5" l="1"/>
  <c r="K30" i="5" s="1"/>
</calcChain>
</file>

<file path=xl/sharedStrings.xml><?xml version="1.0" encoding="utf-8"?>
<sst xmlns="http://schemas.openxmlformats.org/spreadsheetml/2006/main" count="88" uniqueCount="35">
  <si>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</si>
  <si>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</si>
  <si>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</si>
  <si>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</si>
  <si>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</si>
  <si>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</si>
  <si>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</si>
  <si>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</si>
  <si>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</si>
  <si>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</si>
  <si>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M3</t>
  </si>
  <si>
    <t xml:space="preserve">  2</t>
  </si>
  <si>
    <t>CWD-D</t>
  </si>
  <si>
    <t>Całkowity wyrób drewna technologią dowolną</t>
  </si>
  <si>
    <t xml:space="preserve">  8</t>
  </si>
  <si>
    <t>PODWOZ-D3</t>
  </si>
  <si>
    <t>Podwóz drewna pow. 1000 m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</si>
  <si>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</si>
  <si>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</si>
  <si>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</si>
  <si>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</si>
  <si>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</si>
  <si>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</si>
  <si>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</si>
  <si>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</si>
  <si>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</si>
  <si>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</si>
  <si>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</si>
  <si>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</si>
  <si>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Cięcia rębne:</t>
  </si>
  <si>
    <t>Trzebieże późne i cięcia sanitarno–selekcyjne:</t>
  </si>
  <si>
    <t>Trzebieże wczesne i czyszczenia późne z pozyskaniem masy</t>
  </si>
  <si>
    <t>Cięcia przygodne i pozostałe</t>
  </si>
  <si>
    <t>Zagospodarowanie lasu i pozostałe prace:</t>
  </si>
  <si>
    <r>
      <t xml:space="preserve">Odpowiadając na ogłoszenie o przetargu nieograniczonym na „Wykonywanie usług z zakresie gospodarki leśnej na terenie  Nadleśnictwa Krościenko w roku 2022. IX postępowanie -Leśnictwo Ochotnica – część prac z zakresu pozyskania i zrywki.”,  składamy niniejszym ofertę na wykonanie </t>
    </r>
    <r>
      <rPr>
        <sz val="12"/>
        <color rgb="FF333333"/>
        <rFont val="Arial"/>
      </rPr>
      <t xml:space="preserve"> tego zamówienia i oferujemy następujące ceny jednostkowe za usługi wchodzące w skład 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</si>
</sst>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49" fontId="8" fillId="2" borderId="0" xfId="0" applyNumberFormat="1" applyFont="1" applyFill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0"/>
  <sheetViews>
    <sheetView tabSelected="1" topLeftCell="A10" workbookViewId="0">
      <selection activeCell="D25" sqref="D25"/>
    </sheetView>
  </sheetViews>
  <sheetFormatPr defaultRowHeight="12.75" x14ac:dyDescent="0.2"/>
  <cols>
    <col min="1" max="1" width="0.140625" customWidth="1"/>
    <col min="2" max="2" width="18.7109375" customWidth="1"/>
    <col min="3" max="3" width="13.57031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2.1406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1" t="s">
        <v>27</v>
      </c>
      <c r="I2" s="11"/>
      <c r="J2" s="11"/>
      <c r="K2" s="11"/>
      <c r="L2" s="11"/>
    </row>
    <row r="3" spans="2:12" s="1" customFormat="1" ht="6.95" customHeight="1" x14ac:dyDescent="0.2"/>
    <row r="4" spans="2:12" s="1" customFormat="1" ht="2.65" customHeight="1" x14ac:dyDescent="0.2">
      <c r="B4" s="12"/>
      <c r="C4" s="12"/>
    </row>
    <row r="5" spans="2:12" s="1" customFormat="1" ht="29.85" customHeight="1" x14ac:dyDescent="0.2"/>
    <row r="6" spans="2:12" s="1" customFormat="1" ht="2.65" customHeight="1" x14ac:dyDescent="0.2">
      <c r="B6" s="12"/>
      <c r="C6" s="12"/>
    </row>
    <row r="7" spans="2:12" s="1" customFormat="1" ht="19.7" customHeight="1" x14ac:dyDescent="0.2"/>
    <row r="8" spans="2:12" s="1" customFormat="1" ht="10.7" customHeight="1" x14ac:dyDescent="0.2">
      <c r="F8" s="13" t="s">
        <v>19</v>
      </c>
      <c r="G8" s="13"/>
      <c r="H8" s="13"/>
      <c r="I8" s="13"/>
      <c r="J8" s="13"/>
      <c r="K8" s="13"/>
    </row>
    <row r="9" spans="2:12" s="1" customFormat="1" ht="2.65" customHeight="1" x14ac:dyDescent="0.2">
      <c r="B9" s="12"/>
      <c r="C9" s="12"/>
      <c r="F9" s="13"/>
      <c r="G9" s="13"/>
      <c r="H9" s="13"/>
      <c r="I9" s="13"/>
      <c r="J9" s="13"/>
      <c r="K9" s="13"/>
    </row>
    <row r="10" spans="2:12" s="1" customFormat="1" ht="3.2" customHeight="1" x14ac:dyDescent="0.2">
      <c r="F10" s="13"/>
      <c r="G10" s="13"/>
      <c r="H10" s="13"/>
      <c r="I10" s="13"/>
      <c r="J10" s="13"/>
      <c r="K10" s="13"/>
    </row>
    <row r="11" spans="2:12" s="1" customFormat="1" ht="3.75" customHeight="1" x14ac:dyDescent="0.2">
      <c r="B11" s="14" t="s">
        <v>20</v>
      </c>
      <c r="C11" s="14"/>
      <c r="F11" s="13"/>
      <c r="G11" s="13"/>
      <c r="H11" s="13"/>
      <c r="I11" s="13"/>
      <c r="J11" s="13"/>
      <c r="K11" s="13"/>
    </row>
    <row r="12" spans="2:12" s="1" customFormat="1" ht="15.95" customHeight="1" x14ac:dyDescent="0.2">
      <c r="B12" s="14"/>
      <c r="C12" s="14"/>
    </row>
    <row r="13" spans="2:12" s="1" customFormat="1" ht="23.25" customHeight="1" x14ac:dyDescent="0.2"/>
    <row r="14" spans="2:12" s="1" customFormat="1" ht="24" customHeight="1" x14ac:dyDescent="0.2">
      <c r="D14" s="16" t="s">
        <v>28</v>
      </c>
      <c r="E14" s="16"/>
    </row>
    <row r="15" spans="2:12" s="1" customFormat="1" ht="9.75" customHeight="1" x14ac:dyDescent="0.2"/>
    <row r="16" spans="2:12" s="1" customFormat="1" ht="20.85" customHeight="1" x14ac:dyDescent="0.2">
      <c r="B16" s="6" t="s">
        <v>21</v>
      </c>
    </row>
    <row r="17" spans="2:11" s="1" customFormat="1" ht="3.2" customHeight="1" x14ac:dyDescent="0.2"/>
    <row r="18" spans="2:11" s="1" customFormat="1" ht="20.85" customHeight="1" x14ac:dyDescent="0.2">
      <c r="B18" s="6" t="s">
        <v>22</v>
      </c>
    </row>
    <row r="19" spans="2:11" s="1" customFormat="1" ht="3.75" customHeight="1" x14ac:dyDescent="0.2"/>
    <row r="20" spans="2:11" s="1" customFormat="1" ht="20.85" customHeight="1" x14ac:dyDescent="0.2">
      <c r="B20" s="6" t="s">
        <v>23</v>
      </c>
    </row>
    <row r="21" spans="2:11" s="1" customFormat="1" ht="2.65" customHeight="1" x14ac:dyDescent="0.2"/>
    <row r="22" spans="2:11" s="1" customFormat="1" ht="20.85" customHeight="1" x14ac:dyDescent="0.2">
      <c r="B22" s="6" t="s">
        <v>24</v>
      </c>
    </row>
    <row r="23" spans="2:11" s="1" customFormat="1" ht="24.75" customHeight="1" x14ac:dyDescent="0.2"/>
    <row r="24" spans="2:11" s="1" customFormat="1" ht="64.5" customHeight="1" x14ac:dyDescent="0.2">
      <c r="B24" s="17" t="s">
        <v>34</v>
      </c>
      <c r="C24" s="18"/>
      <c r="D24" s="18"/>
      <c r="E24" s="18"/>
      <c r="F24" s="18"/>
      <c r="G24" s="18"/>
      <c r="H24" s="18"/>
      <c r="I24" s="18"/>
      <c r="J24" s="18"/>
    </row>
    <row r="25" spans="2:11" s="1" customFormat="1" ht="12" customHeight="1" x14ac:dyDescent="0.2"/>
    <row r="26" spans="2:11" s="1" customFormat="1" ht="3.2" customHeight="1" x14ac:dyDescent="0.2"/>
    <row r="27" spans="2:11" s="1" customFormat="1" ht="20.85" customHeight="1" x14ac:dyDescent="0.2">
      <c r="B27" s="13" t="s">
        <v>29</v>
      </c>
      <c r="C27" s="13"/>
      <c r="D27" s="13"/>
    </row>
    <row r="28" spans="2:11" s="1" customFormat="1" ht="10.15" customHeight="1" x14ac:dyDescent="0.2"/>
    <row r="29" spans="2:11" s="1" customFormat="1" ht="51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7" customHeight="1" x14ac:dyDescent="0.2">
      <c r="B30" s="4" t="s">
        <v>11</v>
      </c>
      <c r="C30" s="4" t="s">
        <v>12</v>
      </c>
      <c r="D30" s="5" t="s">
        <v>13</v>
      </c>
      <c r="E30" s="4" t="s">
        <v>10</v>
      </c>
      <c r="F30" s="7">
        <v>1775</v>
      </c>
      <c r="G30" s="7">
        <v>0</v>
      </c>
      <c r="H30" s="8">
        <f>G30*F30</f>
        <v>0</v>
      </c>
      <c r="I30" s="8">
        <v>8</v>
      </c>
      <c r="J30" s="8">
        <f>I30/100*H30</f>
        <v>0</v>
      </c>
      <c r="K30" s="8">
        <f>J30+H30</f>
        <v>0</v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3" t="s">
        <v>30</v>
      </c>
      <c r="C33" s="13"/>
      <c r="D33" s="13"/>
    </row>
    <row r="34" spans="2:11" s="1" customFormat="1" ht="10.15" customHeight="1" x14ac:dyDescent="0.2"/>
    <row r="35" spans="2:11" s="1" customFormat="1" ht="51.7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7" customHeight="1" x14ac:dyDescent="0.2">
      <c r="B36" s="4" t="s">
        <v>11</v>
      </c>
      <c r="C36" s="4" t="s">
        <v>12</v>
      </c>
      <c r="D36" s="5" t="s">
        <v>13</v>
      </c>
      <c r="E36" s="4" t="s">
        <v>10</v>
      </c>
      <c r="F36" s="7">
        <v>211</v>
      </c>
      <c r="G36" s="7">
        <v>0</v>
      </c>
      <c r="H36" s="8">
        <f>G36*F36</f>
        <v>0</v>
      </c>
      <c r="I36" s="8">
        <v>8</v>
      </c>
      <c r="J36" s="8">
        <f>I36/100*H36</f>
        <v>0</v>
      </c>
      <c r="K36" s="8">
        <f>J36+H36</f>
        <v>0</v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3" t="s">
        <v>31</v>
      </c>
      <c r="C39" s="13"/>
      <c r="D39" s="13"/>
    </row>
    <row r="40" spans="2:11" s="1" customFormat="1" ht="10.15" customHeight="1" x14ac:dyDescent="0.2"/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7" customHeight="1" x14ac:dyDescent="0.2">
      <c r="B42" s="4" t="s">
        <v>11</v>
      </c>
      <c r="C42" s="4" t="s">
        <v>12</v>
      </c>
      <c r="D42" s="5" t="s">
        <v>13</v>
      </c>
      <c r="E42" s="4" t="s">
        <v>10</v>
      </c>
      <c r="F42" s="7">
        <v>70</v>
      </c>
      <c r="G42" s="7">
        <v>0</v>
      </c>
      <c r="H42" s="8">
        <f>G42*F42</f>
        <v>0</v>
      </c>
      <c r="I42" s="8">
        <v>8</v>
      </c>
      <c r="J42" s="8">
        <f>I42/100*H42</f>
        <v>0</v>
      </c>
      <c r="K42" s="8">
        <f>J42+H42</f>
        <v>0</v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3" t="s">
        <v>32</v>
      </c>
      <c r="C45" s="13"/>
      <c r="D45" s="13"/>
    </row>
    <row r="46" spans="2:11" s="1" customFormat="1" ht="10.15" customHeight="1" x14ac:dyDescent="0.2"/>
    <row r="47" spans="2:11" s="1" customFormat="1" ht="45.4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7" customHeight="1" x14ac:dyDescent="0.2">
      <c r="B48" s="4" t="s">
        <v>11</v>
      </c>
      <c r="C48" s="4" t="s">
        <v>12</v>
      </c>
      <c r="D48" s="5" t="s">
        <v>13</v>
      </c>
      <c r="E48" s="4" t="s">
        <v>10</v>
      </c>
      <c r="F48" s="7">
        <v>243</v>
      </c>
      <c r="G48" s="7">
        <v>0</v>
      </c>
      <c r="H48" s="8">
        <f>G48*F48</f>
        <v>0</v>
      </c>
      <c r="I48" s="8">
        <v>8</v>
      </c>
      <c r="J48" s="8">
        <f>I48/100*H48</f>
        <v>0</v>
      </c>
      <c r="K48" s="8">
        <f>J48+H48</f>
        <v>0</v>
      </c>
    </row>
    <row r="49" spans="2:11" s="1" customFormat="1" ht="1.1499999999999999" customHeight="1" x14ac:dyDescent="0.2"/>
    <row r="50" spans="2:11" s="1" customFormat="1" ht="27.75" customHeight="1" x14ac:dyDescent="0.2">
      <c r="B50" s="9" t="s">
        <v>33</v>
      </c>
    </row>
    <row r="51" spans="2:11" s="1" customFormat="1" ht="45.4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19.7" customHeight="1" x14ac:dyDescent="0.2">
      <c r="B52" s="4" t="s">
        <v>14</v>
      </c>
      <c r="C52" s="4" t="s">
        <v>15</v>
      </c>
      <c r="D52" s="5" t="s">
        <v>16</v>
      </c>
      <c r="E52" s="4" t="s">
        <v>10</v>
      </c>
      <c r="F52" s="7">
        <v>1591</v>
      </c>
      <c r="G52" s="7">
        <v>0</v>
      </c>
      <c r="H52" s="8">
        <f t="shared" ref="H52" si="0">G52*F52</f>
        <v>0</v>
      </c>
      <c r="I52" s="8">
        <v>8</v>
      </c>
      <c r="J52" s="8">
        <f t="shared" ref="J52" si="1">I52/100*H52</f>
        <v>0</v>
      </c>
      <c r="K52" s="8">
        <f t="shared" ref="K52" si="2">J52+H52</f>
        <v>0</v>
      </c>
    </row>
    <row r="53" spans="2:11" s="1" customFormat="1" ht="15.75" customHeight="1" x14ac:dyDescent="0.2">
      <c r="F53" s="10"/>
    </row>
    <row r="54" spans="2:11" s="1" customFormat="1" ht="27" customHeight="1" x14ac:dyDescent="0.2">
      <c r="B54" s="19" t="s">
        <v>17</v>
      </c>
      <c r="C54" s="19"/>
      <c r="D54" s="19"/>
      <c r="E54" s="20">
        <f>H30+H36+H42+H48+H52</f>
        <v>0</v>
      </c>
      <c r="F54" s="20"/>
      <c r="G54" s="20"/>
      <c r="H54" s="20"/>
      <c r="I54" s="20"/>
      <c r="J54" s="20"/>
      <c r="K54" s="20"/>
    </row>
    <row r="55" spans="2:11" s="1" customFormat="1" ht="27" customHeight="1" x14ac:dyDescent="0.2">
      <c r="B55" s="19" t="s">
        <v>18</v>
      </c>
      <c r="C55" s="19"/>
      <c r="D55" s="19"/>
      <c r="E55" s="20">
        <f>K30+K36+K42+K48+K52</f>
        <v>0</v>
      </c>
      <c r="F55" s="20"/>
      <c r="G55" s="20"/>
      <c r="H55" s="20"/>
      <c r="I55" s="20"/>
      <c r="J55" s="20"/>
      <c r="K55" s="20"/>
    </row>
    <row r="56" spans="2:11" s="1" customFormat="1" ht="58.15" customHeight="1" x14ac:dyDescent="0.2"/>
    <row r="57" spans="2:11" s="1" customFormat="1" ht="17.649999999999999" customHeight="1" x14ac:dyDescent="0.2">
      <c r="H57" s="21" t="s">
        <v>25</v>
      </c>
      <c r="I57" s="21"/>
    </row>
    <row r="58" spans="2:11" s="1" customFormat="1" ht="15" customHeight="1" x14ac:dyDescent="0.2"/>
    <row r="59" spans="2:11" s="1" customFormat="1" ht="48.75" customHeight="1" x14ac:dyDescent="0.2">
      <c r="B59" s="15" t="s">
        <v>26</v>
      </c>
      <c r="C59" s="15"/>
      <c r="D59" s="15"/>
    </row>
    <row r="60" spans="2:11" s="1" customFormat="1" ht="15.75" customHeight="1" x14ac:dyDescent="0.2"/>
  </sheetData>
  <mergeCells count="18">
    <mergeCell ref="B59:D59"/>
    <mergeCell ref="D14:E14"/>
    <mergeCell ref="B24:J24"/>
    <mergeCell ref="B27:D27"/>
    <mergeCell ref="B33:D33"/>
    <mergeCell ref="B39:D39"/>
    <mergeCell ref="B45:D45"/>
    <mergeCell ref="B54:D54"/>
    <mergeCell ref="E54:K54"/>
    <mergeCell ref="B55:D55"/>
    <mergeCell ref="E55:K55"/>
    <mergeCell ref="H57:I57"/>
    <mergeCell ref="H2:L2"/>
    <mergeCell ref="B4:C4"/>
    <mergeCell ref="B6:C6"/>
    <mergeCell ref="F8:K11"/>
    <mergeCell ref="B9:C9"/>
    <mergeCell ref="B11:C12"/>
  </mergeCells>
  <pageMargins left="0.51181102362204722" right="0.5118110236220472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Aleksandra Wiertelorz</cp:lastModifiedBy>
  <cp:lastPrinted>2022-02-10T12:08:27Z</cp:lastPrinted>
  <dcterms:created xsi:type="dcterms:W3CDTF">2022-01-13T07:26:44Z</dcterms:created>
  <dcterms:modified xsi:type="dcterms:W3CDTF">2022-08-19T06:37:22Z</dcterms:modified>
</cp:coreProperties>
</file>