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4FE595C4-AC40-48D1-BEF8-FC0CE706C2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2" i="1"/>
  <c r="G21" i="1"/>
  <c r="G18" i="1"/>
  <c r="G19" i="1" s="1"/>
</calcChain>
</file>

<file path=xl/sharedStrings.xml><?xml version="1.0" encoding="utf-8"?>
<sst xmlns="http://schemas.openxmlformats.org/spreadsheetml/2006/main" count="71" uniqueCount="58">
  <si>
    <t>Lp.</t>
  </si>
  <si>
    <t>Nr SST CPV</t>
  </si>
  <si>
    <t>Wyszczególnienie  robót</t>
  </si>
  <si>
    <t>J.m.</t>
  </si>
  <si>
    <t>Ilość jedn.</t>
  </si>
  <si>
    <t>1. Roboty przygotowawcze</t>
  </si>
  <si>
    <t>1.1</t>
  </si>
  <si>
    <t>01.01.01                45 11 27 30</t>
  </si>
  <si>
    <t>Roboty pomiarowe dla trasy drogi w terenie równinnym</t>
  </si>
  <si>
    <t xml:space="preserve">km </t>
  </si>
  <si>
    <t>Razem poz. 1. Roboty przygotowawcze</t>
  </si>
  <si>
    <t>1.Roboty przygotowawcze</t>
  </si>
  <si>
    <t xml:space="preserve">2.1 </t>
  </si>
  <si>
    <t>04.01.01                    45 23 33 20</t>
  </si>
  <si>
    <t>Wyk. koryta na poszerz. istn. jezdni, z profilowaniem i zagęszcz. podłoża, głęb. 30 cm, grunt kat. III</t>
  </si>
  <si>
    <t>m2</t>
  </si>
  <si>
    <t>2.2</t>
  </si>
  <si>
    <t>04.02.01                    45 23 33 20</t>
  </si>
  <si>
    <t>Wykonanie w-wy odcinającej o grub. 10 cm z piasku, na poszerzeniach istn. nawierzchni</t>
  </si>
  <si>
    <t>2.3</t>
  </si>
  <si>
    <t>04.04.02                     45 23 33 20</t>
  </si>
  <si>
    <t>Wykonanie podbudowy z kruszywa łamanego stabilizowanego mechanicznie w w-wie grub. 15 cm, na poszerzeniach istn. nawierzchni</t>
  </si>
  <si>
    <t>D-01.01.01                    45 11 27 30-1</t>
  </si>
  <si>
    <t>Odtworzenie trasy i punktów wysokościowych i geodezyjnych i referencyjnych oraz pasa drogowego w terenie  równinnym wraz z inwentaryzacją powykonawczą</t>
  </si>
  <si>
    <t>2. Roboty nawierzchniowe</t>
  </si>
  <si>
    <t>2.1</t>
  </si>
  <si>
    <t>D-04.03.01              45 23 33 20-7</t>
  </si>
  <si>
    <t>km 0+000 - 0+650 = 650m x 5,0m = 3 250m2</t>
  </si>
  <si>
    <t>2.4</t>
  </si>
  <si>
    <t xml:space="preserve">      D-05..03.05b               45 23 33 20-8</t>
  </si>
  <si>
    <t>Mg</t>
  </si>
  <si>
    <t>km 0+000 - 0+650 = 650m x 3,1m = 2 015 m2</t>
  </si>
  <si>
    <t>2.5</t>
  </si>
  <si>
    <t>D-05.03.05a                    45 23 32 20-7</t>
  </si>
  <si>
    <t>km 0+000 - 0+650 = 650m x 3,0m = 1 950m2</t>
  </si>
  <si>
    <t>Razem poz. 2. Roboty nawierzchniowe</t>
  </si>
  <si>
    <t xml:space="preserve">3. Roboty ziemne  i wykończeniowe </t>
  </si>
  <si>
    <t>3.1</t>
  </si>
  <si>
    <t>D-04.04.02b                     45 23 33 20-8</t>
  </si>
  <si>
    <t>Razem poz. 3 Roboty ziemne i wykończeniowe</t>
  </si>
  <si>
    <t>4.</t>
  </si>
  <si>
    <t>CENA NETTO (suma poz. od 1.1 do 3.1):</t>
  </si>
  <si>
    <t>5.</t>
  </si>
  <si>
    <t>PODATEK VAT (23% od poz. 4):</t>
  </si>
  <si>
    <t>6.</t>
  </si>
  <si>
    <t>CENA BRUTTO (suma poz. 4+5):</t>
  </si>
  <si>
    <t>Mechaniczne ścięcie zawyzonych poboczy przy grubości  scinania 10 cm &lt;875 x 0,5 x 2 &gt;</t>
  </si>
  <si>
    <t>Mechaniczne oczyszczenie istniejącej nawierzchni bitumicznej i podbudowy na poszerzeniach &lt;875 m x 3,1 m &gt;=2712,5 +20 m2</t>
  </si>
  <si>
    <t xml:space="preserve">Skropienie istniejącej nawierzchni  bitumicznej  emulsją asfaltową zwykłą w ilości 0,5 kg/m2     &lt;875 m x 3,1 m &gt;=2712,5 +20 m2         </t>
  </si>
  <si>
    <t xml:space="preserve">Wyrównanie istniejącej nawierzchni betonem asfaltowym  AC11W, grub 4 cm, dla ruchu kat. KR 1 -2 sposobem mechanicznym   &lt;((875 m x 3,1 m)+20 m2 x 0,04 x 2,45 &gt;                                             </t>
  </si>
  <si>
    <t xml:space="preserve">Wyk. w-wy ścieralnej z betonu asfaltowego AC11S, grub. 3 cm (po zagęszczeniu)  dla ruchu kat. KR 1-2  &lt; 875 m x 3,0 m +20m2 &gt; = 2645 m2 </t>
  </si>
  <si>
    <t>Remont nawierzchni asfaltowej drogI gminnej nr 103 584R w Rudzie w km 0+10 do 0+160, w km 0+310 do 0+420, w km 0+815 do 1+120, w km 1+390 do 1+ 700</t>
  </si>
  <si>
    <t>D-04.01.01              45 23 31 42-6</t>
  </si>
  <si>
    <t>Utwardzenie powierzchni poboczy poprzez wyk. podbudowy z kruszywa łamanego stabiliz. mechanicznie, w w-wie grub. 810cm                              &lt; 875 x 0,5 m  x 2&gt; = 875 m2</t>
  </si>
  <si>
    <t>Kosztorys Ofertowy</t>
  </si>
  <si>
    <t>ROZDZIAŁ III.6 do SWZ</t>
  </si>
  <si>
    <t>Cena jedn. netto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</si>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</sst>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b/>
      <sz val="18"/>
      <color indexed="8"/>
      <name val="Calibri"/>
      <family val="2"/>
      <charset val="238"/>
    </font>
    <font>
      <b/>
      <sz val="18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/>
    <xf numFmtId="0" fontId="6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4" fontId="6" fillId="0" borderId="6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/>
    <xf numFmtId="2" fontId="7" fillId="0" borderId="5" xfId="0" applyNumberFormat="1" applyFont="1" applyBorder="1"/>
    <xf numFmtId="4" fontId="7" fillId="0" borderId="6" xfId="0" applyNumberFormat="1" applyFont="1" applyBorder="1"/>
    <xf numFmtId="49" fontId="7" fillId="0" borderId="4" xfId="0" applyNumberFormat="1" applyFont="1" applyBorder="1" applyAlignment="1">
      <alignment horizontal="center"/>
    </xf>
    <xf numFmtId="4" fontId="6" fillId="0" borderId="9" xfId="0" applyNumberFormat="1" applyFont="1" applyBorder="1"/>
    <xf numFmtId="0" fontId="8" fillId="0" borderId="5" xfId="0" applyFont="1" applyBorder="1" applyAlignment="1">
      <alignment horizontal="left" vertical="center" wrapText="1"/>
    </xf>
    <xf numFmtId="3" fontId="7" fillId="0" borderId="5" xfId="0" applyNumberFormat="1" applyFont="1" applyBorder="1"/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4" fontId="6" fillId="0" borderId="13" xfId="0" applyNumberFormat="1" applyFont="1" applyBorder="1"/>
    <xf numFmtId="0" fontId="7" fillId="0" borderId="7" xfId="0" applyFont="1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7" fillId="0" borderId="5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1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16" zoomScaleNormal="100" workbookViewId="0">
      <selection activeCell="L26" sqref="L26"/>
    </sheetView>
  </sheetViews>
  <sheetFormatPr defaultRowHeight="15"/>
  <cols>
    <col min="1" max="1" width="8.42578125" bestFit="1" customWidth="1"/>
    <col min="2" max="2" width="13.85546875" style="1" customWidth="1"/>
    <col min="3" max="3" width="43.140625" style="1" customWidth="1"/>
    <col min="4" max="5" width="6.42578125" customWidth="1"/>
    <col min="6" max="6" width="7.7109375" customWidth="1"/>
    <col min="7" max="7" width="13.140625" style="2" customWidth="1"/>
    <col min="8" max="8" width="3.85546875" customWidth="1"/>
    <col min="9" max="9" width="30.85546875" style="3" hidden="1" customWidth="1"/>
    <col min="257" max="257" width="5.7109375" bestFit="1" customWidth="1"/>
    <col min="259" max="259" width="41.140625" customWidth="1"/>
    <col min="260" max="261" width="6.42578125" customWidth="1"/>
    <col min="262" max="262" width="6" customWidth="1"/>
    <col min="263" max="263" width="11.140625" customWidth="1"/>
    <col min="265" max="265" width="0" hidden="1" customWidth="1"/>
    <col min="513" max="513" width="5.7109375" bestFit="1" customWidth="1"/>
    <col min="515" max="515" width="41.140625" customWidth="1"/>
    <col min="516" max="517" width="6.42578125" customWidth="1"/>
    <col min="518" max="518" width="6" customWidth="1"/>
    <col min="519" max="519" width="11.140625" customWidth="1"/>
    <col min="521" max="521" width="0" hidden="1" customWidth="1"/>
    <col min="769" max="769" width="5.7109375" bestFit="1" customWidth="1"/>
    <col min="771" max="771" width="41.140625" customWidth="1"/>
    <col min="772" max="773" width="6.42578125" customWidth="1"/>
    <col min="774" max="774" width="6" customWidth="1"/>
    <col min="775" max="775" width="11.140625" customWidth="1"/>
    <col min="777" max="777" width="0" hidden="1" customWidth="1"/>
    <col min="1025" max="1025" width="5.7109375" bestFit="1" customWidth="1"/>
    <col min="1027" max="1027" width="41.140625" customWidth="1"/>
    <col min="1028" max="1029" width="6.42578125" customWidth="1"/>
    <col min="1030" max="1030" width="6" customWidth="1"/>
    <col min="1031" max="1031" width="11.140625" customWidth="1"/>
    <col min="1033" max="1033" width="0" hidden="1" customWidth="1"/>
    <col min="1281" max="1281" width="5.7109375" bestFit="1" customWidth="1"/>
    <col min="1283" max="1283" width="41.140625" customWidth="1"/>
    <col min="1284" max="1285" width="6.42578125" customWidth="1"/>
    <col min="1286" max="1286" width="6" customWidth="1"/>
    <col min="1287" max="1287" width="11.140625" customWidth="1"/>
    <col min="1289" max="1289" width="0" hidden="1" customWidth="1"/>
    <col min="1537" max="1537" width="5.7109375" bestFit="1" customWidth="1"/>
    <col min="1539" max="1539" width="41.140625" customWidth="1"/>
    <col min="1540" max="1541" width="6.42578125" customWidth="1"/>
    <col min="1542" max="1542" width="6" customWidth="1"/>
    <col min="1543" max="1543" width="11.140625" customWidth="1"/>
    <col min="1545" max="1545" width="0" hidden="1" customWidth="1"/>
    <col min="1793" max="1793" width="5.7109375" bestFit="1" customWidth="1"/>
    <col min="1795" max="1795" width="41.140625" customWidth="1"/>
    <col min="1796" max="1797" width="6.42578125" customWidth="1"/>
    <col min="1798" max="1798" width="6" customWidth="1"/>
    <col min="1799" max="1799" width="11.140625" customWidth="1"/>
    <col min="1801" max="1801" width="0" hidden="1" customWidth="1"/>
    <col min="2049" max="2049" width="5.7109375" bestFit="1" customWidth="1"/>
    <col min="2051" max="2051" width="41.140625" customWidth="1"/>
    <col min="2052" max="2053" width="6.42578125" customWidth="1"/>
    <col min="2054" max="2054" width="6" customWidth="1"/>
    <col min="2055" max="2055" width="11.140625" customWidth="1"/>
    <col min="2057" max="2057" width="0" hidden="1" customWidth="1"/>
    <col min="2305" max="2305" width="5.7109375" bestFit="1" customWidth="1"/>
    <col min="2307" max="2307" width="41.140625" customWidth="1"/>
    <col min="2308" max="2309" width="6.42578125" customWidth="1"/>
    <col min="2310" max="2310" width="6" customWidth="1"/>
    <col min="2311" max="2311" width="11.140625" customWidth="1"/>
    <col min="2313" max="2313" width="0" hidden="1" customWidth="1"/>
    <col min="2561" max="2561" width="5.7109375" bestFit="1" customWidth="1"/>
    <col min="2563" max="2563" width="41.140625" customWidth="1"/>
    <col min="2564" max="2565" width="6.42578125" customWidth="1"/>
    <col min="2566" max="2566" width="6" customWidth="1"/>
    <col min="2567" max="2567" width="11.140625" customWidth="1"/>
    <col min="2569" max="2569" width="0" hidden="1" customWidth="1"/>
    <col min="2817" max="2817" width="5.7109375" bestFit="1" customWidth="1"/>
    <col min="2819" max="2819" width="41.140625" customWidth="1"/>
    <col min="2820" max="2821" width="6.42578125" customWidth="1"/>
    <col min="2822" max="2822" width="6" customWidth="1"/>
    <col min="2823" max="2823" width="11.140625" customWidth="1"/>
    <col min="2825" max="2825" width="0" hidden="1" customWidth="1"/>
    <col min="3073" max="3073" width="5.7109375" bestFit="1" customWidth="1"/>
    <col min="3075" max="3075" width="41.140625" customWidth="1"/>
    <col min="3076" max="3077" width="6.42578125" customWidth="1"/>
    <col min="3078" max="3078" width="6" customWidth="1"/>
    <col min="3079" max="3079" width="11.140625" customWidth="1"/>
    <col min="3081" max="3081" width="0" hidden="1" customWidth="1"/>
    <col min="3329" max="3329" width="5.7109375" bestFit="1" customWidth="1"/>
    <col min="3331" max="3331" width="41.140625" customWidth="1"/>
    <col min="3332" max="3333" width="6.42578125" customWidth="1"/>
    <col min="3334" max="3334" width="6" customWidth="1"/>
    <col min="3335" max="3335" width="11.140625" customWidth="1"/>
    <col min="3337" max="3337" width="0" hidden="1" customWidth="1"/>
    <col min="3585" max="3585" width="5.7109375" bestFit="1" customWidth="1"/>
    <col min="3587" max="3587" width="41.140625" customWidth="1"/>
    <col min="3588" max="3589" width="6.42578125" customWidth="1"/>
    <col min="3590" max="3590" width="6" customWidth="1"/>
    <col min="3591" max="3591" width="11.140625" customWidth="1"/>
    <col min="3593" max="3593" width="0" hidden="1" customWidth="1"/>
    <col min="3841" max="3841" width="5.7109375" bestFit="1" customWidth="1"/>
    <col min="3843" max="3843" width="41.140625" customWidth="1"/>
    <col min="3844" max="3845" width="6.42578125" customWidth="1"/>
    <col min="3846" max="3846" width="6" customWidth="1"/>
    <col min="3847" max="3847" width="11.140625" customWidth="1"/>
    <col min="3849" max="3849" width="0" hidden="1" customWidth="1"/>
    <col min="4097" max="4097" width="5.7109375" bestFit="1" customWidth="1"/>
    <col min="4099" max="4099" width="41.140625" customWidth="1"/>
    <col min="4100" max="4101" width="6.42578125" customWidth="1"/>
    <col min="4102" max="4102" width="6" customWidth="1"/>
    <col min="4103" max="4103" width="11.140625" customWidth="1"/>
    <col min="4105" max="4105" width="0" hidden="1" customWidth="1"/>
    <col min="4353" max="4353" width="5.7109375" bestFit="1" customWidth="1"/>
    <col min="4355" max="4355" width="41.140625" customWidth="1"/>
    <col min="4356" max="4357" width="6.42578125" customWidth="1"/>
    <col min="4358" max="4358" width="6" customWidth="1"/>
    <col min="4359" max="4359" width="11.140625" customWidth="1"/>
    <col min="4361" max="4361" width="0" hidden="1" customWidth="1"/>
    <col min="4609" max="4609" width="5.7109375" bestFit="1" customWidth="1"/>
    <col min="4611" max="4611" width="41.140625" customWidth="1"/>
    <col min="4612" max="4613" width="6.42578125" customWidth="1"/>
    <col min="4614" max="4614" width="6" customWidth="1"/>
    <col min="4615" max="4615" width="11.140625" customWidth="1"/>
    <col min="4617" max="4617" width="0" hidden="1" customWidth="1"/>
    <col min="4865" max="4865" width="5.7109375" bestFit="1" customWidth="1"/>
    <col min="4867" max="4867" width="41.140625" customWidth="1"/>
    <col min="4868" max="4869" width="6.42578125" customWidth="1"/>
    <col min="4870" max="4870" width="6" customWidth="1"/>
    <col min="4871" max="4871" width="11.140625" customWidth="1"/>
    <col min="4873" max="4873" width="0" hidden="1" customWidth="1"/>
    <col min="5121" max="5121" width="5.7109375" bestFit="1" customWidth="1"/>
    <col min="5123" max="5123" width="41.140625" customWidth="1"/>
    <col min="5124" max="5125" width="6.42578125" customWidth="1"/>
    <col min="5126" max="5126" width="6" customWidth="1"/>
    <col min="5127" max="5127" width="11.140625" customWidth="1"/>
    <col min="5129" max="5129" width="0" hidden="1" customWidth="1"/>
    <col min="5377" max="5377" width="5.7109375" bestFit="1" customWidth="1"/>
    <col min="5379" max="5379" width="41.140625" customWidth="1"/>
    <col min="5380" max="5381" width="6.42578125" customWidth="1"/>
    <col min="5382" max="5382" width="6" customWidth="1"/>
    <col min="5383" max="5383" width="11.140625" customWidth="1"/>
    <col min="5385" max="5385" width="0" hidden="1" customWidth="1"/>
    <col min="5633" max="5633" width="5.7109375" bestFit="1" customWidth="1"/>
    <col min="5635" max="5635" width="41.140625" customWidth="1"/>
    <col min="5636" max="5637" width="6.42578125" customWidth="1"/>
    <col min="5638" max="5638" width="6" customWidth="1"/>
    <col min="5639" max="5639" width="11.140625" customWidth="1"/>
    <col min="5641" max="5641" width="0" hidden="1" customWidth="1"/>
    <col min="5889" max="5889" width="5.7109375" bestFit="1" customWidth="1"/>
    <col min="5891" max="5891" width="41.140625" customWidth="1"/>
    <col min="5892" max="5893" width="6.42578125" customWidth="1"/>
    <col min="5894" max="5894" width="6" customWidth="1"/>
    <col min="5895" max="5895" width="11.140625" customWidth="1"/>
    <col min="5897" max="5897" width="0" hidden="1" customWidth="1"/>
    <col min="6145" max="6145" width="5.7109375" bestFit="1" customWidth="1"/>
    <col min="6147" max="6147" width="41.140625" customWidth="1"/>
    <col min="6148" max="6149" width="6.42578125" customWidth="1"/>
    <col min="6150" max="6150" width="6" customWidth="1"/>
    <col min="6151" max="6151" width="11.140625" customWidth="1"/>
    <col min="6153" max="6153" width="0" hidden="1" customWidth="1"/>
    <col min="6401" max="6401" width="5.7109375" bestFit="1" customWidth="1"/>
    <col min="6403" max="6403" width="41.140625" customWidth="1"/>
    <col min="6404" max="6405" width="6.42578125" customWidth="1"/>
    <col min="6406" max="6406" width="6" customWidth="1"/>
    <col min="6407" max="6407" width="11.140625" customWidth="1"/>
    <col min="6409" max="6409" width="0" hidden="1" customWidth="1"/>
    <col min="6657" max="6657" width="5.7109375" bestFit="1" customWidth="1"/>
    <col min="6659" max="6659" width="41.140625" customWidth="1"/>
    <col min="6660" max="6661" width="6.42578125" customWidth="1"/>
    <col min="6662" max="6662" width="6" customWidth="1"/>
    <col min="6663" max="6663" width="11.140625" customWidth="1"/>
    <col min="6665" max="6665" width="0" hidden="1" customWidth="1"/>
    <col min="6913" max="6913" width="5.7109375" bestFit="1" customWidth="1"/>
    <col min="6915" max="6915" width="41.140625" customWidth="1"/>
    <col min="6916" max="6917" width="6.42578125" customWidth="1"/>
    <col min="6918" max="6918" width="6" customWidth="1"/>
    <col min="6919" max="6919" width="11.140625" customWidth="1"/>
    <col min="6921" max="6921" width="0" hidden="1" customWidth="1"/>
    <col min="7169" max="7169" width="5.7109375" bestFit="1" customWidth="1"/>
    <col min="7171" max="7171" width="41.140625" customWidth="1"/>
    <col min="7172" max="7173" width="6.42578125" customWidth="1"/>
    <col min="7174" max="7174" width="6" customWidth="1"/>
    <col min="7175" max="7175" width="11.140625" customWidth="1"/>
    <col min="7177" max="7177" width="0" hidden="1" customWidth="1"/>
    <col min="7425" max="7425" width="5.7109375" bestFit="1" customWidth="1"/>
    <col min="7427" max="7427" width="41.140625" customWidth="1"/>
    <col min="7428" max="7429" width="6.42578125" customWidth="1"/>
    <col min="7430" max="7430" width="6" customWidth="1"/>
    <col min="7431" max="7431" width="11.140625" customWidth="1"/>
    <col min="7433" max="7433" width="0" hidden="1" customWidth="1"/>
    <col min="7681" max="7681" width="5.7109375" bestFit="1" customWidth="1"/>
    <col min="7683" max="7683" width="41.140625" customWidth="1"/>
    <col min="7684" max="7685" width="6.42578125" customWidth="1"/>
    <col min="7686" max="7686" width="6" customWidth="1"/>
    <col min="7687" max="7687" width="11.140625" customWidth="1"/>
    <col min="7689" max="7689" width="0" hidden="1" customWidth="1"/>
    <col min="7937" max="7937" width="5.7109375" bestFit="1" customWidth="1"/>
    <col min="7939" max="7939" width="41.140625" customWidth="1"/>
    <col min="7940" max="7941" width="6.42578125" customWidth="1"/>
    <col min="7942" max="7942" width="6" customWidth="1"/>
    <col min="7943" max="7943" width="11.140625" customWidth="1"/>
    <col min="7945" max="7945" width="0" hidden="1" customWidth="1"/>
    <col min="8193" max="8193" width="5.7109375" bestFit="1" customWidth="1"/>
    <col min="8195" max="8195" width="41.140625" customWidth="1"/>
    <col min="8196" max="8197" width="6.42578125" customWidth="1"/>
    <col min="8198" max="8198" width="6" customWidth="1"/>
    <col min="8199" max="8199" width="11.140625" customWidth="1"/>
    <col min="8201" max="8201" width="0" hidden="1" customWidth="1"/>
    <col min="8449" max="8449" width="5.7109375" bestFit="1" customWidth="1"/>
    <col min="8451" max="8451" width="41.140625" customWidth="1"/>
    <col min="8452" max="8453" width="6.42578125" customWidth="1"/>
    <col min="8454" max="8454" width="6" customWidth="1"/>
    <col min="8455" max="8455" width="11.140625" customWidth="1"/>
    <col min="8457" max="8457" width="0" hidden="1" customWidth="1"/>
    <col min="8705" max="8705" width="5.7109375" bestFit="1" customWidth="1"/>
    <col min="8707" max="8707" width="41.140625" customWidth="1"/>
    <col min="8708" max="8709" width="6.42578125" customWidth="1"/>
    <col min="8710" max="8710" width="6" customWidth="1"/>
    <col min="8711" max="8711" width="11.140625" customWidth="1"/>
    <col min="8713" max="8713" width="0" hidden="1" customWidth="1"/>
    <col min="8961" max="8961" width="5.7109375" bestFit="1" customWidth="1"/>
    <col min="8963" max="8963" width="41.140625" customWidth="1"/>
    <col min="8964" max="8965" width="6.42578125" customWidth="1"/>
    <col min="8966" max="8966" width="6" customWidth="1"/>
    <col min="8967" max="8967" width="11.140625" customWidth="1"/>
    <col min="8969" max="8969" width="0" hidden="1" customWidth="1"/>
    <col min="9217" max="9217" width="5.7109375" bestFit="1" customWidth="1"/>
    <col min="9219" max="9219" width="41.140625" customWidth="1"/>
    <col min="9220" max="9221" width="6.42578125" customWidth="1"/>
    <col min="9222" max="9222" width="6" customWidth="1"/>
    <col min="9223" max="9223" width="11.140625" customWidth="1"/>
    <col min="9225" max="9225" width="0" hidden="1" customWidth="1"/>
    <col min="9473" max="9473" width="5.7109375" bestFit="1" customWidth="1"/>
    <col min="9475" max="9475" width="41.140625" customWidth="1"/>
    <col min="9476" max="9477" width="6.42578125" customWidth="1"/>
    <col min="9478" max="9478" width="6" customWidth="1"/>
    <col min="9479" max="9479" width="11.140625" customWidth="1"/>
    <col min="9481" max="9481" width="0" hidden="1" customWidth="1"/>
    <col min="9729" max="9729" width="5.7109375" bestFit="1" customWidth="1"/>
    <col min="9731" max="9731" width="41.140625" customWidth="1"/>
    <col min="9732" max="9733" width="6.42578125" customWidth="1"/>
    <col min="9734" max="9734" width="6" customWidth="1"/>
    <col min="9735" max="9735" width="11.140625" customWidth="1"/>
    <col min="9737" max="9737" width="0" hidden="1" customWidth="1"/>
    <col min="9985" max="9985" width="5.7109375" bestFit="1" customWidth="1"/>
    <col min="9987" max="9987" width="41.140625" customWidth="1"/>
    <col min="9988" max="9989" width="6.42578125" customWidth="1"/>
    <col min="9990" max="9990" width="6" customWidth="1"/>
    <col min="9991" max="9991" width="11.140625" customWidth="1"/>
    <col min="9993" max="9993" width="0" hidden="1" customWidth="1"/>
    <col min="10241" max="10241" width="5.7109375" bestFit="1" customWidth="1"/>
    <col min="10243" max="10243" width="41.140625" customWidth="1"/>
    <col min="10244" max="10245" width="6.42578125" customWidth="1"/>
    <col min="10246" max="10246" width="6" customWidth="1"/>
    <col min="10247" max="10247" width="11.140625" customWidth="1"/>
    <col min="10249" max="10249" width="0" hidden="1" customWidth="1"/>
    <col min="10497" max="10497" width="5.7109375" bestFit="1" customWidth="1"/>
    <col min="10499" max="10499" width="41.140625" customWidth="1"/>
    <col min="10500" max="10501" width="6.42578125" customWidth="1"/>
    <col min="10502" max="10502" width="6" customWidth="1"/>
    <col min="10503" max="10503" width="11.140625" customWidth="1"/>
    <col min="10505" max="10505" width="0" hidden="1" customWidth="1"/>
    <col min="10753" max="10753" width="5.7109375" bestFit="1" customWidth="1"/>
    <col min="10755" max="10755" width="41.140625" customWidth="1"/>
    <col min="10756" max="10757" width="6.42578125" customWidth="1"/>
    <col min="10758" max="10758" width="6" customWidth="1"/>
    <col min="10759" max="10759" width="11.140625" customWidth="1"/>
    <col min="10761" max="10761" width="0" hidden="1" customWidth="1"/>
    <col min="11009" max="11009" width="5.7109375" bestFit="1" customWidth="1"/>
    <col min="11011" max="11011" width="41.140625" customWidth="1"/>
    <col min="11012" max="11013" width="6.42578125" customWidth="1"/>
    <col min="11014" max="11014" width="6" customWidth="1"/>
    <col min="11015" max="11015" width="11.140625" customWidth="1"/>
    <col min="11017" max="11017" width="0" hidden="1" customWidth="1"/>
    <col min="11265" max="11265" width="5.7109375" bestFit="1" customWidth="1"/>
    <col min="11267" max="11267" width="41.140625" customWidth="1"/>
    <col min="11268" max="11269" width="6.42578125" customWidth="1"/>
    <col min="11270" max="11270" width="6" customWidth="1"/>
    <col min="11271" max="11271" width="11.140625" customWidth="1"/>
    <col min="11273" max="11273" width="0" hidden="1" customWidth="1"/>
    <col min="11521" max="11521" width="5.7109375" bestFit="1" customWidth="1"/>
    <col min="11523" max="11523" width="41.140625" customWidth="1"/>
    <col min="11524" max="11525" width="6.42578125" customWidth="1"/>
    <col min="11526" max="11526" width="6" customWidth="1"/>
    <col min="11527" max="11527" width="11.140625" customWidth="1"/>
    <col min="11529" max="11529" width="0" hidden="1" customWidth="1"/>
    <col min="11777" max="11777" width="5.7109375" bestFit="1" customWidth="1"/>
    <col min="11779" max="11779" width="41.140625" customWidth="1"/>
    <col min="11780" max="11781" width="6.42578125" customWidth="1"/>
    <col min="11782" max="11782" width="6" customWidth="1"/>
    <col min="11783" max="11783" width="11.140625" customWidth="1"/>
    <col min="11785" max="11785" width="0" hidden="1" customWidth="1"/>
    <col min="12033" max="12033" width="5.7109375" bestFit="1" customWidth="1"/>
    <col min="12035" max="12035" width="41.140625" customWidth="1"/>
    <col min="12036" max="12037" width="6.42578125" customWidth="1"/>
    <col min="12038" max="12038" width="6" customWidth="1"/>
    <col min="12039" max="12039" width="11.140625" customWidth="1"/>
    <col min="12041" max="12041" width="0" hidden="1" customWidth="1"/>
    <col min="12289" max="12289" width="5.7109375" bestFit="1" customWidth="1"/>
    <col min="12291" max="12291" width="41.140625" customWidth="1"/>
    <col min="12292" max="12293" width="6.42578125" customWidth="1"/>
    <col min="12294" max="12294" width="6" customWidth="1"/>
    <col min="12295" max="12295" width="11.140625" customWidth="1"/>
    <col min="12297" max="12297" width="0" hidden="1" customWidth="1"/>
    <col min="12545" max="12545" width="5.7109375" bestFit="1" customWidth="1"/>
    <col min="12547" max="12547" width="41.140625" customWidth="1"/>
    <col min="12548" max="12549" width="6.42578125" customWidth="1"/>
    <col min="12550" max="12550" width="6" customWidth="1"/>
    <col min="12551" max="12551" width="11.140625" customWidth="1"/>
    <col min="12553" max="12553" width="0" hidden="1" customWidth="1"/>
    <col min="12801" max="12801" width="5.7109375" bestFit="1" customWidth="1"/>
    <col min="12803" max="12803" width="41.140625" customWidth="1"/>
    <col min="12804" max="12805" width="6.42578125" customWidth="1"/>
    <col min="12806" max="12806" width="6" customWidth="1"/>
    <col min="12807" max="12807" width="11.140625" customWidth="1"/>
    <col min="12809" max="12809" width="0" hidden="1" customWidth="1"/>
    <col min="13057" max="13057" width="5.7109375" bestFit="1" customWidth="1"/>
    <col min="13059" max="13059" width="41.140625" customWidth="1"/>
    <col min="13060" max="13061" width="6.42578125" customWidth="1"/>
    <col min="13062" max="13062" width="6" customWidth="1"/>
    <col min="13063" max="13063" width="11.140625" customWidth="1"/>
    <col min="13065" max="13065" width="0" hidden="1" customWidth="1"/>
    <col min="13313" max="13313" width="5.7109375" bestFit="1" customWidth="1"/>
    <col min="13315" max="13315" width="41.140625" customWidth="1"/>
    <col min="13316" max="13317" width="6.42578125" customWidth="1"/>
    <col min="13318" max="13318" width="6" customWidth="1"/>
    <col min="13319" max="13319" width="11.140625" customWidth="1"/>
    <col min="13321" max="13321" width="0" hidden="1" customWidth="1"/>
    <col min="13569" max="13569" width="5.7109375" bestFit="1" customWidth="1"/>
    <col min="13571" max="13571" width="41.140625" customWidth="1"/>
    <col min="13572" max="13573" width="6.42578125" customWidth="1"/>
    <col min="13574" max="13574" width="6" customWidth="1"/>
    <col min="13575" max="13575" width="11.140625" customWidth="1"/>
    <col min="13577" max="13577" width="0" hidden="1" customWidth="1"/>
    <col min="13825" max="13825" width="5.7109375" bestFit="1" customWidth="1"/>
    <col min="13827" max="13827" width="41.140625" customWidth="1"/>
    <col min="13828" max="13829" width="6.42578125" customWidth="1"/>
    <col min="13830" max="13830" width="6" customWidth="1"/>
    <col min="13831" max="13831" width="11.140625" customWidth="1"/>
    <col min="13833" max="13833" width="0" hidden="1" customWidth="1"/>
    <col min="14081" max="14081" width="5.7109375" bestFit="1" customWidth="1"/>
    <col min="14083" max="14083" width="41.140625" customWidth="1"/>
    <col min="14084" max="14085" width="6.42578125" customWidth="1"/>
    <col min="14086" max="14086" width="6" customWidth="1"/>
    <col min="14087" max="14087" width="11.140625" customWidth="1"/>
    <col min="14089" max="14089" width="0" hidden="1" customWidth="1"/>
    <col min="14337" max="14337" width="5.7109375" bestFit="1" customWidth="1"/>
    <col min="14339" max="14339" width="41.140625" customWidth="1"/>
    <col min="14340" max="14341" width="6.42578125" customWidth="1"/>
    <col min="14342" max="14342" width="6" customWidth="1"/>
    <col min="14343" max="14343" width="11.140625" customWidth="1"/>
    <col min="14345" max="14345" width="0" hidden="1" customWidth="1"/>
    <col min="14593" max="14593" width="5.7109375" bestFit="1" customWidth="1"/>
    <col min="14595" max="14595" width="41.140625" customWidth="1"/>
    <col min="14596" max="14597" width="6.42578125" customWidth="1"/>
    <col min="14598" max="14598" width="6" customWidth="1"/>
    <col min="14599" max="14599" width="11.140625" customWidth="1"/>
    <col min="14601" max="14601" width="0" hidden="1" customWidth="1"/>
    <col min="14849" max="14849" width="5.7109375" bestFit="1" customWidth="1"/>
    <col min="14851" max="14851" width="41.140625" customWidth="1"/>
    <col min="14852" max="14853" width="6.42578125" customWidth="1"/>
    <col min="14854" max="14854" width="6" customWidth="1"/>
    <col min="14855" max="14855" width="11.140625" customWidth="1"/>
    <col min="14857" max="14857" width="0" hidden="1" customWidth="1"/>
    <col min="15105" max="15105" width="5.7109375" bestFit="1" customWidth="1"/>
    <col min="15107" max="15107" width="41.140625" customWidth="1"/>
    <col min="15108" max="15109" width="6.42578125" customWidth="1"/>
    <col min="15110" max="15110" width="6" customWidth="1"/>
    <col min="15111" max="15111" width="11.140625" customWidth="1"/>
    <col min="15113" max="15113" width="0" hidden="1" customWidth="1"/>
    <col min="15361" max="15361" width="5.7109375" bestFit="1" customWidth="1"/>
    <col min="15363" max="15363" width="41.140625" customWidth="1"/>
    <col min="15364" max="15365" width="6.42578125" customWidth="1"/>
    <col min="15366" max="15366" width="6" customWidth="1"/>
    <col min="15367" max="15367" width="11.140625" customWidth="1"/>
    <col min="15369" max="15369" width="0" hidden="1" customWidth="1"/>
    <col min="15617" max="15617" width="5.7109375" bestFit="1" customWidth="1"/>
    <col min="15619" max="15619" width="41.140625" customWidth="1"/>
    <col min="15620" max="15621" width="6.42578125" customWidth="1"/>
    <col min="15622" max="15622" width="6" customWidth="1"/>
    <col min="15623" max="15623" width="11.140625" customWidth="1"/>
    <col min="15625" max="15625" width="0" hidden="1" customWidth="1"/>
    <col min="15873" max="15873" width="5.7109375" bestFit="1" customWidth="1"/>
    <col min="15875" max="15875" width="41.140625" customWidth="1"/>
    <col min="15876" max="15877" width="6.42578125" customWidth="1"/>
    <col min="15878" max="15878" width="6" customWidth="1"/>
    <col min="15879" max="15879" width="11.140625" customWidth="1"/>
    <col min="15881" max="15881" width="0" hidden="1" customWidth="1"/>
    <col min="16129" max="16129" width="5.7109375" bestFit="1" customWidth="1"/>
    <col min="16131" max="16131" width="41.140625" customWidth="1"/>
    <col min="16132" max="16133" width="6.42578125" customWidth="1"/>
    <col min="16134" max="16134" width="6" customWidth="1"/>
    <col min="16135" max="16135" width="11.140625" customWidth="1"/>
    <col min="16137" max="16137" width="0" hidden="1" customWidth="1"/>
  </cols>
  <sheetData>
    <row r="1" spans="1:9" hidden="1"/>
    <row r="2" spans="1:9" hidden="1"/>
    <row r="3" spans="1:9" ht="15.75">
      <c r="C3" s="60" t="s">
        <v>55</v>
      </c>
      <c r="D3" s="60"/>
      <c r="E3" s="60"/>
      <c r="F3" s="60"/>
      <c r="G3" s="60"/>
    </row>
    <row r="4" spans="1:9" ht="23.25">
      <c r="A4" s="43" t="s">
        <v>54</v>
      </c>
      <c r="B4" s="44"/>
      <c r="C4" s="44"/>
      <c r="D4" s="44"/>
      <c r="E4" s="44"/>
      <c r="F4" s="44"/>
      <c r="G4" s="44"/>
    </row>
    <row r="5" spans="1:9">
      <c r="A5" s="4"/>
      <c r="B5" s="5"/>
      <c r="C5" s="5"/>
      <c r="D5" s="4"/>
      <c r="E5" s="4"/>
      <c r="F5" s="4"/>
      <c r="G5" s="6"/>
    </row>
    <row r="6" spans="1:9">
      <c r="A6" s="45" t="s">
        <v>51</v>
      </c>
      <c r="B6" s="45"/>
      <c r="C6" s="45"/>
      <c r="D6" s="45"/>
      <c r="E6" s="45"/>
      <c r="F6" s="45"/>
      <c r="G6" s="45"/>
    </row>
    <row r="7" spans="1:9">
      <c r="A7" s="45"/>
      <c r="B7" s="45"/>
      <c r="C7" s="45"/>
      <c r="D7" s="45"/>
      <c r="E7" s="45"/>
      <c r="F7" s="45"/>
      <c r="G7" s="45"/>
    </row>
    <row r="8" spans="1:9" ht="16.5" thickBot="1">
      <c r="A8" s="46"/>
      <c r="B8" s="46"/>
      <c r="C8" s="46"/>
      <c r="D8" s="46"/>
      <c r="E8" s="46"/>
      <c r="F8" s="46"/>
      <c r="G8" s="46"/>
    </row>
    <row r="9" spans="1:9" ht="15.75" hidden="1" thickBot="1">
      <c r="A9" s="4"/>
      <c r="B9" s="5"/>
      <c r="C9" s="5"/>
      <c r="D9" s="4"/>
      <c r="E9" s="4"/>
      <c r="F9" s="4"/>
      <c r="G9" s="6"/>
    </row>
    <row r="10" spans="1:9" ht="15.75" hidden="1" thickBot="1">
      <c r="A10" s="4"/>
      <c r="B10" s="5"/>
      <c r="C10" s="5"/>
      <c r="D10" s="4"/>
      <c r="E10" s="4"/>
      <c r="F10" s="4"/>
      <c r="G10" s="6"/>
    </row>
    <row r="11" spans="1:9" ht="15.75" hidden="1" thickBot="1">
      <c r="A11" s="4"/>
      <c r="B11" s="5"/>
      <c r="C11" s="5"/>
      <c r="D11" s="4"/>
      <c r="E11" s="4"/>
      <c r="F11" s="4"/>
      <c r="G11" s="6"/>
    </row>
    <row r="12" spans="1:9">
      <c r="A12" s="47" t="s">
        <v>0</v>
      </c>
      <c r="B12" s="49" t="s">
        <v>1</v>
      </c>
      <c r="C12" s="49" t="s">
        <v>2</v>
      </c>
      <c r="D12" s="51" t="s">
        <v>3</v>
      </c>
      <c r="E12" s="49" t="s">
        <v>4</v>
      </c>
      <c r="F12" s="49" t="s">
        <v>56</v>
      </c>
      <c r="G12" s="53" t="s">
        <v>57</v>
      </c>
    </row>
    <row r="13" spans="1:9" ht="21.75" customHeight="1">
      <c r="A13" s="48"/>
      <c r="B13" s="50"/>
      <c r="C13" s="50"/>
      <c r="D13" s="52"/>
      <c r="E13" s="50"/>
      <c r="F13" s="50"/>
      <c r="G13" s="54"/>
    </row>
    <row r="14" spans="1:9" hidden="1">
      <c r="A14" s="7"/>
      <c r="B14" s="8"/>
      <c r="C14" s="8"/>
      <c r="D14" s="9"/>
      <c r="E14" s="9"/>
      <c r="F14" s="9"/>
      <c r="G14" s="10"/>
    </row>
    <row r="15" spans="1:9" hidden="1">
      <c r="A15" s="7"/>
      <c r="B15" s="8"/>
      <c r="C15" s="8"/>
      <c r="D15" s="9"/>
      <c r="E15" s="9"/>
      <c r="F15" s="9"/>
      <c r="G15" s="10"/>
    </row>
    <row r="16" spans="1:9" s="14" customFormat="1">
      <c r="A16" s="11">
        <v>1</v>
      </c>
      <c r="B16" s="8">
        <v>2</v>
      </c>
      <c r="C16" s="8">
        <v>3</v>
      </c>
      <c r="D16" s="12">
        <v>4</v>
      </c>
      <c r="E16" s="12">
        <v>5</v>
      </c>
      <c r="F16" s="12">
        <v>6</v>
      </c>
      <c r="G16" s="13">
        <v>7</v>
      </c>
      <c r="I16" s="15"/>
    </row>
    <row r="17" spans="1:9" hidden="1">
      <c r="A17" s="55" t="s">
        <v>5</v>
      </c>
      <c r="B17" s="56"/>
      <c r="C17" s="56"/>
      <c r="D17" s="56"/>
      <c r="E17" s="56"/>
      <c r="F17" s="56"/>
      <c r="G17" s="57"/>
    </row>
    <row r="18" spans="1:9" ht="25.5" hidden="1">
      <c r="A18" s="16" t="s">
        <v>6</v>
      </c>
      <c r="B18" s="17" t="s">
        <v>7</v>
      </c>
      <c r="C18" s="18" t="s">
        <v>8</v>
      </c>
      <c r="D18" s="19" t="s">
        <v>9</v>
      </c>
      <c r="E18" s="19"/>
      <c r="F18" s="20">
        <v>1500</v>
      </c>
      <c r="G18" s="21">
        <f>F18*E18</f>
        <v>0</v>
      </c>
    </row>
    <row r="19" spans="1:9" hidden="1">
      <c r="A19" s="58" t="s">
        <v>10</v>
      </c>
      <c r="B19" s="59"/>
      <c r="C19" s="59"/>
      <c r="D19" s="59"/>
      <c r="E19" s="59"/>
      <c r="F19" s="59"/>
      <c r="G19" s="21">
        <f>G18</f>
        <v>0</v>
      </c>
    </row>
    <row r="20" spans="1:9">
      <c r="A20" s="55" t="s">
        <v>11</v>
      </c>
      <c r="B20" s="56"/>
      <c r="C20" s="56"/>
      <c r="D20" s="56"/>
      <c r="E20" s="56"/>
      <c r="F20" s="56"/>
      <c r="G20" s="57"/>
    </row>
    <row r="21" spans="1:9" ht="25.5" hidden="1">
      <c r="A21" s="16" t="s">
        <v>12</v>
      </c>
      <c r="B21" s="17" t="s">
        <v>13</v>
      </c>
      <c r="C21" s="18" t="s">
        <v>14</v>
      </c>
      <c r="D21" s="19" t="s">
        <v>15</v>
      </c>
      <c r="E21" s="19"/>
      <c r="F21" s="19">
        <v>12</v>
      </c>
      <c r="G21" s="21">
        <f>F21*E21</f>
        <v>0</v>
      </c>
    </row>
    <row r="22" spans="1:9" ht="25.5" hidden="1">
      <c r="A22" s="16" t="s">
        <v>16</v>
      </c>
      <c r="B22" s="17" t="s">
        <v>17</v>
      </c>
      <c r="C22" s="18" t="s">
        <v>18</v>
      </c>
      <c r="D22" s="19" t="s">
        <v>15</v>
      </c>
      <c r="E22" s="19"/>
      <c r="F22" s="19">
        <v>8</v>
      </c>
      <c r="G22" s="21">
        <f>F22*E22</f>
        <v>0</v>
      </c>
    </row>
    <row r="23" spans="1:9" ht="38.25" hidden="1">
      <c r="A23" s="16" t="s">
        <v>19</v>
      </c>
      <c r="B23" s="17" t="s">
        <v>20</v>
      </c>
      <c r="C23" s="18" t="s">
        <v>21</v>
      </c>
      <c r="D23" s="19" t="s">
        <v>15</v>
      </c>
      <c r="E23" s="19"/>
      <c r="F23" s="19">
        <v>18</v>
      </c>
      <c r="G23" s="21">
        <f>F23*E23</f>
        <v>0</v>
      </c>
    </row>
    <row r="24" spans="1:9" ht="51">
      <c r="A24" s="22" t="s">
        <v>6</v>
      </c>
      <c r="B24" s="17" t="s">
        <v>22</v>
      </c>
      <c r="C24" s="18" t="s">
        <v>23</v>
      </c>
      <c r="D24" s="19" t="s">
        <v>9</v>
      </c>
      <c r="E24" s="19">
        <v>0.875</v>
      </c>
      <c r="F24" s="25"/>
      <c r="G24" s="21"/>
    </row>
    <row r="25" spans="1:9">
      <c r="A25" s="40" t="s">
        <v>10</v>
      </c>
      <c r="B25" s="41"/>
      <c r="C25" s="41"/>
      <c r="D25" s="41"/>
      <c r="E25" s="41"/>
      <c r="F25" s="42"/>
      <c r="G25" s="23"/>
    </row>
    <row r="26" spans="1:9">
      <c r="A26" s="55" t="s">
        <v>24</v>
      </c>
      <c r="B26" s="56"/>
      <c r="C26" s="56"/>
      <c r="D26" s="56"/>
      <c r="E26" s="56"/>
      <c r="F26" s="56"/>
      <c r="G26" s="57"/>
    </row>
    <row r="27" spans="1:9" ht="25.5">
      <c r="A27" s="22" t="s">
        <v>25</v>
      </c>
      <c r="B27" s="17" t="s">
        <v>52</v>
      </c>
      <c r="C27" s="18" t="s">
        <v>46</v>
      </c>
      <c r="D27" s="19" t="s">
        <v>15</v>
      </c>
      <c r="E27" s="19">
        <v>875</v>
      </c>
      <c r="F27" s="19"/>
      <c r="G27" s="21"/>
    </row>
    <row r="28" spans="1:9" ht="38.25">
      <c r="A28" s="22" t="s">
        <v>16</v>
      </c>
      <c r="B28" s="17" t="s">
        <v>26</v>
      </c>
      <c r="C28" s="24" t="s">
        <v>47</v>
      </c>
      <c r="D28" s="19" t="s">
        <v>15</v>
      </c>
      <c r="E28" s="19">
        <v>2732.5</v>
      </c>
      <c r="F28" s="19"/>
      <c r="G28" s="21"/>
    </row>
    <row r="29" spans="1:9" ht="38.25">
      <c r="A29" s="22" t="s">
        <v>19</v>
      </c>
      <c r="B29" s="17" t="s">
        <v>26</v>
      </c>
      <c r="C29" s="24" t="s">
        <v>48</v>
      </c>
      <c r="D29" s="19" t="s">
        <v>15</v>
      </c>
      <c r="E29" s="25">
        <v>2733</v>
      </c>
      <c r="F29" s="19"/>
      <c r="G29" s="21"/>
      <c r="I29" s="3" t="s">
        <v>27</v>
      </c>
    </row>
    <row r="30" spans="1:9" ht="51">
      <c r="A30" s="22" t="s">
        <v>28</v>
      </c>
      <c r="B30" s="17" t="s">
        <v>29</v>
      </c>
      <c r="C30" s="26" t="s">
        <v>49</v>
      </c>
      <c r="D30" s="19" t="s">
        <v>30</v>
      </c>
      <c r="E30" s="19">
        <v>268</v>
      </c>
      <c r="F30" s="19"/>
      <c r="G30" s="21"/>
      <c r="I30" s="3" t="s">
        <v>31</v>
      </c>
    </row>
    <row r="31" spans="1:9" ht="51">
      <c r="A31" s="22" t="s">
        <v>32</v>
      </c>
      <c r="B31" s="17" t="s">
        <v>33</v>
      </c>
      <c r="C31" s="27" t="s">
        <v>50</v>
      </c>
      <c r="D31" s="19" t="s">
        <v>15</v>
      </c>
      <c r="E31" s="25">
        <v>2645</v>
      </c>
      <c r="F31" s="19"/>
      <c r="G31" s="21"/>
      <c r="I31" s="3" t="s">
        <v>34</v>
      </c>
    </row>
    <row r="32" spans="1:9">
      <c r="A32" s="40" t="s">
        <v>35</v>
      </c>
      <c r="B32" s="41"/>
      <c r="C32" s="41"/>
      <c r="D32" s="41"/>
      <c r="E32" s="41"/>
      <c r="F32" s="42"/>
      <c r="G32" s="10"/>
    </row>
    <row r="33" spans="1:7">
      <c r="A33" s="33" t="s">
        <v>36</v>
      </c>
      <c r="B33" s="34"/>
      <c r="C33" s="34"/>
      <c r="D33" s="34"/>
      <c r="E33" s="34"/>
      <c r="F33" s="34"/>
      <c r="G33" s="35"/>
    </row>
    <row r="34" spans="1:7" ht="51">
      <c r="A34" s="22" t="s">
        <v>37</v>
      </c>
      <c r="B34" s="28" t="s">
        <v>38</v>
      </c>
      <c r="C34" s="24" t="s">
        <v>53</v>
      </c>
      <c r="D34" s="29" t="s">
        <v>15</v>
      </c>
      <c r="E34" s="29">
        <v>875</v>
      </c>
      <c r="F34" s="29"/>
      <c r="G34" s="21"/>
    </row>
    <row r="35" spans="1:7">
      <c r="A35" s="33" t="s">
        <v>39</v>
      </c>
      <c r="B35" s="36"/>
      <c r="C35" s="36"/>
      <c r="D35" s="36"/>
      <c r="E35" s="36"/>
      <c r="F35" s="37"/>
      <c r="G35" s="10"/>
    </row>
    <row r="36" spans="1:7">
      <c r="A36" s="30" t="s">
        <v>40</v>
      </c>
      <c r="B36" s="38" t="s">
        <v>41</v>
      </c>
      <c r="C36" s="38"/>
      <c r="D36" s="38"/>
      <c r="E36" s="38"/>
      <c r="F36" s="38"/>
      <c r="G36" s="10"/>
    </row>
    <row r="37" spans="1:7">
      <c r="A37" s="30" t="s">
        <v>42</v>
      </c>
      <c r="B37" s="38" t="s">
        <v>43</v>
      </c>
      <c r="C37" s="38"/>
      <c r="D37" s="38"/>
      <c r="E37" s="38"/>
      <c r="F37" s="38"/>
      <c r="G37" s="10"/>
    </row>
    <row r="38" spans="1:7" ht="15.75" thickBot="1">
      <c r="A38" s="31" t="s">
        <v>44</v>
      </c>
      <c r="B38" s="39" t="s">
        <v>45</v>
      </c>
      <c r="C38" s="39"/>
      <c r="D38" s="39"/>
      <c r="E38" s="39"/>
      <c r="F38" s="39"/>
      <c r="G38" s="32"/>
    </row>
  </sheetData>
  <mergeCells count="22">
    <mergeCell ref="C3:G3"/>
    <mergeCell ref="A32:F32"/>
    <mergeCell ref="A4:G4"/>
    <mergeCell ref="A6:G7"/>
    <mergeCell ref="A8:G8"/>
    <mergeCell ref="A12:A13"/>
    <mergeCell ref="B12:B13"/>
    <mergeCell ref="C12:C13"/>
    <mergeCell ref="D12:D13"/>
    <mergeCell ref="E12:E13"/>
    <mergeCell ref="F12:F13"/>
    <mergeCell ref="G12:G13"/>
    <mergeCell ref="A17:G17"/>
    <mergeCell ref="A19:F19"/>
    <mergeCell ref="A20:G20"/>
    <mergeCell ref="A25:F25"/>
    <mergeCell ref="A26:G26"/>
    <mergeCell ref="A33:G33"/>
    <mergeCell ref="A35:F35"/>
    <mergeCell ref="B36:F36"/>
    <mergeCell ref="B37:F37"/>
    <mergeCell ref="B38:F38"/>
  </mergeCells>
  <pageMargins left="0.7" right="0.7" top="0.75" bottom="0.75" header="0.3" footer="0.3"/>
  <pageSetup paperSize="9" scale="93" fitToHeight="0" orientation="portrait" r:id="rId1"/>
  <colBreaks count="1" manualBreakCount="1">
    <brk id="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2024-04-05T07:32:02Z</dcterms:modified>
</cp:coreProperties>
</file>