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30" windowHeight="180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'Arkusz1'!$A$1:$P$11</definedName>
  </definedNames>
  <calcPr fullCalcOnLoad="1"/>
</workbook>
</file>

<file path=xl/sharedStrings.xml><?xml version="1.0" encoding="utf-8"?>
<sst xmlns="http://schemas.openxmlformats.org/spreadsheetml/2006/main" count="46" uniqueCount="34">
  <si>
    <t>Autor</t>
  </si>
  <si>
    <t>Tytuł</t>
  </si>
  <si>
    <t>Nakład</t>
  </si>
  <si>
    <t>Okładka</t>
  </si>
  <si>
    <t>Rodzaj papieru</t>
  </si>
  <si>
    <t>UWAGI</t>
  </si>
  <si>
    <t xml:space="preserve">Wnętrze </t>
  </si>
  <si>
    <t>liczba stron bez okładki</t>
  </si>
  <si>
    <t>Druk i uszlachetnienie</t>
  </si>
  <si>
    <t>Sposób pakowania</t>
  </si>
  <si>
    <t>Niedołączenie próbki papieru zamiennego jest równoznaczne z zobowiązaniem druku na papierze wskazanym przez Zamawiającego.</t>
  </si>
  <si>
    <t>Lp.</t>
  </si>
  <si>
    <t>RAZEM</t>
  </si>
  <si>
    <t>cena brutto 
za cały nakład 
(z VAT 5% - wszystkie publikacje posiadają numer ISBN/ISMN)</t>
  </si>
  <si>
    <t>cena netto 
za cały nakład</t>
  </si>
  <si>
    <t>CENA NETTO i BRUTTO</t>
  </si>
  <si>
    <t>…........................................</t>
  </si>
  <si>
    <t>podpis upoważnionego przedstawiciela Wykonawcy</t>
  </si>
  <si>
    <t>16 stron = 8 kartoników (łącznie z okładką)</t>
  </si>
  <si>
    <t>KARTON Alaska Plus *27, 280-305 g - 2 warstwy skaszerowane; uszlachetnienie: 
folia matowa na zewnętrznych stronach; sztancowanie i bigowanie</t>
  </si>
  <si>
    <t>offset 4+0 (cmyk)</t>
  </si>
  <si>
    <t>Kalina Cyz, Jagoda Charkiewicz</t>
  </si>
  <si>
    <t>CZARNO NA BIAŁYM, CZYLI JAKI KOLOR MA MUZYKA? NR 3</t>
  </si>
  <si>
    <t>KOŁO. TRÓJKĄT I PIĘĆ LINII, CZYLI JAKI KSZTAŁT MA MUZYKA? NR 2</t>
  </si>
  <si>
    <t>Zadanie 4_Książaczki z serii Uwerturki</t>
  </si>
  <si>
    <t>Format netto w cm</t>
  </si>
  <si>
    <t>KARTON Alaska Plus *27, 280-305 g - 2 warstwy skaszerowane; uszlachetnienie: 
folia matowa na zewnętrznych stronach; sztancowanie 
i bigowanie</t>
  </si>
  <si>
    <t>druk z plików pdf;
zaokrąglone 2 rogi 
(patrz załącznik)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</si>
  <si>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</si>
  <si>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</si>
  <si>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</si>
  <si>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</si>
  <si>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Format strony: 200 x 200 mm; format okleiny środka po rozłożeniu: 400 x 200 mm; format okleiny okładki po rozłożeniu: 
ok. 409 x 200 mm</t>
  </si>
  <si>
    <t>standardowe paczki, do 10 kg każda, owinięte w papier pakowy lub w dopasowanych kartonach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</si>
</sst>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2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34" borderId="10" xfId="0" applyNumberForma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/>
      <protection/>
    </xf>
    <xf numFmtId="0" fontId="22" fillId="33" borderId="10" xfId="0" applyFont="1" applyFill="1" applyBorder="1" applyAlignment="1" applyProtection="1">
      <alignment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22" fillId="33" borderId="12" xfId="0" applyFont="1" applyFill="1" applyBorder="1" applyAlignment="1" applyProtection="1">
      <alignment horizontal="center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3" xfId="48"/>
    <cellStyle name="Dziesiętny 3 4" xfId="49"/>
    <cellStyle name="Dziesiętny 4" xfId="50"/>
    <cellStyle name="Dziesiętny 5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ny 2" xfId="60"/>
    <cellStyle name="Normalny 3" xfId="61"/>
    <cellStyle name="Normalny 5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10" xfId="75"/>
    <cellStyle name="Walutowy 2 2" xfId="76"/>
    <cellStyle name="Walutowy 2 2 2" xfId="77"/>
    <cellStyle name="Walutowy 2 2 2 2" xfId="78"/>
    <cellStyle name="Walutowy 2 2 3" xfId="79"/>
    <cellStyle name="Walutowy 2 2 3 2" xfId="80"/>
    <cellStyle name="Walutowy 2 2 4" xfId="81"/>
    <cellStyle name="Walutowy 2 2 4 2" xfId="82"/>
    <cellStyle name="Walutowy 2 2 5" xfId="83"/>
    <cellStyle name="Walutowy 2 2 5 2" xfId="84"/>
    <cellStyle name="Walutowy 2 2 6" xfId="85"/>
    <cellStyle name="Walutowy 2 2 7" xfId="86"/>
    <cellStyle name="Walutowy 2 3" xfId="87"/>
    <cellStyle name="Walutowy 2 3 2" xfId="88"/>
    <cellStyle name="Walutowy 2 3 2 2" xfId="89"/>
    <cellStyle name="Walutowy 2 3 3" xfId="90"/>
    <cellStyle name="Walutowy 2 4" xfId="91"/>
    <cellStyle name="Walutowy 2 4 2" xfId="92"/>
    <cellStyle name="Walutowy 2 5" xfId="93"/>
    <cellStyle name="Walutowy 2 5 2" xfId="94"/>
    <cellStyle name="Walutowy 2 6" xfId="95"/>
    <cellStyle name="Walutowy 2 6 2" xfId="96"/>
    <cellStyle name="Walutowy 2 7" xfId="97"/>
    <cellStyle name="Walutowy 2 7 2" xfId="98"/>
    <cellStyle name="Walutowy 2 8" xfId="99"/>
    <cellStyle name="Walutowy 2 9" xfId="100"/>
    <cellStyle name="Złe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="77" zoomScaleNormal="77" zoomScalePageLayoutView="0" workbookViewId="0" topLeftCell="A1">
      <selection activeCell="N5" sqref="N5"/>
    </sheetView>
  </sheetViews>
  <sheetFormatPr defaultColWidth="9.140625" defaultRowHeight="15"/>
  <cols>
    <col min="1" max="1" width="5.140625" style="1" customWidth="1"/>
    <col min="2" max="2" width="16.57421875" style="1" customWidth="1"/>
    <col min="3" max="3" width="31.140625" style="1" customWidth="1"/>
    <col min="4" max="4" width="28.140625" style="1" customWidth="1"/>
    <col min="5" max="5" width="13.57421875" style="3" customWidth="1"/>
    <col min="6" max="6" width="16.7109375" style="1" customWidth="1"/>
    <col min="7" max="7" width="26.00390625" style="1" customWidth="1"/>
    <col min="8" max="8" width="26.00390625" style="9" customWidth="1"/>
    <col min="9" max="9" width="26.57421875" style="1" customWidth="1"/>
    <col min="10" max="10" width="26.57421875" style="9" customWidth="1"/>
    <col min="11" max="12" width="20.7109375" style="1" customWidth="1"/>
    <col min="13" max="13" width="23.421875" style="1" customWidth="1"/>
    <col min="14" max="14" width="22.8515625" style="1" customWidth="1"/>
    <col min="15" max="15" width="24.00390625" style="2" customWidth="1"/>
    <col min="16" max="16" width="25.140625" style="1" customWidth="1"/>
    <col min="17" max="17" width="14.8515625" style="1" customWidth="1"/>
    <col min="18" max="18" width="9.140625" style="1" customWidth="1"/>
    <col min="19" max="19" width="43.7109375" style="1" customWidth="1"/>
    <col min="20" max="16384" width="9.140625" style="1" customWidth="1"/>
  </cols>
  <sheetData>
    <row r="1" spans="1:16" ht="50.25" customHeight="1">
      <c r="A1" s="22"/>
      <c r="B1" s="41" t="s">
        <v>24</v>
      </c>
      <c r="C1" s="41"/>
      <c r="D1" s="41"/>
      <c r="E1" s="41"/>
      <c r="F1" s="41"/>
      <c r="G1" s="44" t="s">
        <v>4</v>
      </c>
      <c r="H1" s="45"/>
      <c r="I1" s="45"/>
      <c r="J1" s="46"/>
      <c r="K1" s="43" t="s">
        <v>8</v>
      </c>
      <c r="L1" s="43"/>
      <c r="M1" s="23" t="s">
        <v>5</v>
      </c>
      <c r="N1" s="23" t="s">
        <v>9</v>
      </c>
      <c r="O1" s="41" t="s">
        <v>15</v>
      </c>
      <c r="P1" s="41"/>
    </row>
    <row r="2" spans="1:16" ht="138.75" customHeight="1">
      <c r="A2" s="24" t="s">
        <v>11</v>
      </c>
      <c r="B2" s="24" t="s">
        <v>0</v>
      </c>
      <c r="C2" s="25" t="s">
        <v>1</v>
      </c>
      <c r="D2" s="25" t="s">
        <v>25</v>
      </c>
      <c r="E2" s="26" t="s">
        <v>2</v>
      </c>
      <c r="F2" s="25" t="s">
        <v>7</v>
      </c>
      <c r="G2" s="25" t="s">
        <v>6</v>
      </c>
      <c r="H2" s="27" t="s">
        <v>28</v>
      </c>
      <c r="I2" s="25" t="s">
        <v>3</v>
      </c>
      <c r="J2" s="27" t="s">
        <v>30</v>
      </c>
      <c r="K2" s="25" t="s">
        <v>6</v>
      </c>
      <c r="L2" s="25" t="s">
        <v>3</v>
      </c>
      <c r="M2" s="25"/>
      <c r="N2" s="25"/>
      <c r="O2" s="28" t="s">
        <v>14</v>
      </c>
      <c r="P2" s="26" t="s">
        <v>13</v>
      </c>
    </row>
    <row r="3" spans="1:16" ht="15">
      <c r="A3" s="21">
        <v>1</v>
      </c>
      <c r="B3" s="21">
        <v>2</v>
      </c>
      <c r="C3" s="21">
        <v>3</v>
      </c>
      <c r="D3" s="21">
        <v>4</v>
      </c>
      <c r="E3" s="29">
        <v>5</v>
      </c>
      <c r="F3" s="21">
        <v>6</v>
      </c>
      <c r="G3" s="21">
        <v>7</v>
      </c>
      <c r="H3" s="21" t="s">
        <v>29</v>
      </c>
      <c r="I3" s="21">
        <v>8</v>
      </c>
      <c r="J3" s="21" t="s">
        <v>31</v>
      </c>
      <c r="K3" s="21">
        <v>9</v>
      </c>
      <c r="L3" s="21">
        <v>10</v>
      </c>
      <c r="M3" s="21">
        <v>11</v>
      </c>
      <c r="N3" s="21">
        <v>12</v>
      </c>
      <c r="O3" s="30">
        <v>13</v>
      </c>
      <c r="P3" s="21">
        <v>14</v>
      </c>
    </row>
    <row r="4" spans="1:19" s="3" customFormat="1" ht="159" customHeight="1">
      <c r="A4" s="31">
        <v>1</v>
      </c>
      <c r="B4" s="32" t="s">
        <v>21</v>
      </c>
      <c r="C4" s="33" t="s">
        <v>22</v>
      </c>
      <c r="D4" s="32" t="s">
        <v>32</v>
      </c>
      <c r="E4" s="34">
        <v>2000</v>
      </c>
      <c r="F4" s="32" t="s">
        <v>18</v>
      </c>
      <c r="G4" s="32" t="s">
        <v>19</v>
      </c>
      <c r="H4" s="18"/>
      <c r="I4" s="32" t="s">
        <v>19</v>
      </c>
      <c r="J4" s="18"/>
      <c r="K4" s="35" t="s">
        <v>20</v>
      </c>
      <c r="L4" s="35" t="s">
        <v>20</v>
      </c>
      <c r="M4" s="32" t="s">
        <v>27</v>
      </c>
      <c r="N4" s="36" t="s">
        <v>33</v>
      </c>
      <c r="O4" s="17">
        <v>0</v>
      </c>
      <c r="P4" s="19">
        <f>ROUND(O4*(5/100)+O4,2)</f>
        <v>0</v>
      </c>
      <c r="Q4" s="13"/>
      <c r="R4" s="7"/>
      <c r="S4" s="7"/>
    </row>
    <row r="5" spans="1:19" s="3" customFormat="1" ht="159.75" customHeight="1">
      <c r="A5" s="31">
        <v>2</v>
      </c>
      <c r="B5" s="32" t="s">
        <v>21</v>
      </c>
      <c r="C5" s="33" t="s">
        <v>23</v>
      </c>
      <c r="D5" s="32" t="s">
        <v>32</v>
      </c>
      <c r="E5" s="34">
        <v>2000</v>
      </c>
      <c r="F5" s="32" t="s">
        <v>18</v>
      </c>
      <c r="G5" s="32" t="s">
        <v>26</v>
      </c>
      <c r="H5" s="18"/>
      <c r="I5" s="32" t="s">
        <v>26</v>
      </c>
      <c r="J5" s="18"/>
      <c r="K5" s="35" t="s">
        <v>20</v>
      </c>
      <c r="L5" s="35" t="s">
        <v>20</v>
      </c>
      <c r="M5" s="32" t="s">
        <v>27</v>
      </c>
      <c r="N5" s="32" t="s">
        <v>33</v>
      </c>
      <c r="O5" s="17">
        <v>0</v>
      </c>
      <c r="P5" s="19">
        <f>ROUND(O5*(5/100)+O5,2)</f>
        <v>0</v>
      </c>
      <c r="Q5" s="13"/>
      <c r="R5" s="7"/>
      <c r="S5" s="7"/>
    </row>
    <row r="6" spans="1:16" s="6" customFormat="1" ht="30" customHeight="1">
      <c r="A6" s="37"/>
      <c r="B6" s="38"/>
      <c r="C6" s="38"/>
      <c r="D6" s="38"/>
      <c r="E6" s="39"/>
      <c r="F6" s="38"/>
      <c r="G6" s="38"/>
      <c r="H6" s="38"/>
      <c r="I6" s="38"/>
      <c r="J6" s="38"/>
      <c r="K6" s="38"/>
      <c r="L6" s="38"/>
      <c r="M6" s="38"/>
      <c r="N6" s="40" t="s">
        <v>12</v>
      </c>
      <c r="O6" s="20">
        <f>SUM(O4:O5)</f>
        <v>0</v>
      </c>
      <c r="P6" s="20">
        <f>SUM(P4:P5)</f>
        <v>0</v>
      </c>
    </row>
    <row r="7" spans="1:16" s="7" customFormat="1" ht="30" customHeight="1">
      <c r="A7" s="1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5"/>
      <c r="O7" s="16"/>
      <c r="P7" s="16"/>
    </row>
    <row r="8" spans="1:16" s="9" customFormat="1" ht="15">
      <c r="A8" s="8" t="s">
        <v>10</v>
      </c>
      <c r="B8" s="8"/>
      <c r="C8" s="8"/>
      <c r="D8" s="8"/>
      <c r="E8" s="5"/>
      <c r="F8" s="8"/>
      <c r="G8" s="8"/>
      <c r="H8" s="8"/>
      <c r="I8" s="8"/>
      <c r="J8" s="8"/>
      <c r="K8" s="8"/>
      <c r="L8" s="8"/>
      <c r="M8" s="8"/>
      <c r="N8" s="11"/>
      <c r="O8" s="11"/>
      <c r="P8" s="12"/>
    </row>
    <row r="9" spans="1:16" s="9" customFormat="1" ht="15">
      <c r="A9" s="10"/>
      <c r="B9" s="10"/>
      <c r="C9" s="10"/>
      <c r="D9" s="10"/>
      <c r="E9" s="11"/>
      <c r="F9" s="11"/>
      <c r="G9" s="10"/>
      <c r="H9" s="10"/>
      <c r="I9" s="11"/>
      <c r="J9" s="11"/>
      <c r="L9" s="10"/>
      <c r="M9" s="10"/>
      <c r="N9" s="11"/>
      <c r="O9" s="11"/>
      <c r="P9" s="12"/>
    </row>
    <row r="10" spans="1:16" s="9" customFormat="1" ht="15">
      <c r="A10" s="10"/>
      <c r="B10" s="10"/>
      <c r="C10" s="10"/>
      <c r="D10" s="10"/>
      <c r="E10" s="11"/>
      <c r="F10" s="11"/>
      <c r="G10" s="10"/>
      <c r="H10" s="10"/>
      <c r="I10" s="11"/>
      <c r="J10" s="11"/>
      <c r="L10" s="10"/>
      <c r="M10" s="10"/>
      <c r="N10" s="11"/>
      <c r="O10" s="42" t="s">
        <v>16</v>
      </c>
      <c r="P10" s="42"/>
    </row>
    <row r="11" spans="1:16" s="9" customFormat="1" ht="43.5" customHeight="1">
      <c r="A11" s="10"/>
      <c r="B11" s="10"/>
      <c r="C11" s="10"/>
      <c r="D11" s="10"/>
      <c r="E11" s="11"/>
      <c r="F11" s="11"/>
      <c r="G11" s="10"/>
      <c r="H11" s="10"/>
      <c r="I11" s="11"/>
      <c r="J11" s="11"/>
      <c r="L11" s="10"/>
      <c r="M11" s="10"/>
      <c r="O11" s="42" t="s">
        <v>17</v>
      </c>
      <c r="P11" s="42"/>
    </row>
  </sheetData>
  <sheetProtection password="DD77" sheet="1"/>
  <mergeCells count="6">
    <mergeCell ref="O1:P1"/>
    <mergeCell ref="O10:P10"/>
    <mergeCell ref="O11:P11"/>
    <mergeCell ref="B1:F1"/>
    <mergeCell ref="K1:L1"/>
    <mergeCell ref="G1:J1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Elżbieta Rzyczniak</cp:lastModifiedBy>
  <cp:lastPrinted>2021-06-28T18:17:44Z</cp:lastPrinted>
  <dcterms:created xsi:type="dcterms:W3CDTF">2017-02-03T12:50:10Z</dcterms:created>
  <dcterms:modified xsi:type="dcterms:W3CDTF">2021-07-05T11:59:05Z</dcterms:modified>
  <cp:category/>
  <cp:version/>
  <cp:contentType/>
  <cp:contentStatus/>
</cp:coreProperties>
</file>