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3\BZP.261.30.2023 PN odczynniki\"/>
    </mc:Choice>
  </mc:AlternateContent>
  <xr:revisionPtr revIDLastSave="0" documentId="13_ncr:1_{24E03ABA-9FA4-4565-9BBB-2A9091F8C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6" i="3"/>
  <c r="I176" i="3" s="1"/>
</calcChain>
</file>

<file path=xl/sharedStrings.xml><?xml version="1.0" encoding="utf-8"?>
<sst xmlns="http://schemas.openxmlformats.org/spreadsheetml/2006/main" count="353" uniqueCount="206">
  <si>
    <t>Lp.</t>
  </si>
  <si>
    <t>Nazwa i szczegółowy opis techniczny przedmiotu zamówienia</t>
  </si>
  <si>
    <t>J.M.</t>
  </si>
  <si>
    <t>l</t>
  </si>
  <si>
    <t>kg</t>
  </si>
  <si>
    <t>szt</t>
  </si>
  <si>
    <t>szt.</t>
  </si>
  <si>
    <t>op.</t>
  </si>
  <si>
    <t>Kwasomierz glebowy typ Helliga pH test</t>
  </si>
  <si>
    <t>CHLOREK AMONU MIEDZI (II) 2HYDRAT - CZYSTY</t>
  </si>
  <si>
    <t xml:space="preserve"> 100G</t>
  </si>
  <si>
    <t>KWAS SOLNY 35-38% - CZYSTY</t>
  </si>
  <si>
    <t>1l</t>
  </si>
  <si>
    <t>CHLOREK ŻELAZA (III) 6HYDRAT - CZYSTY</t>
  </si>
  <si>
    <t>500g</t>
  </si>
  <si>
    <t>KWAS AZOTOWY 65% - CZYSTY</t>
  </si>
  <si>
    <t>KWAS SIARKOWY 98% - CZYSTY</t>
  </si>
  <si>
    <t>GLICERYNA ROŚLINNA - CZDA</t>
  </si>
  <si>
    <t>JODEK POTASU - CZYSTY</t>
  </si>
  <si>
    <t>50g</t>
  </si>
  <si>
    <t>NADTLENEK WODORU ROZTWÓR 30% (PERHYDROL) - CZYSTY</t>
  </si>
  <si>
    <t>METANOL - CZYSTY</t>
  </si>
  <si>
    <t>5l</t>
  </si>
  <si>
    <t>Glinu potasu siarczan 12hydrat czda
•	opakowania 1 litr
•	bezbarwny kryształ lub biały      krystaliczny proszek
•	stężenie(czystość) min. 99,8%
•	data ważności min. 1 rok</t>
  </si>
  <si>
    <t>5 L</t>
  </si>
  <si>
    <t>5L</t>
  </si>
  <si>
    <t>1L</t>
  </si>
  <si>
    <t>Cykloheksen 99% czda</t>
  </si>
  <si>
    <t>500ml</t>
  </si>
  <si>
    <t>30L</t>
  </si>
  <si>
    <t>10L</t>
  </si>
  <si>
    <t>Mocznik cz.</t>
  </si>
  <si>
    <t>5 kg</t>
  </si>
  <si>
    <t>Eter dietyowy cz.d.a.</t>
  </si>
  <si>
    <t>KOH r-r 0,1 mol/l w etanolu</t>
  </si>
  <si>
    <t>Alkohol benzylowyczda</t>
  </si>
  <si>
    <t>Etanol 96%czda 500 ml</t>
  </si>
  <si>
    <t>N,N-dimetyloformamidczda</t>
  </si>
  <si>
    <t>Żywica poliestrowa nienasycona POLIMAL</t>
  </si>
  <si>
    <t>Ksylen mieszanina izomerów czda</t>
  </si>
  <si>
    <t>Toluenczda</t>
  </si>
  <si>
    <t>Acetonczda</t>
  </si>
  <si>
    <t>Benzyna ekstrakcyjna</t>
  </si>
  <si>
    <t>Styren cz inhibitowany</t>
  </si>
  <si>
    <t>Metakrylan metylu cz. inhibitowany</t>
  </si>
  <si>
    <t>Butyraldehyd 96% cz.</t>
  </si>
  <si>
    <t>Siarczan sodu bezwodny cz.</t>
  </si>
  <si>
    <t>Fenol cz.</t>
  </si>
  <si>
    <t>Dioksan cz.</t>
  </si>
  <si>
    <t>Formalina 36% cz.</t>
  </si>
  <si>
    <t>o-ksylen 99% cz.</t>
  </si>
  <si>
    <t>Chlorek metylu cz.</t>
  </si>
  <si>
    <t>Żywica epoksydowa Epidian 5</t>
  </si>
  <si>
    <t>Utwardzacz Z-1</t>
  </si>
  <si>
    <t>Polsilform 400 ml</t>
  </si>
  <si>
    <t>Chloroform cz.</t>
  </si>
  <si>
    <t>Dekalina cz.</t>
  </si>
  <si>
    <t>Kwas octowy 80% czda</t>
  </si>
  <si>
    <t>Wodorotlenek sodu czda</t>
  </si>
  <si>
    <t>1kg</t>
  </si>
  <si>
    <t>Kwas solny czda 35-38%</t>
  </si>
  <si>
    <t>Siarczan (VI) sodu 10 hydrat czda</t>
  </si>
  <si>
    <t>Siarczan (VI) sodu bezwodny czda</t>
  </si>
  <si>
    <t>0,5kg</t>
  </si>
  <si>
    <t>Sodu tiosiarczan 5 hydrat czda</t>
  </si>
  <si>
    <t>Jodan (V) potasu czda</t>
  </si>
  <si>
    <t>0,1kg</t>
  </si>
  <si>
    <t>Azotan (V) wapnia 4 hydrat czda</t>
  </si>
  <si>
    <t>Siarczan (VI) magnezu bezwodny czda</t>
  </si>
  <si>
    <t>Amoniak 25% czda</t>
  </si>
  <si>
    <t>Fluorek sodu czda</t>
  </si>
  <si>
    <t>Azotan (V) srebra czda</t>
  </si>
  <si>
    <t>0,05kg</t>
  </si>
  <si>
    <t>Cytrynian sodu 2 hydrat czda</t>
  </si>
  <si>
    <t>Cytrynian sodu bezwodny czda</t>
  </si>
  <si>
    <t>0,25kg</t>
  </si>
  <si>
    <t>Siarczan (VI) miedzi (II) 5 hydrat czda</t>
  </si>
  <si>
    <t>Jodek potasu czda</t>
  </si>
  <si>
    <t>Octan etylu czda</t>
  </si>
  <si>
    <t>Alkohol metylowy czda</t>
  </si>
  <si>
    <t>Chloroform czda</t>
  </si>
  <si>
    <t>Kwas azotowy (V) 65% czda</t>
  </si>
  <si>
    <t>Chlorek żelaza (III) 6 hydrat czda</t>
  </si>
  <si>
    <t>1-butanol czda</t>
  </si>
  <si>
    <t>Octan sodu 3 hydrat czda</t>
  </si>
  <si>
    <t>Azotan (V) amonu czda</t>
  </si>
  <si>
    <t>Chlorek magnezu 6 hydrat czda</t>
  </si>
  <si>
    <t>Wodorowęglan sodu czda</t>
  </si>
  <si>
    <t>Wodorosiarczan (VI) potasu czda</t>
  </si>
  <si>
    <t>Siarczan (VI) amonu czda</t>
  </si>
  <si>
    <t>Azotan (V) strontu czda</t>
  </si>
  <si>
    <t>Alkohol izoamylowy czda</t>
  </si>
  <si>
    <t>Siarczan (VI) chromu 18 hydrat czda</t>
  </si>
  <si>
    <t>Azotan (V) kadmu 4 hydrat czda</t>
  </si>
  <si>
    <t>chlorek antymonu (III) czda</t>
  </si>
  <si>
    <t>wodorotlenek sodu odważka analityczna 0,1mol/l</t>
  </si>
  <si>
    <t>1 szt</t>
  </si>
  <si>
    <t>kwas solny odważka analityczna 0,1mol/l</t>
  </si>
  <si>
    <t>1-methylpyrrolidine &gt;98%</t>
  </si>
  <si>
    <t>100ml</t>
  </si>
  <si>
    <t>1-methylimidazole &gt;99%</t>
  </si>
  <si>
    <t>100g</t>
  </si>
  <si>
    <t>2-chloroethyl methyl ether 98%</t>
  </si>
  <si>
    <t>Pyridine &gt;99%</t>
  </si>
  <si>
    <t>Bromoethane &gt;98%</t>
  </si>
  <si>
    <t>1-bromobutane &gt;99%</t>
  </si>
  <si>
    <t>1-bromohexane &gt;98%</t>
  </si>
  <si>
    <t>1-bromooctane &gt;99%</t>
  </si>
  <si>
    <t>3-chloro-1-propene stabilised with propylene oxide for synthesis</t>
  </si>
  <si>
    <t>Acetonitrile &gt;99,9% max 0,02% H2O for HPLC</t>
  </si>
  <si>
    <t>Ethyl acetate &gt;99,5%</t>
  </si>
  <si>
    <t>Diethyl ether &gt;99%</t>
  </si>
  <si>
    <t>4-methylmorpholine 99%</t>
  </si>
  <si>
    <t>0,5l</t>
  </si>
  <si>
    <t>Acetone &lt;0,05% H2O</t>
  </si>
  <si>
    <t>2,5l</t>
  </si>
  <si>
    <t>Butylimidazole &gt;99%</t>
  </si>
  <si>
    <t>1,3-butadiene 15% in toluene</t>
  </si>
  <si>
    <t>1-butene 10% in hexane</t>
  </si>
  <si>
    <t>Isobutene 15% in THF</t>
  </si>
  <si>
    <t>Dichloromethane &gt;99,8%</t>
  </si>
  <si>
    <t>Methanol &gt;99,9% for HPLC</t>
  </si>
  <si>
    <t>aceton min. 99.9%, max 10ppm H2O</t>
  </si>
  <si>
    <t>acetonitryl czda</t>
  </si>
  <si>
    <t>Ksylen czda</t>
  </si>
  <si>
    <t>Ca wzorzec olejowy Conostan 2% 100 g</t>
  </si>
  <si>
    <t>Szt.</t>
  </si>
  <si>
    <t>La wzorzec olejowy Conostan 1% 50 g</t>
  </si>
  <si>
    <t>Mg wzorzec olejowy Conostan 1% 50 g</t>
  </si>
  <si>
    <t>Kwas azotowy ultraczysty</t>
  </si>
  <si>
    <t>Załącznik nr 1 do Rozdziału II SWZ - Formularz cenowy</t>
  </si>
  <si>
    <t>oferowany asortyment - dane w kolumnach 4 - 6 powinny precyzyjnie określać oferowany asortyment, w sposób umożliwiający jego jednoznaczną identyfikację i sprawdzenie jego zgodności z opisem przedmiotu zamówienia</t>
  </si>
  <si>
    <t>Szacunkowa ilość zakupu</t>
  </si>
  <si>
    <t>nazwa handlowa / opis oferowanego asortymentu</t>
  </si>
  <si>
    <t>producent</t>
  </si>
  <si>
    <t>numer katalogowy (jeżeli dotyczy)</t>
  </si>
  <si>
    <r>
      <rPr>
        <b/>
        <sz val="10"/>
        <rFont val="Calibri"/>
        <family val="2"/>
      </rPr>
      <t xml:space="preserve">Kwas azotowy (V) – HNO₃ </t>
    </r>
    <r>
      <rPr>
        <sz val="10"/>
        <rFont val="Calibri"/>
        <family val="2"/>
      </rPr>
      <t xml:space="preserve">– </t>
    </r>
    <r>
      <rPr>
        <b/>
        <sz val="10"/>
        <rFont val="Calibri"/>
        <family val="2"/>
      </rPr>
      <t>65% – cz.</t>
    </r>
    <r>
      <rPr>
        <sz val="10"/>
        <rFont val="Calibri"/>
        <family val="2"/>
      </rPr>
      <t xml:space="preserve"> (roztwór 65%; gatunek – czysty; bezbarwna ciecz; gęstość – 1,391 g/ml)</t>
    </r>
  </si>
  <si>
    <r>
      <rPr>
        <b/>
        <sz val="10"/>
        <rFont val="Calibri"/>
        <family val="2"/>
      </rPr>
      <t xml:space="preserve">Wodorotlenek sodu – NaOH – cz.d.a. </t>
    </r>
    <r>
      <rPr>
        <sz val="10"/>
        <rFont val="Calibri"/>
        <family val="2"/>
      </rPr>
      <t>(białe granulki lub płatki; zawartość min. 98%)</t>
    </r>
  </si>
  <si>
    <r>
      <rPr>
        <b/>
        <sz val="10"/>
        <rFont val="Calibri"/>
        <family val="2"/>
      </rPr>
      <t>Wodorotlenek potasu – KOH – cz.</t>
    </r>
    <r>
      <rPr>
        <sz val="10"/>
        <rFont val="Calibri"/>
        <family val="2"/>
      </rPr>
      <t xml:space="preserve"> (białe granulki lub płatki;  gatunek – czysty; zawartość  min. 85,0 %)  </t>
    </r>
  </si>
  <si>
    <r>
      <rPr>
        <b/>
        <sz val="10"/>
        <rFont val="Calibri"/>
        <family val="2"/>
      </rPr>
      <t>Szkło wodne potasowe RK-125</t>
    </r>
    <r>
      <rPr>
        <sz val="10"/>
        <rFont val="Calibri"/>
        <family val="2"/>
      </rPr>
      <t xml:space="preserve"> (SiO2/K2O moduł molowy – 3,9-4,1;  K2O+SiO2 min 28,0%;  gęstość (20°C) – 1,25-1,26 g/cm3)</t>
    </r>
  </si>
  <si>
    <r>
      <rPr>
        <b/>
        <sz val="10"/>
        <rFont val="Calibri"/>
        <family val="2"/>
      </rPr>
      <t>Szkło wodne sodowe R-137</t>
    </r>
    <r>
      <rPr>
        <sz val="10"/>
        <rFont val="Calibri"/>
        <family val="2"/>
      </rPr>
      <t xml:space="preserve"> (SiO2/Na2O moduł molowy – 3,2-3,4;  Na2O+SiO2 min 35,0%;  gęstość (20°C) – 1,37-1,40 g/cm3)</t>
    </r>
  </si>
  <si>
    <r>
      <rPr>
        <b/>
        <sz val="10"/>
        <rFont val="Calibri"/>
        <family val="2"/>
      </rPr>
      <t>Szkło wodne sodowe R-145</t>
    </r>
    <r>
      <rPr>
        <sz val="10"/>
        <rFont val="Calibri"/>
        <family val="2"/>
      </rPr>
      <t xml:space="preserve"> (SiO2/Na2O moduł molowy – 2,4-2,6;  Na2O+SiO2 min 39,0%;  gęstość (20°C) – 1,45-1,48 g/cm3)</t>
    </r>
  </si>
  <si>
    <r>
      <rPr>
        <b/>
        <sz val="10"/>
        <rFont val="Calibri"/>
        <family val="2"/>
      </rPr>
      <t>Azotan potasu – KNO3 – cz.d.a,</t>
    </r>
    <r>
      <rPr>
        <sz val="10"/>
        <rFont val="Calibri"/>
        <family val="2"/>
      </rPr>
      <t xml:space="preserve"> (biały drobnokrystaliczny proszek;  rozpuszczalność w wodzie – 316 g/l (w temp. 20°C), rozpuszczalność w w innych rozpuszczalnikach (gliceryna, ciekły amoniak) – 2450 g/l (w temp. 100°C)  </t>
    </r>
  </si>
  <si>
    <r>
      <rPr>
        <b/>
        <sz val="10"/>
        <rFont val="Calibri"/>
        <family val="2"/>
      </rPr>
      <t>Jodek potasu – KI – cz.d.a</t>
    </r>
    <r>
      <rPr>
        <sz val="10"/>
        <rFont val="Calibri"/>
        <family val="2"/>
      </rPr>
      <t xml:space="preserve"> (krystaliczne, bezbarwne kryształy; rozpuszczalność w wodzie – 1445 g/dm3 (w temp. 20°C))</t>
    </r>
  </si>
  <si>
    <r>
      <rPr>
        <b/>
        <sz val="10"/>
        <rFont val="Calibri"/>
        <family val="2"/>
      </rPr>
      <t xml:space="preserve">Tetraboran sodu 10-hydrat (boraks) – Na2B4O7·10H2O – cz.d.a. </t>
    </r>
    <r>
      <rPr>
        <sz val="10"/>
        <rFont val="Calibri"/>
        <family val="2"/>
      </rPr>
      <t>(biały proszek krystaliczny; rozpuszczalność w wodzie – 49,8 g/l (w temp. 20°C); gęstość – 1,73 g/cm3)</t>
    </r>
  </si>
  <si>
    <r>
      <rPr>
        <b/>
        <sz val="10"/>
        <rFont val="Calibri"/>
        <family val="2"/>
      </rPr>
      <t>Wersenian di-sodu – Na2EDTA – 0,05 mol/l – ODWAŻKA ANALITYCZNA</t>
    </r>
    <r>
      <rPr>
        <sz val="10"/>
        <rFont val="Calibri"/>
        <family val="2"/>
      </rPr>
      <t xml:space="preserve"> (ciało stałe; kolor – biały; stężenie po rozcieńczeniu do 1000 ml w temp. 20°C – 0,05 mol/l ± 0,2 %) </t>
    </r>
  </si>
  <si>
    <r>
      <rPr>
        <b/>
        <sz val="10"/>
        <rFont val="Calibri"/>
        <family val="2"/>
      </rPr>
      <t>Kwas solny – HCl – 0,1 mol/l – ODWAŻKA ANALITYCZNA</t>
    </r>
    <r>
      <rPr>
        <sz val="10"/>
        <rFont val="Calibri"/>
        <family val="2"/>
      </rPr>
      <t xml:space="preserve"> (ciecz; stężenie po rozcieńczeniu do 1000 ml w temp. 20°C – 0,1 mol/l ± 0,2 %)</t>
    </r>
  </si>
  <si>
    <r>
      <rPr>
        <b/>
        <sz val="10"/>
        <rFont val="Calibri"/>
        <family val="2"/>
      </rPr>
      <t xml:space="preserve">Kwas solny – HCl – 35-38% – cz.d.a. </t>
    </r>
    <r>
      <rPr>
        <sz val="10"/>
        <rFont val="Calibri"/>
        <family val="2"/>
      </rPr>
      <t>(ciecz; kolor – od bezbarwnej do żółtej; gęstość względna – 1,16 g/cm3)</t>
    </r>
  </si>
  <si>
    <r>
      <rPr>
        <b/>
        <sz val="10"/>
        <rFont val="Calibri"/>
        <family val="2"/>
      </rPr>
      <t>Kwas siarkowy – H₂SO₄ – 95% – cz.d.a.</t>
    </r>
    <r>
      <rPr>
        <sz val="10"/>
        <rFont val="Calibri"/>
        <family val="2"/>
      </rPr>
      <t xml:space="preserve"> (oleista ciecz; kolor – od bezbarwnej do żółtej; gęstość względna – 1,834 g/cm3)</t>
    </r>
  </si>
  <si>
    <r>
      <rPr>
        <b/>
        <sz val="10"/>
        <rFont val="Calibri"/>
        <family val="2"/>
      </rPr>
      <t xml:space="preserve">Kwas octowy – CH₃COOH – 80% – cz.d.a. </t>
    </r>
    <r>
      <rPr>
        <sz val="10"/>
        <rFont val="Calibri"/>
        <family val="2"/>
      </rPr>
      <t>(ciecz; kolor – bezbarwny; gęstość względna – 1,069 g/cm3 (w temp. 25˚C)</t>
    </r>
  </si>
  <si>
    <r>
      <rPr>
        <b/>
        <sz val="10"/>
        <rFont val="Calibri"/>
        <family val="2"/>
      </rPr>
      <t>Wodorotlenek sodu – NaOH – 0,1 mol/l – ODWAŻKA ANALITYCZNA</t>
    </r>
    <r>
      <rPr>
        <sz val="10"/>
        <rFont val="Calibri"/>
        <family val="2"/>
      </rPr>
      <t xml:space="preserve"> (ciecz; stężenie po rozcieńczeniu do 1000 ml w temp. 20°C – 0,1 mol/l ± 0,2 %)</t>
    </r>
  </si>
  <si>
    <r>
      <rPr>
        <b/>
        <sz val="10"/>
        <rFont val="Calibri"/>
        <family val="2"/>
      </rPr>
      <t>Paski wskaźnikowe pH 0-14</t>
    </r>
    <r>
      <rPr>
        <sz val="10"/>
        <rFont val="Calibri"/>
        <family val="2"/>
      </rPr>
      <t xml:space="preserve"> (opakowanie 100 szt.) 4-polowe</t>
    </r>
  </si>
  <si>
    <r>
      <rPr>
        <b/>
        <sz val="10"/>
        <rFont val="Calibri"/>
        <family val="2"/>
      </rPr>
      <t>Octan sodu 3-hydrat – CH3COONa∙3H2O –  cz.d.a.</t>
    </r>
    <r>
      <rPr>
        <sz val="10"/>
        <rFont val="Calibri"/>
        <family val="2"/>
      </rPr>
      <t xml:space="preserve"> (bezbarwne, przezroczyste kryształy;  rozpuszczalność w wodzie – 1250 g/l (w temp. 20°C)</t>
    </r>
  </si>
  <si>
    <r>
      <rPr>
        <b/>
        <sz val="10"/>
        <rFont val="Calibri"/>
        <family val="2"/>
      </rPr>
      <t>Kwas fenolodisulfonowy – C6H6O7S2 – r-r 25% w H2SO4 – cz.</t>
    </r>
    <r>
      <rPr>
        <sz val="10"/>
        <rFont val="Calibri"/>
        <family val="2"/>
      </rPr>
      <t xml:space="preserve"> (ciecz; kolor – od żółtawej do brązowej;  gęstość około 1,8 g/cm3)</t>
    </r>
  </si>
  <si>
    <r>
      <rPr>
        <b/>
        <sz val="10"/>
        <rFont val="Calibri"/>
        <family val="2"/>
        <scheme val="minor"/>
      </rPr>
      <t>Denaturat etylowy –</t>
    </r>
    <r>
      <rPr>
        <sz val="10"/>
        <rFont val="Calibri"/>
        <family val="2"/>
        <scheme val="minor"/>
      </rPr>
      <t xml:space="preserve"> moc 91,7-92,3% obj.; klarowna, fioletowa lub czerwonofioletowa ciecz)</t>
    </r>
  </si>
  <si>
    <r>
      <rPr>
        <b/>
        <sz val="10"/>
        <rFont val="Calibri"/>
        <family val="2"/>
        <scheme val="minor"/>
      </rPr>
      <t>Octan amonu – CH3COONH4 – cz.d.a.</t>
    </r>
    <r>
      <rPr>
        <sz val="10"/>
        <rFont val="Calibri"/>
        <family val="2"/>
        <scheme val="minor"/>
      </rPr>
      <t xml:space="preserve"> (ciało stałe; kolor bezbarwny; gęstość względna: 1,17 g/cm3 (20˚C); rozpuszczalność w wodzie: 1480 g/dm3 (4˚C)</t>
    </r>
  </si>
  <si>
    <r>
      <rPr>
        <b/>
        <sz val="10"/>
        <rFont val="Calibri"/>
        <family val="2"/>
        <scheme val="minor"/>
      </rPr>
      <t>Chlorowodorek hydroksyloaminy r-r 1%</t>
    </r>
    <r>
      <rPr>
        <sz val="10"/>
        <rFont val="Calibri"/>
        <family val="2"/>
        <scheme val="minor"/>
      </rPr>
      <t xml:space="preserve"> (ciecz; kolor – bezbarwny)</t>
    </r>
  </si>
  <si>
    <r>
      <rPr>
        <b/>
        <sz val="10"/>
        <rFont val="Calibri"/>
        <family val="2"/>
        <scheme val="minor"/>
      </rPr>
      <t xml:space="preserve">Molibdenian amonu 4-hydrat – (NH4)6Mo7O24 x 4H2O – cz.d.a. </t>
    </r>
    <r>
      <rPr>
        <sz val="10"/>
        <rFont val="Calibri"/>
        <family val="2"/>
        <scheme val="minor"/>
      </rPr>
      <t xml:space="preserve"> (biały, krystaliczny proszek)</t>
    </r>
  </si>
  <si>
    <r>
      <rPr>
        <b/>
        <sz val="10"/>
        <rFont val="Calibri"/>
        <family val="2"/>
        <scheme val="minor"/>
      </rPr>
      <t xml:space="preserve">Siarczan amonu i  żelaza III 6-hydrat – (NH4)2Fe(SO4)2*6H2O – cz.d.a. </t>
    </r>
    <r>
      <rPr>
        <sz val="10"/>
        <rFont val="Calibri"/>
        <family val="2"/>
        <scheme val="minor"/>
      </rPr>
      <t>(ciało stałe; kolor – niebiesko-zielony)</t>
    </r>
  </si>
  <si>
    <r>
      <t xml:space="preserve">2,3,5-Trifenylotetrazoliowy chlorek (TTC) – C19H15N4Cl – cz.d.a. </t>
    </r>
    <r>
      <rPr>
        <sz val="10"/>
        <rFont val="Calibri"/>
        <family val="2"/>
        <scheme val="minor"/>
      </rPr>
      <t>(biały lub jasnożółty proszek; rozpuszczalność – 5% w wodzie; temperatura topnienia 238-243°C)</t>
    </r>
  </si>
  <si>
    <r>
      <t xml:space="preserve">Tris (hydroksymetylo) aminometan - C4H11NO3- cz.d.a. </t>
    </r>
    <r>
      <rPr>
        <sz val="10"/>
        <rFont val="Calibri"/>
        <family val="2"/>
        <scheme val="minor"/>
      </rPr>
      <t>(zawartość  min. 99,0%; temperatura topnienia 168-172°C; pH (5%, 20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C)  10,0 - 11,5)</t>
    </r>
  </si>
  <si>
    <r>
      <t>Alkohol n-butylowy (butanol-1) cz.d.a.</t>
    </r>
    <r>
      <rPr>
        <sz val="10"/>
        <rFont val="Calibri"/>
        <family val="2"/>
        <scheme val="minor"/>
      </rPr>
      <t xml:space="preserve"> (bezbarwna ciecz o charakterystycznym zapachu; zawartość C4H10O min. 99,5 %; gęstość (20°C)   0,810-0,811 g/cm3)</t>
    </r>
  </si>
  <si>
    <r>
      <t>Diwodorofosforan potasu – KH2PO4 – cz.d.a.</t>
    </r>
    <r>
      <rPr>
        <sz val="10"/>
        <rFont val="Calibri"/>
        <family val="2"/>
        <scheme val="minor"/>
      </rPr>
      <t xml:space="preserve"> (bezbarwne kryształy; zawartość min. 99,5 %; straty po suszeniu max. 0,2 %; substancje nierozpuszczalne w wodzie max. 0,01 %; pH (5%, H2O) min. 4,3 max. 4,6)</t>
    </r>
  </si>
  <si>
    <r>
      <rPr>
        <b/>
        <sz val="10"/>
        <rFont val="Calibri"/>
        <family val="2"/>
        <scheme val="minor"/>
      </rPr>
      <t>Saszetki odczynnika azotanu NitraVer 6 w proszku, 0,01 - 0,50 mg/L NO₃-N (</t>
    </r>
    <r>
      <rPr>
        <sz val="10"/>
        <rFont val="Calibri"/>
        <family val="2"/>
        <scheme val="minor"/>
      </rPr>
      <t>redukcja kadmowa, 100 szt./op.)</t>
    </r>
  </si>
  <si>
    <r>
      <rPr>
        <b/>
        <sz val="10"/>
        <rFont val="Calibri"/>
        <family val="2"/>
        <scheme val="minor"/>
      </rPr>
      <t>Saszetki odczynnika azotanu NitraVer 5 w proszku, 5 mL</t>
    </r>
    <r>
      <rPr>
        <sz val="10"/>
        <rFont val="Calibri"/>
        <family val="2"/>
        <scheme val="minor"/>
      </rPr>
      <t>, 100 szt./op. Zakres: do 50 mg/L</t>
    </r>
  </si>
  <si>
    <r>
      <rPr>
        <b/>
        <sz val="10"/>
        <rFont val="Calibri"/>
        <family val="2"/>
        <scheme val="minor"/>
      </rPr>
      <t>Saszetki odczynnika azotynu NitriVer 3 w proszku, 5 mL (</t>
    </r>
    <r>
      <rPr>
        <sz val="10"/>
        <rFont val="Calibri"/>
        <family val="2"/>
        <scheme val="minor"/>
      </rPr>
      <t>zakres: do 0,5 mg/L NO2-N; 100 szt./op.)</t>
    </r>
  </si>
  <si>
    <r>
      <rPr>
        <b/>
        <sz val="10"/>
        <rFont val="Calibri"/>
        <family val="2"/>
        <scheme val="minor"/>
      </rPr>
      <t>Opakowania poduszkowe sproszkowanego reagenta azotynu 25 ml, Zakres: 2-150 mg/L NO₂</t>
    </r>
    <r>
      <rPr>
        <sz val="10"/>
        <rFont val="Calibri"/>
        <family val="2"/>
        <scheme val="minor"/>
      </rPr>
      <t xml:space="preserve"> (100 szt./op.)</t>
    </r>
  </si>
  <si>
    <r>
      <t>Zestaw reagenta amonu, Nessler, 0,02-2,50 mg/L NH₃-N</t>
    </r>
    <r>
      <rPr>
        <sz val="10"/>
        <rFont val="Calibri"/>
        <family val="2"/>
        <scheme val="minor"/>
      </rPr>
      <t xml:space="preserve"> (100 szt./op.)</t>
    </r>
  </si>
  <si>
    <r>
      <rPr>
        <b/>
        <sz val="10"/>
        <rFont val="Calibri"/>
        <family val="2"/>
      </rPr>
      <t>Denaturat (etanol C2H5OH, spirytus skażony)</t>
    </r>
    <r>
      <rPr>
        <sz val="10"/>
        <rFont val="Calibri"/>
        <family val="2"/>
      </rPr>
      <t xml:space="preserve">
•	opakowania 1 litr
•	bezbarwny i przeźroczysty
•	stężenie(czystość) min. 99% (odwodniony)
•	data ważności min. 1 rok</t>
    </r>
  </si>
  <si>
    <r>
      <rPr>
        <b/>
        <sz val="10"/>
        <rFont val="Calibri"/>
        <family val="2"/>
      </rPr>
      <t>Glikol propylenowy  C3H8O2</t>
    </r>
    <r>
      <rPr>
        <sz val="10"/>
        <rFont val="Calibri"/>
        <family val="2"/>
      </rPr>
      <t xml:space="preserve">
•	opakowania 1 litr
•	bezbarwny i przeźroczysty
•	stężenie(czystość) min. 99,8%
•	data ważności min. 1 rok</t>
    </r>
  </si>
  <si>
    <r>
      <rPr>
        <b/>
        <sz val="10"/>
        <rFont val="Calibri"/>
        <family val="2"/>
      </rPr>
      <t>Izopropanol (propan-2-ol, alkohol izopropylowy C3H7OH)</t>
    </r>
    <r>
      <rPr>
        <sz val="10"/>
        <rFont val="Calibri"/>
        <family val="2"/>
      </rPr>
      <t xml:space="preserve">
•	opakowania 1 litr
•	bezbarwny i przeźroczysty
•	stężenie(czystość) min. 99,8%
•	data ważności min. 1 rok</t>
    </r>
  </si>
  <si>
    <r>
      <t xml:space="preserve">Izooktan (CZDA)                                                  </t>
    </r>
    <r>
      <rPr>
        <sz val="10"/>
        <rFont val="Calibri"/>
        <family val="2"/>
        <scheme val="minor"/>
      </rPr>
      <t>Zawartość (GC)  min. 99,0 %
Pozostałość po odparowaniu   max. 0,002 %
Woda   max. 0,05 %
Wolne kwasy (j. CH3COOH)   max. 0,001 %</t>
    </r>
  </si>
  <si>
    <r>
      <rPr>
        <b/>
        <sz val="10"/>
        <rFont val="Calibri"/>
        <family val="2"/>
        <scheme val="minor"/>
      </rPr>
      <t xml:space="preserve">Toluen OCZ. </t>
    </r>
    <r>
      <rPr>
        <sz val="10"/>
        <rFont val="Calibri"/>
        <family val="2"/>
        <scheme val="minor"/>
      </rPr>
      <t xml:space="preserve">                                                       Wygląd zewnętrzny  bezbarwna, klarowna ciecz
Zawartość (GC)  min. 98,0 %</t>
    </r>
  </si>
  <si>
    <r>
      <rPr>
        <b/>
        <sz val="10"/>
        <rFont val="Calibri"/>
        <family val="2"/>
      </rPr>
      <t>Wzorce jednopierwiastkowe</t>
    </r>
    <r>
      <rPr>
        <sz val="10"/>
        <rFont val="Calibri"/>
        <family val="2"/>
      </rPr>
      <t xml:space="preserve"> 15 ml, 
V, Cu, Pb, P, Si – materiały odniesienia do ASA w roztworze wodnym HCl lub HNO3,
Stężenie masowe jonów 1 g/dm3</t>
    </r>
  </si>
  <si>
    <r>
      <rPr>
        <b/>
        <sz val="10"/>
        <rFont val="Calibri"/>
        <family val="2"/>
      </rPr>
      <t>Acetyloacetonian magnezu</t>
    </r>
    <r>
      <rPr>
        <sz val="10"/>
        <rFont val="Calibri"/>
        <family val="2"/>
      </rPr>
      <t>, 25 g</t>
    </r>
  </si>
  <si>
    <r>
      <rPr>
        <b/>
        <sz val="10"/>
        <rFont val="Calibri"/>
        <family val="2"/>
      </rPr>
      <t>Acetyloacetonian galu</t>
    </r>
    <r>
      <rPr>
        <sz val="10"/>
        <rFont val="Calibri"/>
        <family val="2"/>
      </rPr>
      <t>, 25 g</t>
    </r>
  </si>
  <si>
    <r>
      <rPr>
        <b/>
        <sz val="10"/>
        <rFont val="Calibri"/>
        <family val="2"/>
      </rPr>
      <t>V (5,10,15,20-Tetraphenyl- 21H,23H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>porphine vanadium(IV) oxide</t>
    </r>
    <r>
      <rPr>
        <sz val="10"/>
        <rFont val="Calibri"/>
        <family val="2"/>
      </rPr>
      <t>) 500 mg</t>
    </r>
  </si>
  <si>
    <r>
      <rPr>
        <b/>
        <sz val="10"/>
        <rFont val="Calibri"/>
        <family val="2"/>
      </rPr>
      <t>V (2,3,7,8,12,13,17,18-Octaethyl-21H,23H-porphine vanadium(IV) oxide)</t>
    </r>
    <r>
      <rPr>
        <sz val="10"/>
        <rFont val="Calibri"/>
        <family val="2"/>
      </rPr>
      <t xml:space="preserve"> 100 mg</t>
    </r>
  </si>
  <si>
    <r>
      <rPr>
        <b/>
        <sz val="10"/>
        <rFont val="Calibri"/>
        <family val="2"/>
      </rPr>
      <t>2,2,3,3,4,4,4-heptafluoro-1-butanol</t>
    </r>
    <r>
      <rPr>
        <sz val="10"/>
        <rFont val="Calibri"/>
        <family val="2"/>
      </rPr>
      <t>, 25 g</t>
    </r>
  </si>
  <si>
    <r>
      <rPr>
        <b/>
        <sz val="10"/>
        <rFont val="Calibri"/>
        <family val="2"/>
      </rPr>
      <t>Kwas trifluorooctowy</t>
    </r>
    <r>
      <rPr>
        <sz val="10"/>
        <rFont val="Calibri"/>
        <family val="2"/>
      </rPr>
      <t>, 100 ml</t>
    </r>
  </si>
  <si>
    <r>
      <rPr>
        <b/>
        <sz val="10"/>
        <rFont val="Calibri"/>
        <family val="2"/>
      </rPr>
      <t>1-fluropentan</t>
    </r>
    <r>
      <rPr>
        <sz val="10"/>
        <rFont val="Calibri"/>
        <family val="2"/>
      </rPr>
      <t>, 5g</t>
    </r>
  </si>
  <si>
    <r>
      <rPr>
        <b/>
        <sz val="10"/>
        <rFont val="Calibri"/>
        <family val="2"/>
      </rPr>
      <t>Octamethylcyclotetrasiloxane</t>
    </r>
    <r>
      <rPr>
        <sz val="10"/>
        <rFont val="Calibri"/>
        <family val="2"/>
      </rPr>
      <t>, 25 g</t>
    </r>
  </si>
  <si>
    <r>
      <rPr>
        <b/>
        <sz val="10"/>
        <rFont val="Calibri"/>
        <family val="2"/>
      </rPr>
      <t>Hexamethyldisiloxane</t>
    </r>
    <r>
      <rPr>
        <sz val="10"/>
        <rFont val="Calibri"/>
        <family val="2"/>
      </rPr>
      <t>, 100 ml</t>
    </r>
  </si>
  <si>
    <r>
      <rPr>
        <b/>
        <sz val="10"/>
        <rFont val="Calibri"/>
        <family val="2"/>
      </rPr>
      <t>Kwas azotowy 65% czda</t>
    </r>
    <r>
      <rPr>
        <sz val="10"/>
        <rFont val="Calibri"/>
        <family val="2"/>
      </rPr>
      <t>.</t>
    </r>
  </si>
  <si>
    <r>
      <rPr>
        <b/>
        <sz val="10"/>
        <rFont val="Calibri"/>
        <family val="2"/>
      </rPr>
      <t>Certyfikowany materiał odniesienia CTA-FFA-1</t>
    </r>
    <r>
      <rPr>
        <sz val="10"/>
        <rFont val="Calibri"/>
        <family val="2"/>
      </rPr>
      <t>, 50 g</t>
    </r>
  </si>
  <si>
    <r>
      <rPr>
        <b/>
        <sz val="10"/>
        <rFont val="Calibri"/>
        <family val="2"/>
      </rPr>
      <t>Certyfikowany materiał odniesienia INCT-TL-1</t>
    </r>
    <r>
      <rPr>
        <sz val="10"/>
        <rFont val="Calibri"/>
        <family val="2"/>
      </rPr>
      <t>, 50 g (liście herbaciane)</t>
    </r>
  </si>
  <si>
    <r>
      <rPr>
        <b/>
        <sz val="10"/>
        <rFont val="Calibri"/>
        <family val="2"/>
      </rPr>
      <t>Certyfikowany materiał odniesienia MODAS-6</t>
    </r>
    <r>
      <rPr>
        <sz val="10"/>
        <rFont val="Calibri"/>
        <family val="2"/>
      </rPr>
      <t xml:space="preserve"> (osad rzeczny), 50 g</t>
    </r>
  </si>
  <si>
    <r>
      <rPr>
        <b/>
        <sz val="10"/>
        <rFont val="Calibri"/>
        <family val="2"/>
      </rPr>
      <t>Certyfikowany materiał odniesienia 1818a NIST</t>
    </r>
    <r>
      <rPr>
        <sz val="10"/>
        <rFont val="Calibri"/>
        <family val="2"/>
      </rPr>
      <t>, Chlor w oleju smarowym (5X20ml)</t>
    </r>
  </si>
  <si>
    <r>
      <rPr>
        <b/>
        <sz val="10"/>
        <rFont val="Calibri"/>
        <family val="2"/>
      </rPr>
      <t>Certyfikowany materiał odniesienia 1848 NIST</t>
    </r>
    <r>
      <rPr>
        <sz val="10"/>
        <rFont val="Calibri"/>
        <family val="2"/>
      </rPr>
      <t>, Dodatki do oleju smarowego, 100g</t>
    </r>
  </si>
  <si>
    <r>
      <rPr>
        <b/>
        <sz val="10"/>
        <rFont val="Calibri"/>
        <family val="2"/>
      </rPr>
      <t xml:space="preserve">Wzorzec chlor 1% </t>
    </r>
    <r>
      <rPr>
        <sz val="10"/>
        <rFont val="Calibri"/>
        <family val="2"/>
      </rPr>
      <t>m/m w oleju mineralnym, 500 ml,</t>
    </r>
  </si>
  <si>
    <r>
      <rPr>
        <b/>
        <sz val="10"/>
        <rFont val="Calibri"/>
        <family val="2"/>
      </rPr>
      <t>Wzorzec chlor 10 mg/kg</t>
    </r>
    <r>
      <rPr>
        <sz val="10"/>
        <rFont val="Calibri"/>
        <family val="2"/>
      </rPr>
      <t>, m/m w oleju mineralnym, 500 ml,</t>
    </r>
  </si>
  <si>
    <r>
      <rPr>
        <b/>
        <sz val="10"/>
        <rFont val="Calibri"/>
        <family val="2"/>
      </rPr>
      <t>Wzorzec wielopierwiastkowy ICP</t>
    </r>
    <r>
      <rPr>
        <sz val="10"/>
        <rFont val="Calibri"/>
        <family val="2"/>
      </rPr>
      <t xml:space="preserve"> – roztwór wodny (23 pierwiastki - 1000 mg/l), 100 ml</t>
    </r>
  </si>
  <si>
    <r>
      <rPr>
        <b/>
        <sz val="10"/>
        <rFont val="Calibri"/>
        <family val="2"/>
      </rPr>
      <t>Zirconium oxide</t>
    </r>
    <r>
      <rPr>
        <sz val="10"/>
        <rFont val="Calibri"/>
        <family val="2"/>
      </rPr>
      <t xml:space="preserve"> nanoparticles/nanopowder etanol dispersion (ZrO2 20wt%, 45-55 nm), 60 ml</t>
    </r>
  </si>
  <si>
    <r>
      <rPr>
        <b/>
        <sz val="10"/>
        <rFont val="Calibri"/>
        <family val="2"/>
        <scheme val="minor"/>
      </rPr>
      <t xml:space="preserve">kwas octowy lodowaty r-r 99,5%              </t>
    </r>
    <r>
      <rPr>
        <sz val="10"/>
        <rFont val="Calibri"/>
        <family val="2"/>
        <scheme val="minor"/>
      </rPr>
      <t>Zawartość   min. 99,5 %
Gęstość (20°C) 1,049 - 1,052 g/cm3
Aldehyd octowy (CH3CHO) max. 0,01 %
Pozostałość po odparowaniu  max. 0,002 %</t>
    </r>
  </si>
  <si>
    <r>
      <rPr>
        <b/>
        <sz val="10"/>
        <rFont val="Calibri"/>
        <family val="2"/>
        <scheme val="minor"/>
      </rPr>
      <t>chloroform czda stab.etanolem</t>
    </r>
    <r>
      <rPr>
        <sz val="10"/>
        <rFont val="Calibri"/>
        <family val="2"/>
        <scheme val="minor"/>
      </rPr>
      <t xml:space="preserve">                              Zawartość   min. 98,5 %
Stabilizator   0,6 - 1 %
Woda   max. 0,015 %
Wygląd zewnętrzny  bezbarwna, klarowna ciecz</t>
    </r>
  </si>
  <si>
    <r>
      <rPr>
        <b/>
        <sz val="10"/>
        <rFont val="Calibri"/>
        <family val="2"/>
        <scheme val="minor"/>
      </rPr>
      <t>2-Propanol (alkohol izopropylowy) CZDA</t>
    </r>
    <r>
      <rPr>
        <sz val="10"/>
        <rFont val="Calibri"/>
        <family val="2"/>
        <scheme val="minor"/>
      </rPr>
      <t xml:space="preserve">    Wygląd zewnętrzny bezbarwna, klarowna ciecz
Zawartość min. 99,7 %
Gęstość (20°C)  0,785 - 0,787 g/cm3
Woda  max. 0,1 %</t>
    </r>
  </si>
  <si>
    <r>
      <t xml:space="preserve">METANOL czda                                                    </t>
    </r>
    <r>
      <rPr>
        <sz val="10"/>
        <rFont val="Calibri"/>
        <family val="2"/>
        <scheme val="minor"/>
      </rPr>
      <t xml:space="preserve"> Wygląd zewnętrzny  bezbarwna, klarowna ciecz
Zawartość (GC)  min 99,8 %
Woda   max. 0,05 %</t>
    </r>
  </si>
  <si>
    <r>
      <rPr>
        <b/>
        <sz val="10"/>
        <rFont val="Calibri"/>
        <family val="2"/>
        <scheme val="minor"/>
      </rPr>
      <t>Potasu wodorotlenek r-r 0,1 mol/l w propanolu</t>
    </r>
    <r>
      <rPr>
        <sz val="10"/>
        <rFont val="Calibri"/>
        <family val="2"/>
        <scheme val="minor"/>
      </rPr>
      <t xml:space="preserve">   Wyznaczone miano   0,0996 – 0,1004 mol/l</t>
    </r>
  </si>
  <si>
    <r>
      <t xml:space="preserve">Aceton OCZ.                                                        </t>
    </r>
    <r>
      <rPr>
        <sz val="10"/>
        <rFont val="Calibri"/>
        <family val="2"/>
        <scheme val="minor"/>
      </rPr>
      <t>Zawartość C3H6O   min. 98,5%
Wygląd   przeźroczysty
Gęstość (20°C) ok. 0,791 g/cm3</t>
    </r>
  </si>
  <si>
    <r>
      <rPr>
        <b/>
        <sz val="10"/>
        <rFont val="Calibri"/>
        <family val="2"/>
        <scheme val="minor"/>
      </rPr>
      <t>Dichlorometan (chlorek metylenu) CZDA</t>
    </r>
    <r>
      <rPr>
        <sz val="10"/>
        <rFont val="Calibri"/>
        <family val="2"/>
        <scheme val="minor"/>
      </rPr>
      <t xml:space="preserve"> Zawartość   min. 99,5 %
Barwa    max. 10 j.Hz
Woda (KF)   max. 0,02 %</t>
    </r>
  </si>
  <si>
    <r>
      <rPr>
        <b/>
        <sz val="10"/>
        <rFont val="Calibri"/>
        <family val="2"/>
        <scheme val="minor"/>
      </rPr>
      <t>Kwas solny 35-38% CZDA</t>
    </r>
    <r>
      <rPr>
        <sz val="10"/>
        <rFont val="Calibri"/>
        <family val="2"/>
        <scheme val="minor"/>
      </rPr>
      <t xml:space="preserve">                          Zawartość min. 35 max. 38 %
Pozostałość po prażeniu (j. SO4) max. 0,001 %</t>
    </r>
  </si>
  <si>
    <r>
      <rPr>
        <b/>
        <sz val="10"/>
        <rFont val="Calibri"/>
        <family val="2"/>
        <scheme val="minor"/>
      </rPr>
      <t xml:space="preserve">Toluen CZDA </t>
    </r>
    <r>
      <rPr>
        <sz val="10"/>
        <rFont val="Calibri"/>
        <family val="2"/>
        <scheme val="minor"/>
      </rPr>
      <t xml:space="preserve">                                                              Wygląd zewnętrzny  bezbarwna, klarowna ciecz
Zawartość (GC)  min. 99,5 %
Woda max. 0,03 %
Odczyn wyciągu wodnego obojętny</t>
    </r>
  </si>
  <si>
    <r>
      <t xml:space="preserve">cena jednostkowa </t>
    </r>
    <r>
      <rPr>
        <b/>
        <sz val="10"/>
        <rFont val="Calibri"/>
        <family val="2"/>
      </rPr>
      <t xml:space="preserve">brutto </t>
    </r>
    <r>
      <rPr>
        <sz val="10"/>
        <rFont val="Calibri"/>
        <family val="2"/>
      </rPr>
      <t>opakowania w zł</t>
    </r>
  </si>
  <si>
    <r>
      <t xml:space="preserve">Wartość brutto </t>
    </r>
    <r>
      <rPr>
        <sz val="10"/>
        <rFont val="Calibri"/>
        <family val="2"/>
      </rPr>
      <t>w zł (kol. 9 = kol. 7 x kol. 8)</t>
    </r>
  </si>
  <si>
    <t>Razem [zł brutto]</t>
  </si>
  <si>
    <t>BZP.261.30.2023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</si>
</sst>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/>
    <xf numFmtId="43" fontId="9" fillId="0" borderId="0" xfId="0" applyNumberFormat="1" applyFont="1"/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4" fillId="4" borderId="2" xfId="0" applyFont="1" applyFill="1" applyBorder="1" applyAlignment="1">
      <alignment wrapText="1"/>
    </xf>
    <xf numFmtId="0" fontId="14" fillId="4" borderId="1" xfId="0" applyFont="1" applyFill="1" applyBorder="1" applyAlignment="1">
      <alignment vertical="top" wrapText="1"/>
    </xf>
    <xf numFmtId="0" fontId="15" fillId="0" borderId="0" xfId="0" applyFont="1"/>
    <xf numFmtId="164" fontId="10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C52F-1BD2-4786-AC8E-28ADCF8E48B2}">
  <dimension ref="A1:I178"/>
  <sheetViews>
    <sheetView tabSelected="1" zoomScaleNormal="100" workbookViewId="0">
      <selection activeCell="C3" sqref="C3:C4"/>
    </sheetView>
  </sheetViews>
  <sheetFormatPr defaultRowHeight="15" x14ac:dyDescent="0.25"/>
  <cols>
    <col min="1" max="1" width="7.140625" customWidth="1"/>
    <col min="2" max="2" width="35.7109375" customWidth="1"/>
    <col min="3" max="3" width="6.85546875" customWidth="1"/>
    <col min="4" max="4" width="17.28515625" customWidth="1"/>
    <col min="5" max="6" width="15.7109375" customWidth="1"/>
    <col min="7" max="7" width="10.42578125" customWidth="1"/>
    <col min="8" max="8" width="12" customWidth="1"/>
    <col min="9" max="9" width="21" customWidth="1"/>
    <col min="10" max="10" width="11.7109375" customWidth="1"/>
    <col min="11" max="11" width="12.85546875" customWidth="1"/>
  </cols>
  <sheetData>
    <row r="1" spans="1:9" ht="15.75" x14ac:dyDescent="0.25">
      <c r="A1" s="49" t="s">
        <v>205</v>
      </c>
    </row>
    <row r="2" spans="1:9" ht="15.75" x14ac:dyDescent="0.25">
      <c r="A2" s="17" t="s">
        <v>130</v>
      </c>
    </row>
    <row r="3" spans="1:9" ht="62.25" customHeight="1" x14ac:dyDescent="0.25">
      <c r="A3" s="44" t="s">
        <v>0</v>
      </c>
      <c r="B3" s="44" t="s">
        <v>1</v>
      </c>
      <c r="C3" s="44" t="s">
        <v>2</v>
      </c>
      <c r="D3" s="45" t="s">
        <v>131</v>
      </c>
      <c r="E3" s="46"/>
      <c r="F3" s="47"/>
      <c r="G3" s="48" t="s">
        <v>132</v>
      </c>
      <c r="H3" s="48" t="s">
        <v>202</v>
      </c>
      <c r="I3" s="42" t="s">
        <v>203</v>
      </c>
    </row>
    <row r="4" spans="1:9" ht="38.25" customHeight="1" x14ac:dyDescent="0.25">
      <c r="A4" s="44"/>
      <c r="B4" s="44"/>
      <c r="C4" s="44"/>
      <c r="D4" s="19" t="s">
        <v>133</v>
      </c>
      <c r="E4" s="19" t="s">
        <v>134</v>
      </c>
      <c r="F4" s="19" t="s">
        <v>135</v>
      </c>
      <c r="G4" s="43"/>
      <c r="H4" s="43"/>
      <c r="I4" s="43"/>
    </row>
    <row r="5" spans="1:9" ht="16.5" customHeigh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</row>
    <row r="6" spans="1:9" ht="39" customHeight="1" x14ac:dyDescent="0.25">
      <c r="A6" s="25">
        <v>1</v>
      </c>
      <c r="B6" s="32" t="s">
        <v>136</v>
      </c>
      <c r="C6" s="25" t="s">
        <v>3</v>
      </c>
      <c r="D6" s="1"/>
      <c r="E6" s="1"/>
      <c r="F6" s="1"/>
      <c r="G6" s="20">
        <v>2</v>
      </c>
      <c r="H6" s="2"/>
      <c r="I6" s="3">
        <f>G6*H6</f>
        <v>0</v>
      </c>
    </row>
    <row r="7" spans="1:9" ht="30" customHeight="1" x14ac:dyDescent="0.25">
      <c r="A7" s="25">
        <v>2</v>
      </c>
      <c r="B7" s="32" t="s">
        <v>137</v>
      </c>
      <c r="C7" s="25" t="s">
        <v>4</v>
      </c>
      <c r="D7" s="1"/>
      <c r="E7" s="1"/>
      <c r="F7" s="1"/>
      <c r="G7" s="20">
        <v>5</v>
      </c>
      <c r="H7" s="2"/>
      <c r="I7" s="3">
        <f t="shared" ref="I7:I70" si="0">G7*H7</f>
        <v>0</v>
      </c>
    </row>
    <row r="8" spans="1:9" ht="37.5" customHeight="1" x14ac:dyDescent="0.25">
      <c r="A8" s="25">
        <v>3</v>
      </c>
      <c r="B8" s="32" t="s">
        <v>138</v>
      </c>
      <c r="C8" s="25" t="s">
        <v>4</v>
      </c>
      <c r="D8" s="1"/>
      <c r="E8" s="1"/>
      <c r="F8" s="1"/>
      <c r="G8" s="20">
        <v>1</v>
      </c>
      <c r="H8" s="2"/>
      <c r="I8" s="3">
        <f t="shared" si="0"/>
        <v>0</v>
      </c>
    </row>
    <row r="9" spans="1:9" ht="39.75" customHeight="1" x14ac:dyDescent="0.25">
      <c r="A9" s="25">
        <v>4</v>
      </c>
      <c r="B9" s="32" t="s">
        <v>139</v>
      </c>
      <c r="C9" s="25" t="s">
        <v>3</v>
      </c>
      <c r="D9" s="1"/>
      <c r="E9" s="1"/>
      <c r="F9" s="1"/>
      <c r="G9" s="20">
        <v>10</v>
      </c>
      <c r="H9" s="2"/>
      <c r="I9" s="3">
        <f t="shared" si="0"/>
        <v>0</v>
      </c>
    </row>
    <row r="10" spans="1:9" ht="42" customHeight="1" x14ac:dyDescent="0.25">
      <c r="A10" s="25">
        <v>5</v>
      </c>
      <c r="B10" s="32" t="s">
        <v>140</v>
      </c>
      <c r="C10" s="25" t="s">
        <v>3</v>
      </c>
      <c r="D10" s="1"/>
      <c r="E10" s="1"/>
      <c r="F10" s="1"/>
      <c r="G10" s="20">
        <v>10</v>
      </c>
      <c r="H10" s="2"/>
      <c r="I10" s="3">
        <f t="shared" si="0"/>
        <v>0</v>
      </c>
    </row>
    <row r="11" spans="1:9" ht="38.25" x14ac:dyDescent="0.25">
      <c r="A11" s="25">
        <v>6</v>
      </c>
      <c r="B11" s="32" t="s">
        <v>141</v>
      </c>
      <c r="C11" s="25" t="s">
        <v>3</v>
      </c>
      <c r="D11" s="1"/>
      <c r="E11" s="1"/>
      <c r="F11" s="1"/>
      <c r="G11" s="20">
        <v>10</v>
      </c>
      <c r="H11" s="2"/>
      <c r="I11" s="3">
        <f t="shared" si="0"/>
        <v>0</v>
      </c>
    </row>
    <row r="12" spans="1:9" ht="76.5" x14ac:dyDescent="0.25">
      <c r="A12" s="25">
        <v>7</v>
      </c>
      <c r="B12" s="32" t="s">
        <v>142</v>
      </c>
      <c r="C12" s="25" t="s">
        <v>4</v>
      </c>
      <c r="D12" s="1"/>
      <c r="E12" s="1"/>
      <c r="F12" s="1"/>
      <c r="G12" s="20">
        <v>1</v>
      </c>
      <c r="H12" s="2"/>
      <c r="I12" s="3">
        <f t="shared" si="0"/>
        <v>0</v>
      </c>
    </row>
    <row r="13" spans="1:9" ht="38.25" x14ac:dyDescent="0.25">
      <c r="A13" s="25">
        <v>8</v>
      </c>
      <c r="B13" s="32" t="s">
        <v>143</v>
      </c>
      <c r="C13" s="25" t="s">
        <v>4</v>
      </c>
      <c r="D13" s="1"/>
      <c r="E13" s="1"/>
      <c r="F13" s="1"/>
      <c r="G13" s="20">
        <v>0.5</v>
      </c>
      <c r="H13" s="2"/>
      <c r="I13" s="3">
        <f t="shared" si="0"/>
        <v>0</v>
      </c>
    </row>
    <row r="14" spans="1:9" ht="63.75" x14ac:dyDescent="0.25">
      <c r="A14" s="25">
        <v>9</v>
      </c>
      <c r="B14" s="32" t="s">
        <v>144</v>
      </c>
      <c r="C14" s="25" t="s">
        <v>4</v>
      </c>
      <c r="D14" s="1"/>
      <c r="E14" s="1"/>
      <c r="F14" s="1"/>
      <c r="G14" s="20">
        <v>1</v>
      </c>
      <c r="H14" s="2"/>
      <c r="I14" s="3">
        <f t="shared" si="0"/>
        <v>0</v>
      </c>
    </row>
    <row r="15" spans="1:9" ht="51" x14ac:dyDescent="0.25">
      <c r="A15" s="25">
        <v>10</v>
      </c>
      <c r="B15" s="32" t="s">
        <v>145</v>
      </c>
      <c r="C15" s="25" t="s">
        <v>5</v>
      </c>
      <c r="D15" s="1"/>
      <c r="E15" s="1"/>
      <c r="F15" s="1"/>
      <c r="G15" s="20">
        <v>10</v>
      </c>
      <c r="H15" s="2"/>
      <c r="I15" s="3">
        <f t="shared" si="0"/>
        <v>0</v>
      </c>
    </row>
    <row r="16" spans="1:9" ht="51" x14ac:dyDescent="0.25">
      <c r="A16" s="25">
        <v>11</v>
      </c>
      <c r="B16" s="32" t="s">
        <v>146</v>
      </c>
      <c r="C16" s="25" t="s">
        <v>5</v>
      </c>
      <c r="D16" s="1"/>
      <c r="E16" s="1"/>
      <c r="F16" s="1"/>
      <c r="G16" s="20">
        <v>10</v>
      </c>
      <c r="H16" s="2"/>
      <c r="I16" s="3">
        <f t="shared" si="0"/>
        <v>0</v>
      </c>
    </row>
    <row r="17" spans="1:9" ht="38.25" x14ac:dyDescent="0.25">
      <c r="A17" s="25">
        <v>12</v>
      </c>
      <c r="B17" s="32" t="s">
        <v>147</v>
      </c>
      <c r="C17" s="25" t="s">
        <v>3</v>
      </c>
      <c r="D17" s="1"/>
      <c r="E17" s="1"/>
      <c r="F17" s="1"/>
      <c r="G17" s="20">
        <v>3</v>
      </c>
      <c r="H17" s="2"/>
      <c r="I17" s="3">
        <f t="shared" si="0"/>
        <v>0</v>
      </c>
    </row>
    <row r="18" spans="1:9" ht="38.25" x14ac:dyDescent="0.25">
      <c r="A18" s="25">
        <v>13</v>
      </c>
      <c r="B18" s="32" t="s">
        <v>148</v>
      </c>
      <c r="C18" s="25" t="s">
        <v>3</v>
      </c>
      <c r="D18" s="1"/>
      <c r="E18" s="1"/>
      <c r="F18" s="1"/>
      <c r="G18" s="20">
        <v>2</v>
      </c>
      <c r="H18" s="2"/>
      <c r="I18" s="3">
        <f t="shared" si="0"/>
        <v>0</v>
      </c>
    </row>
    <row r="19" spans="1:9" ht="38.25" x14ac:dyDescent="0.25">
      <c r="A19" s="25">
        <v>14</v>
      </c>
      <c r="B19" s="32" t="s">
        <v>149</v>
      </c>
      <c r="C19" s="25" t="s">
        <v>3</v>
      </c>
      <c r="D19" s="1"/>
      <c r="E19" s="1"/>
      <c r="F19" s="1"/>
      <c r="G19" s="20">
        <v>5</v>
      </c>
      <c r="H19" s="2"/>
      <c r="I19" s="3">
        <f t="shared" si="0"/>
        <v>0</v>
      </c>
    </row>
    <row r="20" spans="1:9" ht="51" x14ac:dyDescent="0.25">
      <c r="A20" s="25">
        <v>15</v>
      </c>
      <c r="B20" s="32" t="s">
        <v>150</v>
      </c>
      <c r="C20" s="25" t="s">
        <v>6</v>
      </c>
      <c r="D20" s="1"/>
      <c r="E20" s="1"/>
      <c r="F20" s="1"/>
      <c r="G20" s="20">
        <v>5</v>
      </c>
      <c r="H20" s="2"/>
      <c r="I20" s="3">
        <f t="shared" si="0"/>
        <v>0</v>
      </c>
    </row>
    <row r="21" spans="1:9" ht="25.5" x14ac:dyDescent="0.25">
      <c r="A21" s="25">
        <v>16</v>
      </c>
      <c r="B21" s="32" t="s">
        <v>151</v>
      </c>
      <c r="C21" s="25" t="s">
        <v>6</v>
      </c>
      <c r="D21" s="1"/>
      <c r="E21" s="1"/>
      <c r="F21" s="1"/>
      <c r="G21" s="20">
        <v>3</v>
      </c>
      <c r="H21" s="2"/>
      <c r="I21" s="3">
        <f t="shared" si="0"/>
        <v>0</v>
      </c>
    </row>
    <row r="22" spans="1:9" ht="51" x14ac:dyDescent="0.25">
      <c r="A22" s="25">
        <v>17</v>
      </c>
      <c r="B22" s="32" t="s">
        <v>152</v>
      </c>
      <c r="C22" s="25" t="s">
        <v>4</v>
      </c>
      <c r="D22" s="1"/>
      <c r="E22" s="1"/>
      <c r="F22" s="1"/>
      <c r="G22" s="20">
        <v>1</v>
      </c>
      <c r="H22" s="2"/>
      <c r="I22" s="3">
        <f t="shared" si="0"/>
        <v>0</v>
      </c>
    </row>
    <row r="23" spans="1:9" ht="40.5" customHeight="1" x14ac:dyDescent="0.25">
      <c r="A23" s="25">
        <v>18</v>
      </c>
      <c r="B23" s="32" t="s">
        <v>153</v>
      </c>
      <c r="C23" s="25" t="s">
        <v>3</v>
      </c>
      <c r="D23" s="1"/>
      <c r="E23" s="1"/>
      <c r="F23" s="1"/>
      <c r="G23" s="20">
        <v>0.5</v>
      </c>
      <c r="H23" s="2"/>
      <c r="I23" s="3">
        <f t="shared" si="0"/>
        <v>0</v>
      </c>
    </row>
    <row r="24" spans="1:9" ht="38.25" x14ac:dyDescent="0.25">
      <c r="A24" s="25">
        <v>19</v>
      </c>
      <c r="B24" s="32" t="s">
        <v>154</v>
      </c>
      <c r="C24" s="25" t="s">
        <v>3</v>
      </c>
      <c r="D24" s="1"/>
      <c r="E24" s="1"/>
      <c r="F24" s="1"/>
      <c r="G24" s="20">
        <v>4</v>
      </c>
      <c r="H24" s="2"/>
      <c r="I24" s="3">
        <f t="shared" si="0"/>
        <v>0</v>
      </c>
    </row>
    <row r="25" spans="1:9" ht="51" x14ac:dyDescent="0.25">
      <c r="A25" s="25">
        <v>20</v>
      </c>
      <c r="B25" s="32" t="s">
        <v>155</v>
      </c>
      <c r="C25" s="25" t="s">
        <v>4</v>
      </c>
      <c r="D25" s="1"/>
      <c r="E25" s="1"/>
      <c r="F25" s="1"/>
      <c r="G25" s="20">
        <v>2</v>
      </c>
      <c r="H25" s="2"/>
      <c r="I25" s="3">
        <f t="shared" si="0"/>
        <v>0</v>
      </c>
    </row>
    <row r="26" spans="1:9" ht="25.5" x14ac:dyDescent="0.25">
      <c r="A26" s="25">
        <v>21</v>
      </c>
      <c r="B26" s="32" t="s">
        <v>156</v>
      </c>
      <c r="C26" s="25" t="s">
        <v>3</v>
      </c>
      <c r="D26" s="1"/>
      <c r="E26" s="1"/>
      <c r="F26" s="1"/>
      <c r="G26" s="20">
        <v>1</v>
      </c>
      <c r="H26" s="2"/>
      <c r="I26" s="3">
        <f t="shared" si="0"/>
        <v>0</v>
      </c>
    </row>
    <row r="27" spans="1:9" ht="38.25" x14ac:dyDescent="0.25">
      <c r="A27" s="25">
        <v>22</v>
      </c>
      <c r="B27" s="32" t="s">
        <v>157</v>
      </c>
      <c r="C27" s="25" t="s">
        <v>4</v>
      </c>
      <c r="D27" s="1"/>
      <c r="E27" s="1"/>
      <c r="F27" s="1"/>
      <c r="G27" s="20">
        <v>0.5</v>
      </c>
      <c r="H27" s="2"/>
      <c r="I27" s="3">
        <f t="shared" si="0"/>
        <v>0</v>
      </c>
    </row>
    <row r="28" spans="1:9" ht="38.25" x14ac:dyDescent="0.25">
      <c r="A28" s="25">
        <v>23</v>
      </c>
      <c r="B28" s="32" t="s">
        <v>158</v>
      </c>
      <c r="C28" s="25" t="s">
        <v>4</v>
      </c>
      <c r="D28" s="1"/>
      <c r="E28" s="1"/>
      <c r="F28" s="1"/>
      <c r="G28" s="20">
        <v>0.5</v>
      </c>
      <c r="H28" s="2"/>
      <c r="I28" s="3">
        <f t="shared" si="0"/>
        <v>0</v>
      </c>
    </row>
    <row r="29" spans="1:9" ht="51" x14ac:dyDescent="0.25">
      <c r="A29" s="25">
        <v>24</v>
      </c>
      <c r="B29" s="32" t="s">
        <v>159</v>
      </c>
      <c r="C29" s="25" t="s">
        <v>4</v>
      </c>
      <c r="D29" s="1"/>
      <c r="E29" s="1"/>
      <c r="F29" s="1"/>
      <c r="G29" s="20">
        <v>0.05</v>
      </c>
      <c r="H29" s="2"/>
      <c r="I29" s="3">
        <f t="shared" si="0"/>
        <v>0</v>
      </c>
    </row>
    <row r="30" spans="1:9" ht="51" x14ac:dyDescent="0.25">
      <c r="A30" s="25">
        <v>25</v>
      </c>
      <c r="B30" s="32" t="s">
        <v>160</v>
      </c>
      <c r="C30" s="25" t="s">
        <v>4</v>
      </c>
      <c r="D30" s="1"/>
      <c r="E30" s="1"/>
      <c r="F30" s="1"/>
      <c r="G30" s="20">
        <v>0.05</v>
      </c>
      <c r="H30" s="2"/>
      <c r="I30" s="3">
        <f t="shared" si="0"/>
        <v>0</v>
      </c>
    </row>
    <row r="31" spans="1:9" ht="63.75" customHeight="1" x14ac:dyDescent="0.25">
      <c r="A31" s="25">
        <v>26</v>
      </c>
      <c r="B31" s="32" t="s">
        <v>161</v>
      </c>
      <c r="C31" s="25" t="s">
        <v>3</v>
      </c>
      <c r="D31" s="1"/>
      <c r="E31" s="1"/>
      <c r="F31" s="1"/>
      <c r="G31" s="20">
        <v>1</v>
      </c>
      <c r="H31" s="2"/>
      <c r="I31" s="3">
        <f t="shared" si="0"/>
        <v>0</v>
      </c>
    </row>
    <row r="32" spans="1:9" ht="66" customHeight="1" x14ac:dyDescent="0.25">
      <c r="A32" s="25">
        <v>27</v>
      </c>
      <c r="B32" s="32" t="s">
        <v>162</v>
      </c>
      <c r="C32" s="25" t="s">
        <v>4</v>
      </c>
      <c r="D32" s="1"/>
      <c r="E32" s="1"/>
      <c r="F32" s="1"/>
      <c r="G32" s="20">
        <v>0.25</v>
      </c>
      <c r="H32" s="2"/>
      <c r="I32" s="3">
        <f t="shared" si="0"/>
        <v>0</v>
      </c>
    </row>
    <row r="33" spans="1:9" ht="46.5" customHeight="1" x14ac:dyDescent="0.25">
      <c r="A33" s="25">
        <v>28</v>
      </c>
      <c r="B33" s="32" t="s">
        <v>163</v>
      </c>
      <c r="C33" s="25" t="s">
        <v>7</v>
      </c>
      <c r="D33" s="1"/>
      <c r="E33" s="1"/>
      <c r="F33" s="1"/>
      <c r="G33" s="20">
        <v>1</v>
      </c>
      <c r="H33" s="2"/>
      <c r="I33" s="3">
        <f t="shared" si="0"/>
        <v>0</v>
      </c>
    </row>
    <row r="34" spans="1:9" ht="38.25" x14ac:dyDescent="0.25">
      <c r="A34" s="25">
        <v>29</v>
      </c>
      <c r="B34" s="32" t="s">
        <v>164</v>
      </c>
      <c r="C34" s="25" t="s">
        <v>7</v>
      </c>
      <c r="D34" s="1"/>
      <c r="E34" s="1"/>
      <c r="F34" s="1"/>
      <c r="G34" s="20">
        <v>1</v>
      </c>
      <c r="H34" s="2"/>
      <c r="I34" s="3">
        <f t="shared" si="0"/>
        <v>0</v>
      </c>
    </row>
    <row r="35" spans="1:9" ht="38.25" x14ac:dyDescent="0.25">
      <c r="A35" s="25">
        <v>30</v>
      </c>
      <c r="B35" s="32" t="s">
        <v>165</v>
      </c>
      <c r="C35" s="25" t="s">
        <v>7</v>
      </c>
      <c r="D35" s="1"/>
      <c r="E35" s="1"/>
      <c r="F35" s="1"/>
      <c r="G35" s="20">
        <v>1</v>
      </c>
      <c r="H35" s="2"/>
      <c r="I35" s="3">
        <f t="shared" si="0"/>
        <v>0</v>
      </c>
    </row>
    <row r="36" spans="1:9" ht="38.25" x14ac:dyDescent="0.25">
      <c r="A36" s="25">
        <v>31</v>
      </c>
      <c r="B36" s="32" t="s">
        <v>166</v>
      </c>
      <c r="C36" s="25" t="s">
        <v>7</v>
      </c>
      <c r="D36" s="1"/>
      <c r="E36" s="1"/>
      <c r="F36" s="1"/>
      <c r="G36" s="20">
        <v>1</v>
      </c>
      <c r="H36" s="2"/>
      <c r="I36" s="3">
        <f t="shared" si="0"/>
        <v>0</v>
      </c>
    </row>
    <row r="37" spans="1:9" ht="25.5" x14ac:dyDescent="0.25">
      <c r="A37" s="25">
        <v>32</v>
      </c>
      <c r="B37" s="32" t="s">
        <v>167</v>
      </c>
      <c r="C37" s="25" t="s">
        <v>5</v>
      </c>
      <c r="D37" s="1"/>
      <c r="E37" s="1"/>
      <c r="F37" s="1"/>
      <c r="G37" s="20">
        <v>1</v>
      </c>
      <c r="H37" s="2"/>
      <c r="I37" s="3">
        <f t="shared" si="0"/>
        <v>0</v>
      </c>
    </row>
    <row r="38" spans="1:9" x14ac:dyDescent="0.25">
      <c r="A38" s="25">
        <v>33</v>
      </c>
      <c r="B38" s="32" t="s">
        <v>8</v>
      </c>
      <c r="C38" s="25" t="s">
        <v>5</v>
      </c>
      <c r="D38" s="1"/>
      <c r="E38" s="1"/>
      <c r="F38" s="1"/>
      <c r="G38" s="20">
        <v>1</v>
      </c>
      <c r="H38" s="2"/>
      <c r="I38" s="3">
        <f t="shared" si="0"/>
        <v>0</v>
      </c>
    </row>
    <row r="39" spans="1:9" ht="25.5" x14ac:dyDescent="0.25">
      <c r="A39" s="25">
        <v>34</v>
      </c>
      <c r="B39" s="26" t="s">
        <v>9</v>
      </c>
      <c r="C39" s="25" t="s">
        <v>10</v>
      </c>
      <c r="D39" s="1"/>
      <c r="E39" s="1"/>
      <c r="F39" s="1"/>
      <c r="G39" s="20">
        <v>1</v>
      </c>
      <c r="H39" s="7"/>
      <c r="I39" s="3">
        <f t="shared" si="0"/>
        <v>0</v>
      </c>
    </row>
    <row r="40" spans="1:9" x14ac:dyDescent="0.25">
      <c r="A40" s="25">
        <v>35</v>
      </c>
      <c r="B40" s="26" t="s">
        <v>11</v>
      </c>
      <c r="C40" s="25" t="s">
        <v>12</v>
      </c>
      <c r="D40" s="1"/>
      <c r="E40" s="1"/>
      <c r="F40" s="1"/>
      <c r="G40" s="20">
        <v>1</v>
      </c>
      <c r="H40" s="7"/>
      <c r="I40" s="3">
        <f t="shared" si="0"/>
        <v>0</v>
      </c>
    </row>
    <row r="41" spans="1:9" x14ac:dyDescent="0.25">
      <c r="A41" s="25">
        <v>36</v>
      </c>
      <c r="B41" s="26" t="s">
        <v>13</v>
      </c>
      <c r="C41" s="25" t="s">
        <v>14</v>
      </c>
      <c r="D41" s="1"/>
      <c r="E41" s="1"/>
      <c r="F41" s="1"/>
      <c r="G41" s="20">
        <v>1</v>
      </c>
      <c r="H41" s="7"/>
      <c r="I41" s="3">
        <f t="shared" si="0"/>
        <v>0</v>
      </c>
    </row>
    <row r="42" spans="1:9" x14ac:dyDescent="0.25">
      <c r="A42" s="25">
        <v>37</v>
      </c>
      <c r="B42" s="26" t="s">
        <v>15</v>
      </c>
      <c r="C42" s="25" t="s">
        <v>12</v>
      </c>
      <c r="D42" s="1"/>
      <c r="E42" s="1"/>
      <c r="F42" s="1"/>
      <c r="G42" s="20">
        <v>1</v>
      </c>
      <c r="H42" s="7"/>
      <c r="I42" s="3">
        <f t="shared" si="0"/>
        <v>0</v>
      </c>
    </row>
    <row r="43" spans="1:9" x14ac:dyDescent="0.25">
      <c r="A43" s="25">
        <v>38</v>
      </c>
      <c r="B43" s="26" t="s">
        <v>16</v>
      </c>
      <c r="C43" s="25" t="s">
        <v>12</v>
      </c>
      <c r="D43" s="1"/>
      <c r="E43" s="1"/>
      <c r="F43" s="1"/>
      <c r="G43" s="20">
        <v>1</v>
      </c>
      <c r="H43" s="7"/>
      <c r="I43" s="3">
        <f t="shared" si="0"/>
        <v>0</v>
      </c>
    </row>
    <row r="44" spans="1:9" x14ac:dyDescent="0.25">
      <c r="A44" s="25">
        <v>39</v>
      </c>
      <c r="B44" s="26" t="s">
        <v>17</v>
      </c>
      <c r="C44" s="25" t="s">
        <v>12</v>
      </c>
      <c r="D44" s="1"/>
      <c r="E44" s="1"/>
      <c r="F44" s="1"/>
      <c r="G44" s="20">
        <v>1</v>
      </c>
      <c r="H44" s="7"/>
      <c r="I44" s="3">
        <f t="shared" si="0"/>
        <v>0</v>
      </c>
    </row>
    <row r="45" spans="1:9" x14ac:dyDescent="0.25">
      <c r="A45" s="25">
        <v>40</v>
      </c>
      <c r="B45" s="26" t="s">
        <v>18</v>
      </c>
      <c r="C45" s="25" t="s">
        <v>19</v>
      </c>
      <c r="D45" s="1"/>
      <c r="E45" s="1"/>
      <c r="F45" s="1"/>
      <c r="G45" s="20">
        <v>1</v>
      </c>
      <c r="H45" s="7"/>
      <c r="I45" s="3">
        <f t="shared" si="0"/>
        <v>0</v>
      </c>
    </row>
    <row r="46" spans="1:9" ht="25.5" x14ac:dyDescent="0.25">
      <c r="A46" s="25">
        <v>41</v>
      </c>
      <c r="B46" s="26" t="s">
        <v>20</v>
      </c>
      <c r="C46" s="25" t="s">
        <v>12</v>
      </c>
      <c r="D46" s="1"/>
      <c r="E46" s="1"/>
      <c r="F46" s="1"/>
      <c r="G46" s="20">
        <v>1</v>
      </c>
      <c r="H46" s="7"/>
      <c r="I46" s="3">
        <f t="shared" si="0"/>
        <v>0</v>
      </c>
    </row>
    <row r="47" spans="1:9" x14ac:dyDescent="0.25">
      <c r="A47" s="25">
        <v>42</v>
      </c>
      <c r="B47" s="26" t="s">
        <v>21</v>
      </c>
      <c r="C47" s="25" t="s">
        <v>22</v>
      </c>
      <c r="D47" s="1"/>
      <c r="E47" s="1"/>
      <c r="F47" s="1"/>
      <c r="G47" s="20">
        <v>3</v>
      </c>
      <c r="H47" s="7"/>
      <c r="I47" s="3">
        <f t="shared" si="0"/>
        <v>0</v>
      </c>
    </row>
    <row r="48" spans="1:9" ht="66.75" customHeight="1" x14ac:dyDescent="0.25">
      <c r="A48" s="25">
        <v>43</v>
      </c>
      <c r="B48" s="26" t="s">
        <v>168</v>
      </c>
      <c r="C48" s="25" t="s">
        <v>3</v>
      </c>
      <c r="D48" s="1"/>
      <c r="E48" s="1"/>
      <c r="F48" s="1"/>
      <c r="G48" s="20">
        <v>20</v>
      </c>
      <c r="H48" s="7"/>
      <c r="I48" s="3">
        <f t="shared" si="0"/>
        <v>0</v>
      </c>
    </row>
    <row r="49" spans="1:9" ht="63.75" x14ac:dyDescent="0.25">
      <c r="A49" s="25">
        <v>44</v>
      </c>
      <c r="B49" s="26" t="s">
        <v>169</v>
      </c>
      <c r="C49" s="25" t="s">
        <v>3</v>
      </c>
      <c r="D49" s="1"/>
      <c r="E49" s="1"/>
      <c r="F49" s="1"/>
      <c r="G49" s="20">
        <v>10</v>
      </c>
      <c r="H49" s="7"/>
      <c r="I49" s="3">
        <f t="shared" si="0"/>
        <v>0</v>
      </c>
    </row>
    <row r="50" spans="1:9" ht="76.5" x14ac:dyDescent="0.25">
      <c r="A50" s="25">
        <v>45</v>
      </c>
      <c r="B50" s="26" t="s">
        <v>170</v>
      </c>
      <c r="C50" s="25" t="s">
        <v>3</v>
      </c>
      <c r="D50" s="1"/>
      <c r="E50" s="1"/>
      <c r="F50" s="1"/>
      <c r="G50" s="20">
        <v>20</v>
      </c>
      <c r="H50" s="7"/>
      <c r="I50" s="3">
        <f t="shared" si="0"/>
        <v>0</v>
      </c>
    </row>
    <row r="51" spans="1:9" ht="76.5" x14ac:dyDescent="0.25">
      <c r="A51" s="25">
        <v>46</v>
      </c>
      <c r="B51" s="26" t="s">
        <v>23</v>
      </c>
      <c r="C51" s="25" t="s">
        <v>4</v>
      </c>
      <c r="D51" s="1"/>
      <c r="E51" s="1"/>
      <c r="F51" s="1"/>
      <c r="G51" s="20">
        <v>1</v>
      </c>
      <c r="H51" s="7"/>
      <c r="I51" s="3">
        <f t="shared" si="0"/>
        <v>0</v>
      </c>
    </row>
    <row r="52" spans="1:9" ht="67.5" customHeight="1" x14ac:dyDescent="0.25">
      <c r="A52" s="25">
        <v>47</v>
      </c>
      <c r="B52" s="33" t="s">
        <v>171</v>
      </c>
      <c r="C52" s="27" t="s">
        <v>24</v>
      </c>
      <c r="D52" s="8"/>
      <c r="E52" s="8"/>
      <c r="F52" s="8"/>
      <c r="G52" s="21">
        <v>1</v>
      </c>
      <c r="H52" s="4"/>
      <c r="I52" s="3">
        <f t="shared" si="0"/>
        <v>0</v>
      </c>
    </row>
    <row r="53" spans="1:9" ht="64.5" x14ac:dyDescent="0.25">
      <c r="A53" s="25">
        <v>48</v>
      </c>
      <c r="B53" s="34" t="s">
        <v>193</v>
      </c>
      <c r="C53" s="27" t="s">
        <v>25</v>
      </c>
      <c r="D53" s="13"/>
      <c r="E53" s="13"/>
      <c r="F53" s="13"/>
      <c r="G53" s="21">
        <v>1</v>
      </c>
      <c r="H53" s="4"/>
      <c r="I53" s="3">
        <f t="shared" si="0"/>
        <v>0</v>
      </c>
    </row>
    <row r="54" spans="1:9" ht="77.25" x14ac:dyDescent="0.25">
      <c r="A54" s="25">
        <v>49</v>
      </c>
      <c r="B54" s="34" t="s">
        <v>194</v>
      </c>
      <c r="C54" s="27" t="s">
        <v>25</v>
      </c>
      <c r="D54" s="13"/>
      <c r="E54" s="13"/>
      <c r="F54" s="13"/>
      <c r="G54" s="21">
        <v>1</v>
      </c>
      <c r="H54" s="4"/>
      <c r="I54" s="3">
        <f t="shared" si="0"/>
        <v>0</v>
      </c>
    </row>
    <row r="55" spans="1:9" ht="77.25" x14ac:dyDescent="0.25">
      <c r="A55" s="25">
        <v>50</v>
      </c>
      <c r="B55" s="34" t="s">
        <v>195</v>
      </c>
      <c r="C55" s="27" t="s">
        <v>25</v>
      </c>
      <c r="D55" s="13"/>
      <c r="E55" s="13"/>
      <c r="F55" s="13"/>
      <c r="G55" s="21">
        <v>1</v>
      </c>
      <c r="H55" s="4"/>
      <c r="I55" s="3">
        <f t="shared" si="0"/>
        <v>0</v>
      </c>
    </row>
    <row r="56" spans="1:9" ht="64.5" x14ac:dyDescent="0.25">
      <c r="A56" s="25">
        <v>51</v>
      </c>
      <c r="B56" s="33" t="s">
        <v>196</v>
      </c>
      <c r="C56" s="27" t="s">
        <v>25</v>
      </c>
      <c r="D56" s="13"/>
      <c r="E56" s="13"/>
      <c r="F56" s="13"/>
      <c r="G56" s="21">
        <v>1</v>
      </c>
      <c r="H56" s="4"/>
      <c r="I56" s="3">
        <f t="shared" si="0"/>
        <v>0</v>
      </c>
    </row>
    <row r="57" spans="1:9" ht="39" x14ac:dyDescent="0.25">
      <c r="A57" s="25">
        <v>52</v>
      </c>
      <c r="B57" s="34" t="s">
        <v>197</v>
      </c>
      <c r="C57" s="27" t="s">
        <v>26</v>
      </c>
      <c r="D57" s="13"/>
      <c r="E57" s="13"/>
      <c r="F57" s="13"/>
      <c r="G57" s="21">
        <v>1</v>
      </c>
      <c r="H57" s="4"/>
      <c r="I57" s="3">
        <f t="shared" si="0"/>
        <v>0</v>
      </c>
    </row>
    <row r="58" spans="1:9" ht="15.75" x14ac:dyDescent="0.25">
      <c r="A58" s="25">
        <v>53</v>
      </c>
      <c r="B58" s="35" t="s">
        <v>27</v>
      </c>
      <c r="C58" s="27" t="s">
        <v>28</v>
      </c>
      <c r="D58" s="8"/>
      <c r="E58" s="8"/>
      <c r="F58" s="8"/>
      <c r="G58" s="21">
        <v>1</v>
      </c>
      <c r="H58" s="6"/>
      <c r="I58" s="3">
        <f t="shared" si="0"/>
        <v>0</v>
      </c>
    </row>
    <row r="59" spans="1:9" ht="51.75" x14ac:dyDescent="0.25">
      <c r="A59" s="25">
        <v>54</v>
      </c>
      <c r="B59" s="33" t="s">
        <v>198</v>
      </c>
      <c r="C59" s="27" t="s">
        <v>25</v>
      </c>
      <c r="D59" s="13"/>
      <c r="E59" s="13"/>
      <c r="F59" s="13"/>
      <c r="G59" s="21">
        <v>1</v>
      </c>
      <c r="H59" s="4"/>
      <c r="I59" s="3">
        <f t="shared" si="0"/>
        <v>0</v>
      </c>
    </row>
    <row r="60" spans="1:9" ht="51.75" x14ac:dyDescent="0.25">
      <c r="A60" s="25">
        <v>55</v>
      </c>
      <c r="B60" s="34" t="s">
        <v>172</v>
      </c>
      <c r="C60" s="27" t="s">
        <v>29</v>
      </c>
      <c r="D60" s="8"/>
      <c r="E60" s="8"/>
      <c r="F60" s="8"/>
      <c r="G60" s="21">
        <v>1</v>
      </c>
      <c r="H60" s="4"/>
      <c r="I60" s="3">
        <f t="shared" si="0"/>
        <v>0</v>
      </c>
    </row>
    <row r="61" spans="1:9" ht="51.75" x14ac:dyDescent="0.25">
      <c r="A61" s="25">
        <v>56</v>
      </c>
      <c r="B61" s="34" t="s">
        <v>199</v>
      </c>
      <c r="C61" s="27" t="s">
        <v>25</v>
      </c>
      <c r="D61" s="13"/>
      <c r="E61" s="13"/>
      <c r="F61" s="13"/>
      <c r="G61" s="21">
        <v>1</v>
      </c>
      <c r="H61" s="4"/>
      <c r="I61" s="3">
        <f t="shared" si="0"/>
        <v>0</v>
      </c>
    </row>
    <row r="62" spans="1:9" ht="51.75" x14ac:dyDescent="0.25">
      <c r="A62" s="25">
        <v>57</v>
      </c>
      <c r="B62" s="36" t="s">
        <v>200</v>
      </c>
      <c r="C62" s="29" t="s">
        <v>25</v>
      </c>
      <c r="D62" s="14"/>
      <c r="E62" s="14"/>
      <c r="F62" s="14"/>
      <c r="G62" s="22">
        <v>1</v>
      </c>
      <c r="H62" s="4"/>
      <c r="I62" s="3">
        <f t="shared" si="0"/>
        <v>0</v>
      </c>
    </row>
    <row r="63" spans="1:9" ht="77.25" x14ac:dyDescent="0.25">
      <c r="A63" s="25">
        <v>58</v>
      </c>
      <c r="B63" s="34" t="s">
        <v>201</v>
      </c>
      <c r="C63" s="27" t="s">
        <v>30</v>
      </c>
      <c r="D63" s="13"/>
      <c r="E63" s="13"/>
      <c r="F63" s="13"/>
      <c r="G63" s="21">
        <v>1</v>
      </c>
      <c r="H63" s="4"/>
      <c r="I63" s="3">
        <f t="shared" si="0"/>
        <v>0</v>
      </c>
    </row>
    <row r="64" spans="1:9" x14ac:dyDescent="0.25">
      <c r="A64" s="25">
        <v>59</v>
      </c>
      <c r="B64" s="28" t="s">
        <v>31</v>
      </c>
      <c r="C64" s="27" t="s">
        <v>32</v>
      </c>
      <c r="D64" s="9"/>
      <c r="E64" s="9"/>
      <c r="F64" s="9"/>
      <c r="G64" s="23">
        <v>1</v>
      </c>
      <c r="H64" s="4"/>
      <c r="I64" s="3">
        <f t="shared" si="0"/>
        <v>0</v>
      </c>
    </row>
    <row r="65" spans="1:9" x14ac:dyDescent="0.25">
      <c r="A65" s="25">
        <v>60</v>
      </c>
      <c r="B65" s="28" t="s">
        <v>33</v>
      </c>
      <c r="C65" s="27" t="s">
        <v>26</v>
      </c>
      <c r="D65" s="9"/>
      <c r="E65" s="9"/>
      <c r="F65" s="9"/>
      <c r="G65" s="23">
        <v>1</v>
      </c>
      <c r="H65" s="4"/>
      <c r="I65" s="3">
        <f t="shared" si="0"/>
        <v>0</v>
      </c>
    </row>
    <row r="66" spans="1:9" x14ac:dyDescent="0.25">
      <c r="A66" s="25">
        <v>61</v>
      </c>
      <c r="B66" s="37" t="s">
        <v>34</v>
      </c>
      <c r="C66" s="30" t="s">
        <v>3</v>
      </c>
      <c r="D66" s="5"/>
      <c r="E66" s="5"/>
      <c r="F66" s="5"/>
      <c r="G66" s="24">
        <v>1</v>
      </c>
      <c r="H66" s="5"/>
      <c r="I66" s="3">
        <f t="shared" si="0"/>
        <v>0</v>
      </c>
    </row>
    <row r="67" spans="1:9" x14ac:dyDescent="0.25">
      <c r="A67" s="25">
        <v>62</v>
      </c>
      <c r="B67" s="37" t="s">
        <v>35</v>
      </c>
      <c r="C67" s="30" t="s">
        <v>3</v>
      </c>
      <c r="D67" s="12"/>
      <c r="E67" s="12"/>
      <c r="F67" s="12"/>
      <c r="G67" s="24">
        <v>1</v>
      </c>
      <c r="H67" s="5"/>
      <c r="I67" s="3">
        <f t="shared" si="0"/>
        <v>0</v>
      </c>
    </row>
    <row r="68" spans="1:9" x14ac:dyDescent="0.25">
      <c r="A68" s="25">
        <v>63</v>
      </c>
      <c r="B68" s="37" t="s">
        <v>36</v>
      </c>
      <c r="C68" s="30" t="s">
        <v>6</v>
      </c>
      <c r="D68" s="12"/>
      <c r="E68" s="12"/>
      <c r="F68" s="12"/>
      <c r="G68" s="24">
        <v>1</v>
      </c>
      <c r="H68" s="11"/>
      <c r="I68" s="3">
        <f t="shared" si="0"/>
        <v>0</v>
      </c>
    </row>
    <row r="69" spans="1:9" x14ac:dyDescent="0.25">
      <c r="A69" s="25">
        <v>64</v>
      </c>
      <c r="B69" s="37" t="s">
        <v>37</v>
      </c>
      <c r="C69" s="30" t="s">
        <v>3</v>
      </c>
      <c r="D69" s="5"/>
      <c r="E69" s="5"/>
      <c r="F69" s="5"/>
      <c r="G69" s="24">
        <v>1</v>
      </c>
      <c r="H69" s="5"/>
      <c r="I69" s="3">
        <f t="shared" si="0"/>
        <v>0</v>
      </c>
    </row>
    <row r="70" spans="1:9" x14ac:dyDescent="0.25">
      <c r="A70" s="25">
        <v>65</v>
      </c>
      <c r="B70" s="37" t="s">
        <v>38</v>
      </c>
      <c r="C70" s="30" t="s">
        <v>4</v>
      </c>
      <c r="D70" s="12"/>
      <c r="E70" s="12"/>
      <c r="F70" s="12"/>
      <c r="G70" s="24">
        <v>1</v>
      </c>
      <c r="H70" s="11"/>
      <c r="I70" s="3">
        <f t="shared" si="0"/>
        <v>0</v>
      </c>
    </row>
    <row r="71" spans="1:9" x14ac:dyDescent="0.25">
      <c r="A71" s="25">
        <v>66</v>
      </c>
      <c r="B71" s="37" t="s">
        <v>39</v>
      </c>
      <c r="C71" s="30" t="s">
        <v>3</v>
      </c>
      <c r="D71" s="12"/>
      <c r="E71" s="12"/>
      <c r="F71" s="12"/>
      <c r="G71" s="24">
        <v>1</v>
      </c>
      <c r="H71" s="5"/>
      <c r="I71" s="3">
        <f t="shared" ref="I71:I134" si="1">G71*H71</f>
        <v>0</v>
      </c>
    </row>
    <row r="72" spans="1:9" x14ac:dyDescent="0.25">
      <c r="A72" s="25">
        <v>67</v>
      </c>
      <c r="B72" s="37" t="s">
        <v>40</v>
      </c>
      <c r="C72" s="30" t="s">
        <v>3</v>
      </c>
      <c r="D72" s="12"/>
      <c r="E72" s="12"/>
      <c r="F72" s="12"/>
      <c r="G72" s="24">
        <v>4</v>
      </c>
      <c r="H72" s="5"/>
      <c r="I72" s="3">
        <f t="shared" si="1"/>
        <v>0</v>
      </c>
    </row>
    <row r="73" spans="1:9" x14ac:dyDescent="0.25">
      <c r="A73" s="25">
        <v>68</v>
      </c>
      <c r="B73" s="37" t="s">
        <v>41</v>
      </c>
      <c r="C73" s="30" t="s">
        <v>3</v>
      </c>
      <c r="D73" s="12"/>
      <c r="E73" s="12"/>
      <c r="F73" s="12"/>
      <c r="G73" s="24">
        <v>4</v>
      </c>
      <c r="H73" s="5"/>
      <c r="I73" s="3">
        <f t="shared" si="1"/>
        <v>0</v>
      </c>
    </row>
    <row r="74" spans="1:9" x14ac:dyDescent="0.25">
      <c r="A74" s="25">
        <v>69</v>
      </c>
      <c r="B74" s="37" t="s">
        <v>42</v>
      </c>
      <c r="C74" s="30" t="s">
        <v>3</v>
      </c>
      <c r="D74" s="12"/>
      <c r="E74" s="12"/>
      <c r="F74" s="12"/>
      <c r="G74" s="24">
        <v>4</v>
      </c>
      <c r="H74" s="5"/>
      <c r="I74" s="3">
        <f t="shared" si="1"/>
        <v>0</v>
      </c>
    </row>
    <row r="75" spans="1:9" x14ac:dyDescent="0.25">
      <c r="A75" s="25">
        <v>70</v>
      </c>
      <c r="B75" s="37" t="s">
        <v>43</v>
      </c>
      <c r="C75" s="30" t="s">
        <v>3</v>
      </c>
      <c r="D75" s="5"/>
      <c r="E75" s="5"/>
      <c r="F75" s="5"/>
      <c r="G75" s="24">
        <v>2.5</v>
      </c>
      <c r="H75" s="11"/>
      <c r="I75" s="3">
        <f t="shared" si="1"/>
        <v>0</v>
      </c>
    </row>
    <row r="76" spans="1:9" x14ac:dyDescent="0.25">
      <c r="A76" s="25">
        <v>71</v>
      </c>
      <c r="B76" s="37" t="s">
        <v>44</v>
      </c>
      <c r="C76" s="30" t="s">
        <v>3</v>
      </c>
      <c r="D76" s="5"/>
      <c r="E76" s="5"/>
      <c r="F76" s="5"/>
      <c r="G76" s="24">
        <v>2.5</v>
      </c>
      <c r="H76" s="11"/>
      <c r="I76" s="3">
        <f t="shared" si="1"/>
        <v>0</v>
      </c>
    </row>
    <row r="77" spans="1:9" x14ac:dyDescent="0.25">
      <c r="A77" s="25">
        <v>72</v>
      </c>
      <c r="B77" s="37" t="s">
        <v>45</v>
      </c>
      <c r="C77" s="30" t="s">
        <v>3</v>
      </c>
      <c r="D77" s="5"/>
      <c r="E77" s="5"/>
      <c r="F77" s="5"/>
      <c r="G77" s="24">
        <v>1</v>
      </c>
      <c r="H77" s="11"/>
      <c r="I77" s="3">
        <f t="shared" si="1"/>
        <v>0</v>
      </c>
    </row>
    <row r="78" spans="1:9" x14ac:dyDescent="0.25">
      <c r="A78" s="25">
        <v>73</v>
      </c>
      <c r="B78" s="37" t="s">
        <v>46</v>
      </c>
      <c r="C78" s="30" t="s">
        <v>4</v>
      </c>
      <c r="D78" s="12"/>
      <c r="E78" s="12"/>
      <c r="F78" s="12"/>
      <c r="G78" s="24">
        <v>1</v>
      </c>
      <c r="H78" s="5"/>
      <c r="I78" s="3">
        <f t="shared" si="1"/>
        <v>0</v>
      </c>
    </row>
    <row r="79" spans="1:9" x14ac:dyDescent="0.25">
      <c r="A79" s="25">
        <v>74</v>
      </c>
      <c r="B79" s="37" t="s">
        <v>47</v>
      </c>
      <c r="C79" s="30" t="s">
        <v>4</v>
      </c>
      <c r="D79" s="12"/>
      <c r="E79" s="12"/>
      <c r="F79" s="12"/>
      <c r="G79" s="24">
        <v>1</v>
      </c>
      <c r="H79" s="5"/>
      <c r="I79" s="3">
        <f t="shared" si="1"/>
        <v>0</v>
      </c>
    </row>
    <row r="80" spans="1:9" x14ac:dyDescent="0.25">
      <c r="A80" s="25">
        <v>75</v>
      </c>
      <c r="B80" s="37" t="s">
        <v>48</v>
      </c>
      <c r="C80" s="30" t="s">
        <v>3</v>
      </c>
      <c r="D80" s="12"/>
      <c r="E80" s="12"/>
      <c r="F80" s="12"/>
      <c r="G80" s="24">
        <v>1</v>
      </c>
      <c r="H80" s="5"/>
      <c r="I80" s="3">
        <f t="shared" si="1"/>
        <v>0</v>
      </c>
    </row>
    <row r="81" spans="1:9" x14ac:dyDescent="0.25">
      <c r="A81" s="25">
        <v>76</v>
      </c>
      <c r="B81" s="37" t="s">
        <v>49</v>
      </c>
      <c r="C81" s="30" t="s">
        <v>3</v>
      </c>
      <c r="D81" s="12"/>
      <c r="E81" s="12"/>
      <c r="F81" s="12"/>
      <c r="G81" s="24">
        <v>1</v>
      </c>
      <c r="H81" s="5"/>
      <c r="I81" s="3">
        <f t="shared" si="1"/>
        <v>0</v>
      </c>
    </row>
    <row r="82" spans="1:9" x14ac:dyDescent="0.25">
      <c r="A82" s="25">
        <v>77</v>
      </c>
      <c r="B82" s="37" t="s">
        <v>50</v>
      </c>
      <c r="C82" s="30" t="s">
        <v>3</v>
      </c>
      <c r="D82" s="5"/>
      <c r="E82" s="5"/>
      <c r="F82" s="5"/>
      <c r="G82" s="24">
        <v>2.5</v>
      </c>
      <c r="H82" s="11"/>
      <c r="I82" s="3">
        <f t="shared" si="1"/>
        <v>0</v>
      </c>
    </row>
    <row r="83" spans="1:9" x14ac:dyDescent="0.25">
      <c r="A83" s="25">
        <v>78</v>
      </c>
      <c r="B83" s="37" t="s">
        <v>51</v>
      </c>
      <c r="C83" s="30" t="s">
        <v>3</v>
      </c>
      <c r="D83" s="5"/>
      <c r="E83" s="5"/>
      <c r="F83" s="5"/>
      <c r="G83" s="24">
        <v>1</v>
      </c>
      <c r="H83" s="5"/>
      <c r="I83" s="3">
        <f t="shared" si="1"/>
        <v>0</v>
      </c>
    </row>
    <row r="84" spans="1:9" x14ac:dyDescent="0.25">
      <c r="A84" s="25">
        <v>79</v>
      </c>
      <c r="B84" s="37" t="s">
        <v>52</v>
      </c>
      <c r="C84" s="30" t="s">
        <v>3</v>
      </c>
      <c r="D84" s="12"/>
      <c r="E84" s="12"/>
      <c r="F84" s="12"/>
      <c r="G84" s="24">
        <v>3</v>
      </c>
      <c r="H84" s="5"/>
      <c r="I84" s="3">
        <f t="shared" si="1"/>
        <v>0</v>
      </c>
    </row>
    <row r="85" spans="1:9" x14ac:dyDescent="0.25">
      <c r="A85" s="25">
        <v>80</v>
      </c>
      <c r="B85" s="37" t="s">
        <v>53</v>
      </c>
      <c r="C85" s="30" t="s">
        <v>4</v>
      </c>
      <c r="D85" s="5"/>
      <c r="E85" s="5"/>
      <c r="F85" s="5"/>
      <c r="G85" s="24">
        <v>1</v>
      </c>
      <c r="H85" s="11"/>
      <c r="I85" s="3">
        <f t="shared" si="1"/>
        <v>0</v>
      </c>
    </row>
    <row r="86" spans="1:9" x14ac:dyDescent="0.25">
      <c r="A86" s="25">
        <v>81</v>
      </c>
      <c r="B86" s="37" t="s">
        <v>54</v>
      </c>
      <c r="C86" s="30" t="s">
        <v>6</v>
      </c>
      <c r="D86" s="12"/>
      <c r="E86" s="12"/>
      <c r="F86" s="12"/>
      <c r="G86" s="24">
        <v>4</v>
      </c>
      <c r="H86" s="5"/>
      <c r="I86" s="3">
        <f t="shared" si="1"/>
        <v>0</v>
      </c>
    </row>
    <row r="87" spans="1:9" x14ac:dyDescent="0.25">
      <c r="A87" s="25">
        <v>82</v>
      </c>
      <c r="B87" s="37" t="s">
        <v>55</v>
      </c>
      <c r="C87" s="30" t="s">
        <v>3</v>
      </c>
      <c r="D87" s="5"/>
      <c r="E87" s="5"/>
      <c r="F87" s="5"/>
      <c r="G87" s="24">
        <v>1</v>
      </c>
      <c r="H87" s="5"/>
      <c r="I87" s="3">
        <f t="shared" si="1"/>
        <v>0</v>
      </c>
    </row>
    <row r="88" spans="1:9" x14ac:dyDescent="0.25">
      <c r="A88" s="25">
        <v>83</v>
      </c>
      <c r="B88" s="37" t="s">
        <v>56</v>
      </c>
      <c r="C88" s="30" t="s">
        <v>3</v>
      </c>
      <c r="D88" s="5"/>
      <c r="E88" s="5"/>
      <c r="F88" s="5"/>
      <c r="G88" s="24">
        <v>3.5</v>
      </c>
      <c r="H88" s="11"/>
      <c r="I88" s="3">
        <f t="shared" si="1"/>
        <v>0</v>
      </c>
    </row>
    <row r="89" spans="1:9" x14ac:dyDescent="0.25">
      <c r="A89" s="25">
        <v>84</v>
      </c>
      <c r="B89" s="26" t="s">
        <v>57</v>
      </c>
      <c r="C89" s="25" t="s">
        <v>12</v>
      </c>
      <c r="D89" s="10"/>
      <c r="E89" s="10"/>
      <c r="F89" s="10"/>
      <c r="G89" s="20">
        <v>1</v>
      </c>
      <c r="H89" s="11"/>
      <c r="I89" s="3">
        <f t="shared" si="1"/>
        <v>0</v>
      </c>
    </row>
    <row r="90" spans="1:9" x14ac:dyDescent="0.25">
      <c r="A90" s="25">
        <v>85</v>
      </c>
      <c r="B90" s="26" t="s">
        <v>58</v>
      </c>
      <c r="C90" s="25" t="s">
        <v>59</v>
      </c>
      <c r="D90" s="10"/>
      <c r="E90" s="10"/>
      <c r="F90" s="10"/>
      <c r="G90" s="20">
        <v>1</v>
      </c>
      <c r="H90" s="11"/>
      <c r="I90" s="3">
        <f t="shared" si="1"/>
        <v>0</v>
      </c>
    </row>
    <row r="91" spans="1:9" x14ac:dyDescent="0.25">
      <c r="A91" s="25">
        <v>86</v>
      </c>
      <c r="B91" s="26" t="s">
        <v>60</v>
      </c>
      <c r="C91" s="25" t="s">
        <v>12</v>
      </c>
      <c r="D91" s="10"/>
      <c r="E91" s="10"/>
      <c r="F91" s="10"/>
      <c r="G91" s="20">
        <v>1</v>
      </c>
      <c r="H91" s="11"/>
      <c r="I91" s="3">
        <f t="shared" si="1"/>
        <v>0</v>
      </c>
    </row>
    <row r="92" spans="1:9" x14ac:dyDescent="0.25">
      <c r="A92" s="25">
        <v>87</v>
      </c>
      <c r="B92" s="26" t="s">
        <v>61</v>
      </c>
      <c r="C92" s="25" t="s">
        <v>59</v>
      </c>
      <c r="D92" s="10"/>
      <c r="E92" s="10"/>
      <c r="F92" s="10"/>
      <c r="G92" s="20">
        <v>1</v>
      </c>
      <c r="H92" s="11"/>
      <c r="I92" s="3">
        <f t="shared" si="1"/>
        <v>0</v>
      </c>
    </row>
    <row r="93" spans="1:9" x14ac:dyDescent="0.25">
      <c r="A93" s="25">
        <v>88</v>
      </c>
      <c r="B93" s="26" t="s">
        <v>62</v>
      </c>
      <c r="C93" s="25" t="s">
        <v>63</v>
      </c>
      <c r="D93" s="10"/>
      <c r="E93" s="10"/>
      <c r="F93" s="10"/>
      <c r="G93" s="20">
        <v>1</v>
      </c>
      <c r="H93" s="11"/>
      <c r="I93" s="3">
        <f t="shared" si="1"/>
        <v>0</v>
      </c>
    </row>
    <row r="94" spans="1:9" x14ac:dyDescent="0.25">
      <c r="A94" s="25">
        <v>89</v>
      </c>
      <c r="B94" s="26" t="s">
        <v>64</v>
      </c>
      <c r="C94" s="25" t="s">
        <v>59</v>
      </c>
      <c r="D94" s="10"/>
      <c r="E94" s="10"/>
      <c r="F94" s="10"/>
      <c r="G94" s="20">
        <v>1</v>
      </c>
      <c r="H94" s="11"/>
      <c r="I94" s="3">
        <f t="shared" si="1"/>
        <v>0</v>
      </c>
    </row>
    <row r="95" spans="1:9" x14ac:dyDescent="0.25">
      <c r="A95" s="25">
        <v>90</v>
      </c>
      <c r="B95" s="26" t="s">
        <v>65</v>
      </c>
      <c r="C95" s="25" t="s">
        <v>66</v>
      </c>
      <c r="D95" s="10"/>
      <c r="E95" s="10"/>
      <c r="F95" s="10"/>
      <c r="G95" s="20">
        <v>1</v>
      </c>
      <c r="H95" s="11"/>
      <c r="I95" s="3">
        <f t="shared" si="1"/>
        <v>0</v>
      </c>
    </row>
    <row r="96" spans="1:9" x14ac:dyDescent="0.25">
      <c r="A96" s="25">
        <v>91</v>
      </c>
      <c r="B96" s="26" t="s">
        <v>67</v>
      </c>
      <c r="C96" s="25" t="s">
        <v>63</v>
      </c>
      <c r="D96" s="10"/>
      <c r="E96" s="10"/>
      <c r="F96" s="10"/>
      <c r="G96" s="20">
        <v>1</v>
      </c>
      <c r="H96" s="11"/>
      <c r="I96" s="3">
        <f t="shared" si="1"/>
        <v>0</v>
      </c>
    </row>
    <row r="97" spans="1:9" x14ac:dyDescent="0.25">
      <c r="A97" s="25">
        <v>92</v>
      </c>
      <c r="B97" s="26" t="s">
        <v>67</v>
      </c>
      <c r="C97" s="25" t="s">
        <v>59</v>
      </c>
      <c r="D97" s="10"/>
      <c r="E97" s="10"/>
      <c r="F97" s="10"/>
      <c r="G97" s="20">
        <v>1</v>
      </c>
      <c r="H97" s="11"/>
      <c r="I97" s="3">
        <f t="shared" si="1"/>
        <v>0</v>
      </c>
    </row>
    <row r="98" spans="1:9" x14ac:dyDescent="0.25">
      <c r="A98" s="25">
        <v>93</v>
      </c>
      <c r="B98" s="26" t="s">
        <v>68</v>
      </c>
      <c r="C98" s="25" t="s">
        <v>59</v>
      </c>
      <c r="D98" s="10"/>
      <c r="E98" s="10"/>
      <c r="F98" s="10"/>
      <c r="G98" s="20">
        <v>1</v>
      </c>
      <c r="H98" s="11"/>
      <c r="I98" s="3">
        <f t="shared" si="1"/>
        <v>0</v>
      </c>
    </row>
    <row r="99" spans="1:9" x14ac:dyDescent="0.25">
      <c r="A99" s="25">
        <v>94</v>
      </c>
      <c r="B99" s="26" t="s">
        <v>69</v>
      </c>
      <c r="C99" s="25" t="s">
        <v>12</v>
      </c>
      <c r="D99" s="10"/>
      <c r="E99" s="10"/>
      <c r="F99" s="10"/>
      <c r="G99" s="20">
        <v>1</v>
      </c>
      <c r="H99" s="11"/>
      <c r="I99" s="3">
        <f t="shared" si="1"/>
        <v>0</v>
      </c>
    </row>
    <row r="100" spans="1:9" x14ac:dyDescent="0.25">
      <c r="A100" s="25">
        <v>95</v>
      </c>
      <c r="B100" s="26" t="s">
        <v>69</v>
      </c>
      <c r="C100" s="25" t="s">
        <v>22</v>
      </c>
      <c r="D100" s="10"/>
      <c r="E100" s="10"/>
      <c r="F100" s="10"/>
      <c r="G100" s="20">
        <v>1</v>
      </c>
      <c r="H100" s="11"/>
      <c r="I100" s="3">
        <f t="shared" si="1"/>
        <v>0</v>
      </c>
    </row>
    <row r="101" spans="1:9" x14ac:dyDescent="0.25">
      <c r="A101" s="25">
        <v>96</v>
      </c>
      <c r="B101" s="26" t="s">
        <v>70</v>
      </c>
      <c r="C101" s="25" t="s">
        <v>63</v>
      </c>
      <c r="D101" s="10"/>
      <c r="E101" s="10"/>
      <c r="F101" s="10"/>
      <c r="G101" s="20">
        <v>1</v>
      </c>
      <c r="H101" s="11"/>
      <c r="I101" s="3">
        <f t="shared" si="1"/>
        <v>0</v>
      </c>
    </row>
    <row r="102" spans="1:9" x14ac:dyDescent="0.25">
      <c r="A102" s="25">
        <v>97</v>
      </c>
      <c r="B102" s="26" t="s">
        <v>71</v>
      </c>
      <c r="C102" s="25" t="s">
        <v>72</v>
      </c>
      <c r="D102" s="10"/>
      <c r="E102" s="10"/>
      <c r="F102" s="10"/>
      <c r="G102" s="20">
        <v>1</v>
      </c>
      <c r="H102" s="11"/>
      <c r="I102" s="3">
        <f t="shared" si="1"/>
        <v>0</v>
      </c>
    </row>
    <row r="103" spans="1:9" x14ac:dyDescent="0.25">
      <c r="A103" s="25">
        <v>98</v>
      </c>
      <c r="B103" s="26" t="s">
        <v>73</v>
      </c>
      <c r="C103" s="25" t="s">
        <v>63</v>
      </c>
      <c r="D103" s="10"/>
      <c r="E103" s="10"/>
      <c r="F103" s="10"/>
      <c r="G103" s="20">
        <v>1</v>
      </c>
      <c r="H103" s="11"/>
      <c r="I103" s="3">
        <f t="shared" si="1"/>
        <v>0</v>
      </c>
    </row>
    <row r="104" spans="1:9" x14ac:dyDescent="0.25">
      <c r="A104" s="25">
        <v>99</v>
      </c>
      <c r="B104" s="26" t="s">
        <v>74</v>
      </c>
      <c r="C104" s="25" t="s">
        <v>75</v>
      </c>
      <c r="D104" s="10"/>
      <c r="E104" s="10"/>
      <c r="F104" s="10"/>
      <c r="G104" s="20">
        <v>1</v>
      </c>
      <c r="H104" s="11"/>
      <c r="I104" s="3">
        <f t="shared" si="1"/>
        <v>0</v>
      </c>
    </row>
    <row r="105" spans="1:9" x14ac:dyDescent="0.25">
      <c r="A105" s="25">
        <v>100</v>
      </c>
      <c r="B105" s="26" t="s">
        <v>76</v>
      </c>
      <c r="C105" s="25" t="s">
        <v>63</v>
      </c>
      <c r="D105" s="10"/>
      <c r="E105" s="10"/>
      <c r="F105" s="10"/>
      <c r="G105" s="20">
        <v>1</v>
      </c>
      <c r="H105" s="11"/>
      <c r="I105" s="3">
        <f t="shared" si="1"/>
        <v>0</v>
      </c>
    </row>
    <row r="106" spans="1:9" x14ac:dyDescent="0.25">
      <c r="A106" s="25">
        <v>101</v>
      </c>
      <c r="B106" s="26" t="s">
        <v>77</v>
      </c>
      <c r="C106" s="25" t="s">
        <v>75</v>
      </c>
      <c r="D106" s="10"/>
      <c r="E106" s="10"/>
      <c r="F106" s="10"/>
      <c r="G106" s="20">
        <v>1</v>
      </c>
      <c r="H106" s="11"/>
      <c r="I106" s="3">
        <f t="shared" si="1"/>
        <v>0</v>
      </c>
    </row>
    <row r="107" spans="1:9" x14ac:dyDescent="0.25">
      <c r="A107" s="25">
        <v>102</v>
      </c>
      <c r="B107" s="26" t="s">
        <v>77</v>
      </c>
      <c r="C107" s="25" t="s">
        <v>63</v>
      </c>
      <c r="D107" s="10"/>
      <c r="E107" s="10"/>
      <c r="F107" s="10"/>
      <c r="G107" s="20">
        <v>1</v>
      </c>
      <c r="H107" s="11"/>
      <c r="I107" s="3">
        <f t="shared" si="1"/>
        <v>0</v>
      </c>
    </row>
    <row r="108" spans="1:9" x14ac:dyDescent="0.25">
      <c r="A108" s="25">
        <v>103</v>
      </c>
      <c r="B108" s="26" t="s">
        <v>78</v>
      </c>
      <c r="C108" s="25" t="s">
        <v>12</v>
      </c>
      <c r="D108" s="10"/>
      <c r="E108" s="10"/>
      <c r="F108" s="10"/>
      <c r="G108" s="20">
        <v>1</v>
      </c>
      <c r="H108" s="11"/>
      <c r="I108" s="3">
        <f t="shared" si="1"/>
        <v>0</v>
      </c>
    </row>
    <row r="109" spans="1:9" x14ac:dyDescent="0.25">
      <c r="A109" s="25">
        <v>104</v>
      </c>
      <c r="B109" s="26" t="s">
        <v>79</v>
      </c>
      <c r="C109" s="25" t="s">
        <v>12</v>
      </c>
      <c r="D109" s="10"/>
      <c r="E109" s="10"/>
      <c r="F109" s="10"/>
      <c r="G109" s="20">
        <v>1</v>
      </c>
      <c r="H109" s="11"/>
      <c r="I109" s="3">
        <f t="shared" si="1"/>
        <v>0</v>
      </c>
    </row>
    <row r="110" spans="1:9" x14ac:dyDescent="0.25">
      <c r="A110" s="25">
        <v>105</v>
      </c>
      <c r="B110" s="26" t="s">
        <v>80</v>
      </c>
      <c r="C110" s="25" t="s">
        <v>12</v>
      </c>
      <c r="D110" s="10"/>
      <c r="E110" s="10"/>
      <c r="F110" s="10"/>
      <c r="G110" s="20">
        <v>1</v>
      </c>
      <c r="H110" s="11"/>
      <c r="I110" s="3">
        <f t="shared" si="1"/>
        <v>0</v>
      </c>
    </row>
    <row r="111" spans="1:9" x14ac:dyDescent="0.25">
      <c r="A111" s="25">
        <v>106</v>
      </c>
      <c r="B111" s="26" t="s">
        <v>81</v>
      </c>
      <c r="C111" s="25" t="s">
        <v>12</v>
      </c>
      <c r="D111" s="10"/>
      <c r="E111" s="10"/>
      <c r="F111" s="10"/>
      <c r="G111" s="20">
        <v>1</v>
      </c>
      <c r="H111" s="11"/>
      <c r="I111" s="3">
        <f t="shared" si="1"/>
        <v>0</v>
      </c>
    </row>
    <row r="112" spans="1:9" x14ac:dyDescent="0.25">
      <c r="A112" s="25">
        <v>107</v>
      </c>
      <c r="B112" s="26" t="s">
        <v>82</v>
      </c>
      <c r="C112" s="25" t="s">
        <v>59</v>
      </c>
      <c r="D112" s="10"/>
      <c r="E112" s="10"/>
      <c r="F112" s="10"/>
      <c r="G112" s="20">
        <v>1</v>
      </c>
      <c r="H112" s="11"/>
      <c r="I112" s="3">
        <f t="shared" si="1"/>
        <v>0</v>
      </c>
    </row>
    <row r="113" spans="1:9" x14ac:dyDescent="0.25">
      <c r="A113" s="25">
        <v>108</v>
      </c>
      <c r="B113" s="26" t="s">
        <v>83</v>
      </c>
      <c r="C113" s="25" t="s">
        <v>12</v>
      </c>
      <c r="D113" s="10"/>
      <c r="E113" s="10"/>
      <c r="F113" s="10"/>
      <c r="G113" s="20">
        <v>1</v>
      </c>
      <c r="H113" s="11"/>
      <c r="I113" s="3">
        <f t="shared" si="1"/>
        <v>0</v>
      </c>
    </row>
    <row r="114" spans="1:9" x14ac:dyDescent="0.25">
      <c r="A114" s="25">
        <v>109</v>
      </c>
      <c r="B114" s="26" t="s">
        <v>84</v>
      </c>
      <c r="C114" s="25" t="s">
        <v>59</v>
      </c>
      <c r="D114" s="10"/>
      <c r="E114" s="10"/>
      <c r="F114" s="10"/>
      <c r="G114" s="20">
        <v>1</v>
      </c>
      <c r="H114" s="11"/>
      <c r="I114" s="3">
        <f t="shared" si="1"/>
        <v>0</v>
      </c>
    </row>
    <row r="115" spans="1:9" x14ac:dyDescent="0.25">
      <c r="A115" s="25">
        <v>110</v>
      </c>
      <c r="B115" s="26" t="s">
        <v>85</v>
      </c>
      <c r="C115" s="25" t="s">
        <v>59</v>
      </c>
      <c r="D115" s="10"/>
      <c r="E115" s="10"/>
      <c r="F115" s="10"/>
      <c r="G115" s="20">
        <v>1</v>
      </c>
      <c r="H115" s="11"/>
      <c r="I115" s="3">
        <f t="shared" si="1"/>
        <v>0</v>
      </c>
    </row>
    <row r="116" spans="1:9" x14ac:dyDescent="0.25">
      <c r="A116" s="25">
        <v>111</v>
      </c>
      <c r="B116" s="26" t="s">
        <v>86</v>
      </c>
      <c r="C116" s="25" t="s">
        <v>59</v>
      </c>
      <c r="D116" s="10"/>
      <c r="E116" s="10"/>
      <c r="F116" s="10"/>
      <c r="G116" s="20">
        <v>1</v>
      </c>
      <c r="H116" s="11"/>
      <c r="I116" s="3">
        <f t="shared" si="1"/>
        <v>0</v>
      </c>
    </row>
    <row r="117" spans="1:9" x14ac:dyDescent="0.25">
      <c r="A117" s="25">
        <v>112</v>
      </c>
      <c r="B117" s="26" t="s">
        <v>87</v>
      </c>
      <c r="C117" s="25" t="s">
        <v>59</v>
      </c>
      <c r="D117" s="10"/>
      <c r="E117" s="10"/>
      <c r="F117" s="10"/>
      <c r="G117" s="20">
        <v>1</v>
      </c>
      <c r="H117" s="11"/>
      <c r="I117" s="3">
        <f t="shared" si="1"/>
        <v>0</v>
      </c>
    </row>
    <row r="118" spans="1:9" x14ac:dyDescent="0.25">
      <c r="A118" s="25">
        <v>113</v>
      </c>
      <c r="B118" s="26" t="s">
        <v>88</v>
      </c>
      <c r="C118" s="25" t="s">
        <v>63</v>
      </c>
      <c r="D118" s="10"/>
      <c r="E118" s="10"/>
      <c r="F118" s="10"/>
      <c r="G118" s="20">
        <v>1</v>
      </c>
      <c r="H118" s="11"/>
      <c r="I118" s="3">
        <f t="shared" si="1"/>
        <v>0</v>
      </c>
    </row>
    <row r="119" spans="1:9" x14ac:dyDescent="0.25">
      <c r="A119" s="25">
        <v>114</v>
      </c>
      <c r="B119" s="26" t="s">
        <v>89</v>
      </c>
      <c r="C119" s="25" t="s">
        <v>59</v>
      </c>
      <c r="D119" s="10"/>
      <c r="E119" s="10"/>
      <c r="F119" s="10"/>
      <c r="G119" s="20">
        <v>1</v>
      </c>
      <c r="H119" s="11"/>
      <c r="I119" s="3">
        <f t="shared" si="1"/>
        <v>0</v>
      </c>
    </row>
    <row r="120" spans="1:9" x14ac:dyDescent="0.25">
      <c r="A120" s="25">
        <v>115</v>
      </c>
      <c r="B120" s="26" t="s">
        <v>90</v>
      </c>
      <c r="C120" s="25" t="s">
        <v>59</v>
      </c>
      <c r="D120" s="10"/>
      <c r="E120" s="10"/>
      <c r="F120" s="10"/>
      <c r="G120" s="20">
        <v>1</v>
      </c>
      <c r="H120" s="11"/>
      <c r="I120" s="3">
        <f t="shared" si="1"/>
        <v>0</v>
      </c>
    </row>
    <row r="121" spans="1:9" x14ac:dyDescent="0.25">
      <c r="A121" s="25">
        <v>116</v>
      </c>
      <c r="B121" s="26" t="s">
        <v>91</v>
      </c>
      <c r="C121" s="25" t="s">
        <v>12</v>
      </c>
      <c r="D121" s="10"/>
      <c r="E121" s="10"/>
      <c r="F121" s="10"/>
      <c r="G121" s="20">
        <v>1</v>
      </c>
      <c r="H121" s="11"/>
      <c r="I121" s="3">
        <f t="shared" si="1"/>
        <v>0</v>
      </c>
    </row>
    <row r="122" spans="1:9" x14ac:dyDescent="0.25">
      <c r="A122" s="25">
        <v>117</v>
      </c>
      <c r="B122" s="26" t="s">
        <v>92</v>
      </c>
      <c r="C122" s="25" t="s">
        <v>63</v>
      </c>
      <c r="D122" s="10"/>
      <c r="E122" s="10"/>
      <c r="F122" s="10"/>
      <c r="G122" s="20">
        <v>1</v>
      </c>
      <c r="H122" s="11"/>
      <c r="I122" s="3">
        <f t="shared" si="1"/>
        <v>0</v>
      </c>
    </row>
    <row r="123" spans="1:9" x14ac:dyDescent="0.25">
      <c r="A123" s="25">
        <v>118</v>
      </c>
      <c r="B123" s="26" t="s">
        <v>93</v>
      </c>
      <c r="C123" s="25" t="s">
        <v>59</v>
      </c>
      <c r="D123" s="10"/>
      <c r="E123" s="10"/>
      <c r="F123" s="10"/>
      <c r="G123" s="20">
        <v>1</v>
      </c>
      <c r="H123" s="11"/>
      <c r="I123" s="3">
        <f t="shared" si="1"/>
        <v>0</v>
      </c>
    </row>
    <row r="124" spans="1:9" x14ac:dyDescent="0.25">
      <c r="A124" s="25">
        <v>119</v>
      </c>
      <c r="B124" s="26" t="s">
        <v>94</v>
      </c>
      <c r="C124" s="25" t="s">
        <v>75</v>
      </c>
      <c r="D124" s="10"/>
      <c r="E124" s="10"/>
      <c r="F124" s="10"/>
      <c r="G124" s="20">
        <v>1</v>
      </c>
      <c r="H124" s="11"/>
      <c r="I124" s="3">
        <f t="shared" si="1"/>
        <v>0</v>
      </c>
    </row>
    <row r="125" spans="1:9" ht="25.5" x14ac:dyDescent="0.25">
      <c r="A125" s="25">
        <v>120</v>
      </c>
      <c r="B125" s="26" t="s">
        <v>95</v>
      </c>
      <c r="C125" s="25" t="s">
        <v>96</v>
      </c>
      <c r="D125" s="10"/>
      <c r="E125" s="10"/>
      <c r="F125" s="10"/>
      <c r="G125" s="20">
        <v>1</v>
      </c>
      <c r="H125" s="11"/>
      <c r="I125" s="3">
        <f t="shared" si="1"/>
        <v>0</v>
      </c>
    </row>
    <row r="126" spans="1:9" x14ac:dyDescent="0.25">
      <c r="A126" s="25">
        <v>121</v>
      </c>
      <c r="B126" s="26" t="s">
        <v>97</v>
      </c>
      <c r="C126" s="25" t="s">
        <v>96</v>
      </c>
      <c r="D126" s="10"/>
      <c r="E126" s="10"/>
      <c r="F126" s="10"/>
      <c r="G126" s="20">
        <v>1</v>
      </c>
      <c r="H126" s="11"/>
      <c r="I126" s="3">
        <f t="shared" si="1"/>
        <v>0</v>
      </c>
    </row>
    <row r="127" spans="1:9" x14ac:dyDescent="0.25">
      <c r="A127" s="25">
        <v>122</v>
      </c>
      <c r="B127" s="26" t="s">
        <v>98</v>
      </c>
      <c r="C127" s="25" t="s">
        <v>99</v>
      </c>
      <c r="D127" s="10"/>
      <c r="E127" s="10"/>
      <c r="F127" s="10"/>
      <c r="G127" s="20">
        <v>1</v>
      </c>
      <c r="H127" s="11"/>
      <c r="I127" s="3">
        <f t="shared" si="1"/>
        <v>0</v>
      </c>
    </row>
    <row r="128" spans="1:9" x14ac:dyDescent="0.25">
      <c r="A128" s="25">
        <v>123</v>
      </c>
      <c r="B128" s="26" t="s">
        <v>98</v>
      </c>
      <c r="C128" s="25" t="s">
        <v>28</v>
      </c>
      <c r="D128" s="10"/>
      <c r="E128" s="10"/>
      <c r="F128" s="10"/>
      <c r="G128" s="20">
        <v>1</v>
      </c>
      <c r="H128" s="11"/>
      <c r="I128" s="3">
        <f t="shared" si="1"/>
        <v>0</v>
      </c>
    </row>
    <row r="129" spans="1:9" x14ac:dyDescent="0.25">
      <c r="A129" s="25">
        <v>124</v>
      </c>
      <c r="B129" s="26" t="s">
        <v>100</v>
      </c>
      <c r="C129" s="25" t="s">
        <v>101</v>
      </c>
      <c r="D129" s="10"/>
      <c r="E129" s="10"/>
      <c r="F129" s="10"/>
      <c r="G129" s="20">
        <v>1</v>
      </c>
      <c r="H129" s="11"/>
      <c r="I129" s="3">
        <f t="shared" si="1"/>
        <v>0</v>
      </c>
    </row>
    <row r="130" spans="1:9" x14ac:dyDescent="0.25">
      <c r="A130" s="25">
        <v>125</v>
      </c>
      <c r="B130" s="26" t="s">
        <v>100</v>
      </c>
      <c r="C130" s="25" t="s">
        <v>14</v>
      </c>
      <c r="D130" s="10"/>
      <c r="E130" s="10"/>
      <c r="F130" s="10"/>
      <c r="G130" s="20">
        <v>1</v>
      </c>
      <c r="H130" s="11"/>
      <c r="I130" s="3">
        <f t="shared" si="1"/>
        <v>0</v>
      </c>
    </row>
    <row r="131" spans="1:9" x14ac:dyDescent="0.25">
      <c r="A131" s="25">
        <v>126</v>
      </c>
      <c r="B131" s="26" t="s">
        <v>102</v>
      </c>
      <c r="C131" s="25" t="s">
        <v>101</v>
      </c>
      <c r="D131" s="10"/>
      <c r="E131" s="10"/>
      <c r="F131" s="10"/>
      <c r="G131" s="20">
        <v>1</v>
      </c>
      <c r="H131" s="11"/>
      <c r="I131" s="3">
        <f t="shared" si="1"/>
        <v>0</v>
      </c>
    </row>
    <row r="132" spans="1:9" x14ac:dyDescent="0.25">
      <c r="A132" s="25">
        <v>127</v>
      </c>
      <c r="B132" s="26" t="s">
        <v>103</v>
      </c>
      <c r="C132" s="25" t="s">
        <v>28</v>
      </c>
      <c r="D132" s="10"/>
      <c r="E132" s="10"/>
      <c r="F132" s="10"/>
      <c r="G132" s="20">
        <v>1</v>
      </c>
      <c r="H132" s="11"/>
      <c r="I132" s="3">
        <f t="shared" si="1"/>
        <v>0</v>
      </c>
    </row>
    <row r="133" spans="1:9" x14ac:dyDescent="0.25">
      <c r="A133" s="25">
        <v>128</v>
      </c>
      <c r="B133" s="26" t="s">
        <v>104</v>
      </c>
      <c r="C133" s="25" t="s">
        <v>12</v>
      </c>
      <c r="D133" s="10"/>
      <c r="E133" s="10"/>
      <c r="F133" s="10"/>
      <c r="G133" s="20">
        <v>1</v>
      </c>
      <c r="H133" s="11"/>
      <c r="I133" s="3">
        <f t="shared" si="1"/>
        <v>0</v>
      </c>
    </row>
    <row r="134" spans="1:9" x14ac:dyDescent="0.25">
      <c r="A134" s="25">
        <v>129</v>
      </c>
      <c r="B134" s="26" t="s">
        <v>105</v>
      </c>
      <c r="C134" s="25" t="s">
        <v>14</v>
      </c>
      <c r="D134" s="10"/>
      <c r="E134" s="10"/>
      <c r="F134" s="10"/>
      <c r="G134" s="20">
        <v>1</v>
      </c>
      <c r="H134" s="11"/>
      <c r="I134" s="3">
        <f t="shared" si="1"/>
        <v>0</v>
      </c>
    </row>
    <row r="135" spans="1:9" x14ac:dyDescent="0.25">
      <c r="A135" s="25">
        <v>130</v>
      </c>
      <c r="B135" s="26" t="s">
        <v>106</v>
      </c>
      <c r="C135" s="25" t="s">
        <v>14</v>
      </c>
      <c r="D135" s="10"/>
      <c r="E135" s="10"/>
      <c r="F135" s="10"/>
      <c r="G135" s="20">
        <v>1</v>
      </c>
      <c r="H135" s="11"/>
      <c r="I135" s="3">
        <f t="shared" ref="I135:I175" si="2">G135*H135</f>
        <v>0</v>
      </c>
    </row>
    <row r="136" spans="1:9" x14ac:dyDescent="0.25">
      <c r="A136" s="25">
        <v>131</v>
      </c>
      <c r="B136" s="26" t="s">
        <v>107</v>
      </c>
      <c r="C136" s="25" t="s">
        <v>14</v>
      </c>
      <c r="D136" s="10"/>
      <c r="E136" s="10"/>
      <c r="F136" s="10"/>
      <c r="G136" s="20">
        <v>1</v>
      </c>
      <c r="H136" s="11"/>
      <c r="I136" s="3">
        <f t="shared" si="2"/>
        <v>0</v>
      </c>
    </row>
    <row r="137" spans="1:9" ht="25.5" x14ac:dyDescent="0.25">
      <c r="A137" s="25">
        <v>132</v>
      </c>
      <c r="B137" s="26" t="s">
        <v>108</v>
      </c>
      <c r="C137" s="25" t="s">
        <v>12</v>
      </c>
      <c r="D137" s="10"/>
      <c r="E137" s="10"/>
      <c r="F137" s="10"/>
      <c r="G137" s="20">
        <v>1</v>
      </c>
      <c r="H137" s="11"/>
      <c r="I137" s="3">
        <f t="shared" si="2"/>
        <v>0</v>
      </c>
    </row>
    <row r="138" spans="1:9" ht="25.5" x14ac:dyDescent="0.25">
      <c r="A138" s="25">
        <v>133</v>
      </c>
      <c r="B138" s="26" t="s">
        <v>109</v>
      </c>
      <c r="C138" s="25" t="s">
        <v>12</v>
      </c>
      <c r="D138" s="10"/>
      <c r="E138" s="10"/>
      <c r="F138" s="10"/>
      <c r="G138" s="20">
        <v>1</v>
      </c>
      <c r="H138" s="11"/>
      <c r="I138" s="3">
        <f t="shared" si="2"/>
        <v>0</v>
      </c>
    </row>
    <row r="139" spans="1:9" x14ac:dyDescent="0.25">
      <c r="A139" s="25">
        <v>134</v>
      </c>
      <c r="B139" s="26" t="s">
        <v>110</v>
      </c>
      <c r="C139" s="25" t="s">
        <v>12</v>
      </c>
      <c r="D139" s="10"/>
      <c r="E139" s="10"/>
      <c r="F139" s="10"/>
      <c r="G139" s="20">
        <v>1</v>
      </c>
      <c r="H139" s="11"/>
      <c r="I139" s="3">
        <f t="shared" si="2"/>
        <v>0</v>
      </c>
    </row>
    <row r="140" spans="1:9" x14ac:dyDescent="0.25">
      <c r="A140" s="25">
        <v>135</v>
      </c>
      <c r="B140" s="26" t="s">
        <v>111</v>
      </c>
      <c r="C140" s="25" t="s">
        <v>12</v>
      </c>
      <c r="D140" s="10"/>
      <c r="E140" s="10"/>
      <c r="F140" s="10"/>
      <c r="G140" s="20">
        <v>1</v>
      </c>
      <c r="H140" s="11"/>
      <c r="I140" s="3">
        <f t="shared" si="2"/>
        <v>0</v>
      </c>
    </row>
    <row r="141" spans="1:9" x14ac:dyDescent="0.25">
      <c r="A141" s="25">
        <v>136</v>
      </c>
      <c r="B141" s="26" t="s">
        <v>112</v>
      </c>
      <c r="C141" s="25" t="s">
        <v>113</v>
      </c>
      <c r="D141" s="10"/>
      <c r="E141" s="10"/>
      <c r="F141" s="10"/>
      <c r="G141" s="20">
        <v>1</v>
      </c>
      <c r="H141" s="11"/>
      <c r="I141" s="3">
        <f t="shared" si="2"/>
        <v>0</v>
      </c>
    </row>
    <row r="142" spans="1:9" x14ac:dyDescent="0.25">
      <c r="A142" s="25">
        <v>137</v>
      </c>
      <c r="B142" s="26" t="s">
        <v>114</v>
      </c>
      <c r="C142" s="25" t="s">
        <v>115</v>
      </c>
      <c r="D142" s="10"/>
      <c r="E142" s="10"/>
      <c r="F142" s="10"/>
      <c r="G142" s="20">
        <v>1</v>
      </c>
      <c r="H142" s="11"/>
      <c r="I142" s="3">
        <f t="shared" si="2"/>
        <v>0</v>
      </c>
    </row>
    <row r="143" spans="1:9" x14ac:dyDescent="0.25">
      <c r="A143" s="25">
        <v>138</v>
      </c>
      <c r="B143" s="26" t="s">
        <v>116</v>
      </c>
      <c r="C143" s="25" t="s">
        <v>99</v>
      </c>
      <c r="D143" s="10"/>
      <c r="E143" s="10"/>
      <c r="F143" s="10"/>
      <c r="G143" s="20">
        <v>1</v>
      </c>
      <c r="H143" s="11"/>
      <c r="I143" s="3">
        <f t="shared" si="2"/>
        <v>0</v>
      </c>
    </row>
    <row r="144" spans="1:9" x14ac:dyDescent="0.25">
      <c r="A144" s="25">
        <v>139</v>
      </c>
      <c r="B144" s="26" t="s">
        <v>117</v>
      </c>
      <c r="C144" s="25" t="s">
        <v>99</v>
      </c>
      <c r="D144" s="10"/>
      <c r="E144" s="10"/>
      <c r="F144" s="10"/>
      <c r="G144" s="20">
        <v>1</v>
      </c>
      <c r="H144" s="11"/>
      <c r="I144" s="3">
        <f t="shared" si="2"/>
        <v>0</v>
      </c>
    </row>
    <row r="145" spans="1:9" x14ac:dyDescent="0.25">
      <c r="A145" s="25">
        <v>140</v>
      </c>
      <c r="B145" s="26" t="s">
        <v>118</v>
      </c>
      <c r="C145" s="25" t="s">
        <v>99</v>
      </c>
      <c r="D145" s="10"/>
      <c r="E145" s="10"/>
      <c r="F145" s="10"/>
      <c r="G145" s="20">
        <v>1</v>
      </c>
      <c r="H145" s="11"/>
      <c r="I145" s="3">
        <f t="shared" si="2"/>
        <v>0</v>
      </c>
    </row>
    <row r="146" spans="1:9" x14ac:dyDescent="0.25">
      <c r="A146" s="25">
        <v>141</v>
      </c>
      <c r="B146" s="26" t="s">
        <v>119</v>
      </c>
      <c r="C146" s="25" t="s">
        <v>99</v>
      </c>
      <c r="D146" s="10"/>
      <c r="E146" s="10"/>
      <c r="F146" s="10"/>
      <c r="G146" s="20">
        <v>1</v>
      </c>
      <c r="H146" s="11"/>
      <c r="I146" s="3">
        <f t="shared" si="2"/>
        <v>0</v>
      </c>
    </row>
    <row r="147" spans="1:9" x14ac:dyDescent="0.25">
      <c r="A147" s="25">
        <v>142</v>
      </c>
      <c r="B147" s="26" t="s">
        <v>120</v>
      </c>
      <c r="C147" s="25" t="s">
        <v>12</v>
      </c>
      <c r="D147" s="1"/>
      <c r="E147" s="1"/>
      <c r="F147" s="1"/>
      <c r="G147" s="20">
        <v>1</v>
      </c>
      <c r="H147" s="11"/>
      <c r="I147" s="3">
        <f t="shared" si="2"/>
        <v>0</v>
      </c>
    </row>
    <row r="148" spans="1:9" x14ac:dyDescent="0.25">
      <c r="A148" s="25">
        <v>143</v>
      </c>
      <c r="B148" s="26" t="s">
        <v>121</v>
      </c>
      <c r="C148" s="25" t="s">
        <v>12</v>
      </c>
      <c r="D148" s="1"/>
      <c r="E148" s="1"/>
      <c r="F148" s="1"/>
      <c r="G148" s="20">
        <v>1</v>
      </c>
      <c r="H148" s="11"/>
      <c r="I148" s="3">
        <f t="shared" si="2"/>
        <v>0</v>
      </c>
    </row>
    <row r="149" spans="1:9" x14ac:dyDescent="0.25">
      <c r="A149" s="25">
        <v>144</v>
      </c>
      <c r="B149" s="26" t="s">
        <v>122</v>
      </c>
      <c r="C149" s="25" t="s">
        <v>12</v>
      </c>
      <c r="D149" s="1"/>
      <c r="E149" s="1"/>
      <c r="F149" s="1"/>
      <c r="G149" s="20">
        <v>1</v>
      </c>
      <c r="H149" s="11"/>
      <c r="I149" s="3">
        <f t="shared" si="2"/>
        <v>0</v>
      </c>
    </row>
    <row r="150" spans="1:9" x14ac:dyDescent="0.25">
      <c r="A150" s="25">
        <v>145</v>
      </c>
      <c r="B150" s="26" t="s">
        <v>123</v>
      </c>
      <c r="C150" s="25" t="s">
        <v>12</v>
      </c>
      <c r="D150" s="1"/>
      <c r="E150" s="1"/>
      <c r="F150" s="1"/>
      <c r="G150" s="20">
        <v>1</v>
      </c>
      <c r="H150" s="11"/>
      <c r="I150" s="3">
        <f t="shared" si="2"/>
        <v>0</v>
      </c>
    </row>
    <row r="151" spans="1:9" x14ac:dyDescent="0.25">
      <c r="A151" s="25">
        <v>146</v>
      </c>
      <c r="B151" s="26" t="s">
        <v>124</v>
      </c>
      <c r="C151" s="25" t="s">
        <v>3</v>
      </c>
      <c r="D151" s="1"/>
      <c r="E151" s="1"/>
      <c r="F151" s="1"/>
      <c r="G151" s="20">
        <v>1</v>
      </c>
      <c r="H151" s="11"/>
      <c r="I151" s="3">
        <f t="shared" si="2"/>
        <v>0</v>
      </c>
    </row>
    <row r="152" spans="1:9" x14ac:dyDescent="0.25">
      <c r="A152" s="25">
        <v>147</v>
      </c>
      <c r="B152" s="26" t="s">
        <v>125</v>
      </c>
      <c r="C152" s="25" t="s">
        <v>126</v>
      </c>
      <c r="D152" s="1"/>
      <c r="E152" s="1"/>
      <c r="F152" s="1"/>
      <c r="G152" s="20">
        <v>1</v>
      </c>
      <c r="H152" s="11"/>
      <c r="I152" s="3">
        <f t="shared" si="2"/>
        <v>0</v>
      </c>
    </row>
    <row r="153" spans="1:9" x14ac:dyDescent="0.25">
      <c r="A153" s="25">
        <v>148</v>
      </c>
      <c r="B153" s="26" t="s">
        <v>127</v>
      </c>
      <c r="C153" s="25" t="s">
        <v>126</v>
      </c>
      <c r="D153" s="1"/>
      <c r="E153" s="1"/>
      <c r="F153" s="1"/>
      <c r="G153" s="20">
        <v>1</v>
      </c>
      <c r="H153" s="11"/>
      <c r="I153" s="3">
        <f t="shared" si="2"/>
        <v>0</v>
      </c>
    </row>
    <row r="154" spans="1:9" x14ac:dyDescent="0.25">
      <c r="A154" s="25">
        <v>149</v>
      </c>
      <c r="B154" s="26" t="s">
        <v>128</v>
      </c>
      <c r="C154" s="25" t="s">
        <v>126</v>
      </c>
      <c r="D154" s="1"/>
      <c r="E154" s="1"/>
      <c r="F154" s="1"/>
      <c r="G154" s="20">
        <v>1</v>
      </c>
      <c r="H154" s="11"/>
      <c r="I154" s="3">
        <f t="shared" si="2"/>
        <v>0</v>
      </c>
    </row>
    <row r="155" spans="1:9" ht="51" x14ac:dyDescent="0.25">
      <c r="A155" s="25">
        <v>150</v>
      </c>
      <c r="B155" s="26" t="s">
        <v>173</v>
      </c>
      <c r="C155" s="25" t="s">
        <v>126</v>
      </c>
      <c r="D155" s="1"/>
      <c r="E155" s="1"/>
      <c r="F155" s="1"/>
      <c r="G155" s="20">
        <v>1</v>
      </c>
      <c r="H155" s="11"/>
      <c r="I155" s="3">
        <f t="shared" si="2"/>
        <v>0</v>
      </c>
    </row>
    <row r="156" spans="1:9" x14ac:dyDescent="0.25">
      <c r="A156" s="25">
        <v>151</v>
      </c>
      <c r="B156" s="26" t="s">
        <v>174</v>
      </c>
      <c r="C156" s="25" t="s">
        <v>126</v>
      </c>
      <c r="D156" s="1"/>
      <c r="E156" s="1"/>
      <c r="F156" s="1"/>
      <c r="G156" s="20">
        <v>1</v>
      </c>
      <c r="H156" s="11"/>
      <c r="I156" s="3">
        <f t="shared" si="2"/>
        <v>0</v>
      </c>
    </row>
    <row r="157" spans="1:9" x14ac:dyDescent="0.25">
      <c r="A157" s="25">
        <v>152</v>
      </c>
      <c r="B157" s="26" t="s">
        <v>175</v>
      </c>
      <c r="C157" s="25" t="s">
        <v>126</v>
      </c>
      <c r="D157" s="1"/>
      <c r="E157" s="1"/>
      <c r="F157" s="1"/>
      <c r="G157" s="20">
        <v>1</v>
      </c>
      <c r="H157" s="11"/>
      <c r="I157" s="3">
        <f t="shared" si="2"/>
        <v>0</v>
      </c>
    </row>
    <row r="158" spans="1:9" ht="25.5" x14ac:dyDescent="0.25">
      <c r="A158" s="25">
        <v>153</v>
      </c>
      <c r="B158" s="26" t="s">
        <v>176</v>
      </c>
      <c r="C158" s="25" t="s">
        <v>126</v>
      </c>
      <c r="D158" s="1"/>
      <c r="E158" s="1"/>
      <c r="F158" s="1"/>
      <c r="G158" s="20">
        <v>1</v>
      </c>
      <c r="H158" s="11"/>
      <c r="I158" s="3">
        <f t="shared" si="2"/>
        <v>0</v>
      </c>
    </row>
    <row r="159" spans="1:9" ht="25.5" x14ac:dyDescent="0.25">
      <c r="A159" s="25">
        <v>154</v>
      </c>
      <c r="B159" s="26" t="s">
        <v>177</v>
      </c>
      <c r="C159" s="25" t="s">
        <v>126</v>
      </c>
      <c r="D159" s="1"/>
      <c r="E159" s="1"/>
      <c r="F159" s="1"/>
      <c r="G159" s="20">
        <v>1</v>
      </c>
      <c r="H159" s="11"/>
      <c r="I159" s="3">
        <f t="shared" si="2"/>
        <v>0</v>
      </c>
    </row>
    <row r="160" spans="1:9" x14ac:dyDescent="0.25">
      <c r="A160" s="25">
        <v>155</v>
      </c>
      <c r="B160" s="26" t="s">
        <v>178</v>
      </c>
      <c r="C160" s="25" t="s">
        <v>126</v>
      </c>
      <c r="D160" s="1"/>
      <c r="E160" s="1"/>
      <c r="F160" s="1"/>
      <c r="G160" s="20">
        <v>1</v>
      </c>
      <c r="H160" s="11"/>
      <c r="I160" s="3">
        <f t="shared" si="2"/>
        <v>0</v>
      </c>
    </row>
    <row r="161" spans="1:9" x14ac:dyDescent="0.25">
      <c r="A161" s="25">
        <v>156</v>
      </c>
      <c r="B161" s="26" t="s">
        <v>179</v>
      </c>
      <c r="C161" s="25" t="s">
        <v>126</v>
      </c>
      <c r="D161" s="1"/>
      <c r="E161" s="1"/>
      <c r="F161" s="1"/>
      <c r="G161" s="20">
        <v>1</v>
      </c>
      <c r="H161" s="11"/>
      <c r="I161" s="3">
        <f t="shared" si="2"/>
        <v>0</v>
      </c>
    </row>
    <row r="162" spans="1:9" x14ac:dyDescent="0.25">
      <c r="A162" s="25">
        <v>157</v>
      </c>
      <c r="B162" s="26" t="s">
        <v>180</v>
      </c>
      <c r="C162" s="25" t="s">
        <v>126</v>
      </c>
      <c r="D162" s="1"/>
      <c r="E162" s="1"/>
      <c r="F162" s="1"/>
      <c r="G162" s="20">
        <v>1</v>
      </c>
      <c r="H162" s="11"/>
      <c r="I162" s="3">
        <f t="shared" si="2"/>
        <v>0</v>
      </c>
    </row>
    <row r="163" spans="1:9" x14ac:dyDescent="0.25">
      <c r="A163" s="25">
        <v>158</v>
      </c>
      <c r="B163" s="26" t="s">
        <v>181</v>
      </c>
      <c r="C163" s="25" t="s">
        <v>126</v>
      </c>
      <c r="D163" s="1"/>
      <c r="E163" s="1"/>
      <c r="F163" s="1"/>
      <c r="G163" s="20">
        <v>1</v>
      </c>
      <c r="H163" s="11"/>
      <c r="I163" s="3">
        <f t="shared" si="2"/>
        <v>0</v>
      </c>
    </row>
    <row r="164" spans="1:9" x14ac:dyDescent="0.25">
      <c r="A164" s="25">
        <v>159</v>
      </c>
      <c r="B164" s="26" t="s">
        <v>182</v>
      </c>
      <c r="C164" s="25" t="s">
        <v>126</v>
      </c>
      <c r="D164" s="1"/>
      <c r="E164" s="1"/>
      <c r="F164" s="1"/>
      <c r="G164" s="20">
        <v>1</v>
      </c>
      <c r="H164" s="11"/>
      <c r="I164" s="3">
        <f t="shared" si="2"/>
        <v>0</v>
      </c>
    </row>
    <row r="165" spans="1:9" x14ac:dyDescent="0.25">
      <c r="A165" s="25">
        <v>160</v>
      </c>
      <c r="B165" s="26" t="s">
        <v>183</v>
      </c>
      <c r="C165" s="25" t="s">
        <v>3</v>
      </c>
      <c r="D165" s="1"/>
      <c r="E165" s="1"/>
      <c r="F165" s="1"/>
      <c r="G165" s="20">
        <v>1</v>
      </c>
      <c r="H165" s="11"/>
      <c r="I165" s="3">
        <f t="shared" si="2"/>
        <v>0</v>
      </c>
    </row>
    <row r="166" spans="1:9" x14ac:dyDescent="0.25">
      <c r="A166" s="25">
        <v>161</v>
      </c>
      <c r="B166" s="31" t="s">
        <v>129</v>
      </c>
      <c r="C166" s="25" t="s">
        <v>3</v>
      </c>
      <c r="D166" s="1"/>
      <c r="E166" s="1"/>
      <c r="F166" s="1"/>
      <c r="G166" s="20">
        <v>1</v>
      </c>
      <c r="H166" s="11"/>
      <c r="I166" s="3">
        <f t="shared" si="2"/>
        <v>0</v>
      </c>
    </row>
    <row r="167" spans="1:9" ht="25.5" x14ac:dyDescent="0.25">
      <c r="A167" s="25">
        <v>162</v>
      </c>
      <c r="B167" s="26" t="s">
        <v>184</v>
      </c>
      <c r="C167" s="25" t="s">
        <v>126</v>
      </c>
      <c r="D167" s="1"/>
      <c r="E167" s="1"/>
      <c r="F167" s="1"/>
      <c r="G167" s="20">
        <v>1</v>
      </c>
      <c r="H167" s="11"/>
      <c r="I167" s="3">
        <f t="shared" si="2"/>
        <v>0</v>
      </c>
    </row>
    <row r="168" spans="1:9" ht="25.5" x14ac:dyDescent="0.25">
      <c r="A168" s="25">
        <v>163</v>
      </c>
      <c r="B168" s="26" t="s">
        <v>185</v>
      </c>
      <c r="C168" s="25" t="s">
        <v>126</v>
      </c>
      <c r="D168" s="1"/>
      <c r="E168" s="1"/>
      <c r="F168" s="1"/>
      <c r="G168" s="20">
        <v>1</v>
      </c>
      <c r="H168" s="11"/>
      <c r="I168" s="3">
        <f t="shared" si="2"/>
        <v>0</v>
      </c>
    </row>
    <row r="169" spans="1:9" ht="25.5" x14ac:dyDescent="0.25">
      <c r="A169" s="25">
        <v>164</v>
      </c>
      <c r="B169" s="26" t="s">
        <v>186</v>
      </c>
      <c r="C169" s="25" t="s">
        <v>126</v>
      </c>
      <c r="D169" s="1"/>
      <c r="E169" s="1"/>
      <c r="F169" s="1"/>
      <c r="G169" s="20">
        <v>1</v>
      </c>
      <c r="H169" s="11"/>
      <c r="I169" s="3">
        <f t="shared" si="2"/>
        <v>0</v>
      </c>
    </row>
    <row r="170" spans="1:9" ht="25.5" x14ac:dyDescent="0.25">
      <c r="A170" s="25">
        <v>165</v>
      </c>
      <c r="B170" s="26" t="s">
        <v>187</v>
      </c>
      <c r="C170" s="25" t="s">
        <v>126</v>
      </c>
      <c r="D170" s="1"/>
      <c r="E170" s="1"/>
      <c r="F170" s="1"/>
      <c r="G170" s="20">
        <v>1</v>
      </c>
      <c r="H170" s="11"/>
      <c r="I170" s="3">
        <f t="shared" si="2"/>
        <v>0</v>
      </c>
    </row>
    <row r="171" spans="1:9" ht="25.5" x14ac:dyDescent="0.25">
      <c r="A171" s="25">
        <v>166</v>
      </c>
      <c r="B171" s="26" t="s">
        <v>188</v>
      </c>
      <c r="C171" s="25" t="s">
        <v>126</v>
      </c>
      <c r="D171" s="1"/>
      <c r="E171" s="1"/>
      <c r="F171" s="1"/>
      <c r="G171" s="20">
        <v>1</v>
      </c>
      <c r="H171" s="11"/>
      <c r="I171" s="3">
        <f t="shared" si="2"/>
        <v>0</v>
      </c>
    </row>
    <row r="172" spans="1:9" ht="25.5" x14ac:dyDescent="0.25">
      <c r="A172" s="25">
        <v>167</v>
      </c>
      <c r="B172" s="26" t="s">
        <v>189</v>
      </c>
      <c r="C172" s="25" t="s">
        <v>126</v>
      </c>
      <c r="D172" s="1"/>
      <c r="E172" s="1"/>
      <c r="F172" s="1"/>
      <c r="G172" s="20">
        <v>1</v>
      </c>
      <c r="H172" s="11"/>
      <c r="I172" s="3">
        <f t="shared" si="2"/>
        <v>0</v>
      </c>
    </row>
    <row r="173" spans="1:9" ht="25.5" x14ac:dyDescent="0.25">
      <c r="A173" s="25">
        <v>168</v>
      </c>
      <c r="B173" s="26" t="s">
        <v>190</v>
      </c>
      <c r="C173" s="25" t="s">
        <v>126</v>
      </c>
      <c r="D173" s="1"/>
      <c r="E173" s="1"/>
      <c r="F173" s="1"/>
      <c r="G173" s="20">
        <v>1</v>
      </c>
      <c r="H173" s="11"/>
      <c r="I173" s="3">
        <f t="shared" si="2"/>
        <v>0</v>
      </c>
    </row>
    <row r="174" spans="1:9" ht="25.5" x14ac:dyDescent="0.25">
      <c r="A174" s="25">
        <v>169</v>
      </c>
      <c r="B174" s="26" t="s">
        <v>191</v>
      </c>
      <c r="C174" s="25" t="s">
        <v>126</v>
      </c>
      <c r="D174" s="1"/>
      <c r="E174" s="1"/>
      <c r="F174" s="1"/>
      <c r="G174" s="20">
        <v>1</v>
      </c>
      <c r="H174" s="11"/>
      <c r="I174" s="3">
        <f t="shared" si="2"/>
        <v>0</v>
      </c>
    </row>
    <row r="175" spans="1:9" ht="38.25" x14ac:dyDescent="0.25">
      <c r="A175" s="25">
        <v>170</v>
      </c>
      <c r="B175" s="26" t="s">
        <v>192</v>
      </c>
      <c r="C175" s="25" t="s">
        <v>126</v>
      </c>
      <c r="D175" s="1"/>
      <c r="E175" s="1"/>
      <c r="F175" s="1"/>
      <c r="G175" s="20">
        <v>1</v>
      </c>
      <c r="H175" s="11"/>
      <c r="I175" s="3">
        <f t="shared" si="2"/>
        <v>0</v>
      </c>
    </row>
    <row r="176" spans="1:9" ht="25.5" customHeight="1" x14ac:dyDescent="0.25">
      <c r="G176" s="40" t="s">
        <v>204</v>
      </c>
      <c r="H176" s="41"/>
      <c r="I176" s="39">
        <f>SUM(I6:I175)</f>
        <v>0</v>
      </c>
    </row>
    <row r="177" spans="7:9" ht="15.75" x14ac:dyDescent="0.25">
      <c r="G177" s="38"/>
      <c r="H177" s="38"/>
      <c r="I177" s="38"/>
    </row>
    <row r="178" spans="7:9" x14ac:dyDescent="0.25">
      <c r="H178" s="15"/>
      <c r="I178" s="16"/>
    </row>
  </sheetData>
  <mergeCells count="7">
    <mergeCell ref="I3:I4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Witkowska</dc:creator>
  <cp:lastModifiedBy>Jamowska Joanna</cp:lastModifiedBy>
  <dcterms:created xsi:type="dcterms:W3CDTF">2023-05-26T09:24:56Z</dcterms:created>
  <dcterms:modified xsi:type="dcterms:W3CDTF">2023-06-12T08:08:12Z</dcterms:modified>
</cp:coreProperties>
</file>