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iakm\Desktop\Klienci\Miasto Łomza\2021\postępowanie PZP\Komunikacja Część 2\"/>
    </mc:Choice>
  </mc:AlternateContent>
  <xr:revisionPtr revIDLastSave="0" documentId="13_ncr:1_{D2F70182-2203-4980-95FC-BFA30F48DBB2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Arkusz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  <c r="F34" i="1" s="1"/>
  <c r="E31" i="1"/>
  <c r="F31" i="1" s="1"/>
  <c r="E32" i="1"/>
  <c r="F32" i="1" s="1"/>
  <c r="E30" i="1"/>
  <c r="F30" i="1" s="1"/>
  <c r="E33" i="1"/>
  <c r="F33" i="1" s="1"/>
  <c r="E26" i="1"/>
  <c r="F26" i="1" s="1"/>
  <c r="E24" i="1"/>
  <c r="F24" i="1" s="1"/>
  <c r="E23" i="1"/>
  <c r="F23" i="1" s="1"/>
  <c r="E16" i="1"/>
  <c r="F16" i="1"/>
  <c r="E35" i="1" l="1"/>
  <c r="E36" i="1" s="1"/>
  <c r="F35" i="1"/>
  <c r="F36" i="1" s="1"/>
  <c r="E27" i="1"/>
  <c r="F27" i="1" s="1"/>
  <c r="E25" i="1"/>
  <c r="F25" i="1" s="1"/>
  <c r="E22" i="1"/>
  <c r="F22" i="1" s="1"/>
  <c r="E21" i="1"/>
  <c r="F21" i="1" s="1"/>
  <c r="E20" i="1"/>
  <c r="F20" i="1" s="1"/>
  <c r="E17" i="1"/>
  <c r="F17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28" i="1" l="1"/>
  <c r="E18" i="1"/>
  <c r="F10" i="1"/>
  <c r="F18" i="1" s="1"/>
  <c r="E28" i="1"/>
  <c r="E39" i="1"/>
  <c r="F39" i="1" s="1"/>
  <c r="E38" i="1"/>
  <c r="E40" i="1" l="1"/>
  <c r="F38" i="1"/>
  <c r="F40" i="1" s="1"/>
  <c r="F41" i="1" s="1"/>
</calcChain>
</file>

<file path=xl/sharedStrings.xml><?xml version="1.0" encoding="utf-8"?>
<sst xmlns="http://schemas.openxmlformats.org/spreadsheetml/2006/main" count="57" uniqueCount="38">
  <si>
    <t>Rodzaj pojazdu</t>
  </si>
  <si>
    <t>Ubezpieczenie OC ppm</t>
  </si>
  <si>
    <t>Ubezpieczenie NNW</t>
  </si>
  <si>
    <t>Liczba pojazdów</t>
  </si>
  <si>
    <t xml:space="preserve">Osobowy </t>
  </si>
  <si>
    <t>nie dotyczy</t>
  </si>
  <si>
    <t>Podsumowanie</t>
  </si>
  <si>
    <t>Nazwa Wykonawcy:</t>
  </si>
  <si>
    <t>Zamawiający:</t>
  </si>
  <si>
    <t>Adres siedziby Wykonawcy</t>
  </si>
  <si>
    <t>Suma ubezpieczenia (łącznie w AC*) dla danej kategorii pojazdów</t>
  </si>
  <si>
    <t>Ustawa z dnia 22 maja 2003 o ubezpieczeniach obowiązkowych, UFG i PBIU (Dz. U. z dn. 16 lipca 2003r., nr 124, poz. 1152 z późn. zm.)</t>
  </si>
  <si>
    <t>oznaczenie sprawy:</t>
  </si>
  <si>
    <t xml:space="preserve">FORMULARZ CENOWY                                                        </t>
  </si>
  <si>
    <t>Ciągnik rolniczy</t>
  </si>
  <si>
    <t>SKŁADKA ZA PEŁNĄ OPCJĘ (2 lata)</t>
  </si>
  <si>
    <t>Składka za 1 rok (365 dni)</t>
  </si>
  <si>
    <t>Uśredniona stawka/składka jednostkowa za jeden pojazd (PLN)</t>
  </si>
  <si>
    <t>TAK</t>
  </si>
  <si>
    <t>NIE</t>
  </si>
  <si>
    <t>………………………………..…………………….……………………</t>
  </si>
  <si>
    <t>………………………………………</t>
  </si>
  <si>
    <t>Miejsce i data</t>
  </si>
  <si>
    <t>Podpis i pieczątka osób(-y) wskazanych(ej), w dokumencie upoważniającymdo występowania w obrocie prawnym lub posiadających(ej) pełnomocnictwo</t>
  </si>
  <si>
    <t>Ubezpieczenie Assistance</t>
  </si>
  <si>
    <t>Autobus</t>
  </si>
  <si>
    <t xml:space="preserve">Ciężarowy do 2 t. </t>
  </si>
  <si>
    <t xml:space="preserve">Ciężarowy pow. 2 t. </t>
  </si>
  <si>
    <t>Osobowy</t>
  </si>
  <si>
    <t>Przyczepa</t>
  </si>
  <si>
    <t>Specjalny</t>
  </si>
  <si>
    <t>Wolnobieżny</t>
  </si>
  <si>
    <t xml:space="preserve">Ubezpieczenie Autocasco*  - Autobusy bez ryzyka kradzieży </t>
  </si>
  <si>
    <t xml:space="preserve">Załącznik nr 2.2 do SWZ </t>
  </si>
  <si>
    <t>jednocześnie Załącznik nr 3 do Umowy Część 2</t>
  </si>
  <si>
    <t xml:space="preserve">Miasto Łomża
18 – 400 Łomża ul. Stary Rynek14 (Ratusz)
</t>
  </si>
  <si>
    <t>SKŁADKA ŁĄCZNA ZA UBEZPIECZENIE tj. za  okres 12 miesięcznego okresu  zadania podstawowego o</t>
  </si>
  <si>
    <t xml:space="preserve">*Suma ubezpieczenia Autocasco zgodnie z załączonym wykazem pojazdów w Załączniku nr 2.A.1 i 2.A.2 do SWZ, suma ubezpieczenia odpowiada wartości z aktualnych polis i będzie urealniona w momencie zgłoszenia do ubezpieczenia. Wartość pojazdów wskazaną w załączniku należy przyjąć do przedstawienia ceny oferty.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</si>
</sst>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0.0000%"/>
    <numFmt numFmtId="167" formatCode="#,##0\ &quot;zł&quot;"/>
  </numFmts>
  <fonts count="2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20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DFE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4" fillId="0" borderId="1" xfId="1" applyNumberFormat="1" applyFont="1" applyBorder="1" applyAlignment="1">
      <alignment horizontal="center" vertical="center" wrapText="1"/>
    </xf>
    <xf numFmtId="44" fontId="4" fillId="4" borderId="1" xfId="0" applyNumberFormat="1" applyFont="1" applyFill="1" applyBorder="1" applyAlignment="1">
      <alignment horizontal="center" vertical="center" wrapText="1"/>
    </xf>
    <xf numFmtId="44" fontId="12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0" fillId="5" borderId="0" xfId="0" applyFill="1"/>
    <xf numFmtId="0" fontId="18" fillId="5" borderId="0" xfId="0" applyFont="1" applyFill="1"/>
    <xf numFmtId="0" fontId="19" fillId="5" borderId="0" xfId="0" applyFont="1" applyFill="1"/>
    <xf numFmtId="0" fontId="17" fillId="5" borderId="0" xfId="0" applyFont="1" applyFill="1"/>
    <xf numFmtId="165" fontId="19" fillId="5" borderId="0" xfId="0" applyNumberFormat="1" applyFont="1" applyFill="1"/>
    <xf numFmtId="166" fontId="19" fillId="5" borderId="0" xfId="0" applyNumberFormat="1" applyFont="1" applyFill="1" applyAlignment="1">
      <alignment horizontal="center" vertical="center" wrapText="1"/>
    </xf>
    <xf numFmtId="167" fontId="19" fillId="5" borderId="0" xfId="0" applyNumberFormat="1" applyFont="1" applyFill="1" applyAlignment="1">
      <alignment horizontal="center" vertical="center" wrapText="1"/>
    </xf>
    <xf numFmtId="0" fontId="18" fillId="0" borderId="0" xfId="0" applyFont="1"/>
    <xf numFmtId="0" fontId="20" fillId="0" borderId="0" xfId="0" applyFont="1" applyAlignment="1">
      <alignment vertical="center"/>
    </xf>
    <xf numFmtId="167" fontId="19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7" fillId="0" borderId="0" xfId="0" applyFont="1"/>
    <xf numFmtId="0" fontId="23" fillId="0" borderId="0" xfId="0" applyFont="1" applyAlignment="1">
      <alignment horizontal="center" vertical="center" wrapText="1"/>
    </xf>
    <xf numFmtId="0" fontId="16" fillId="0" borderId="0" xfId="0" applyFont="1"/>
    <xf numFmtId="44" fontId="4" fillId="6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horizontal="left" vertical="center" wrapText="1"/>
    </xf>
    <xf numFmtId="0" fontId="14" fillId="0" borderId="0" xfId="0" applyFont="1" applyBorder="1" applyAlignment="1">
      <alignment horizontal="righ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4" fillId="0" borderId="0" xfId="0" applyFont="1" applyFill="1" applyAlignment="1">
      <alignment horizontal="right" vertical="top" wrapText="1"/>
    </xf>
    <xf numFmtId="0" fontId="1" fillId="0" borderId="0" xfId="0" applyFont="1" applyAlignment="1">
      <alignment horizontal="left" vertical="top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E4D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53"/>
  <sheetViews>
    <sheetView showGridLines="0" tabSelected="1" zoomScale="80" zoomScaleNormal="80" workbookViewId="0">
      <selection activeCell="D60" sqref="D60"/>
    </sheetView>
  </sheetViews>
  <sheetFormatPr defaultColWidth="9.28515625" defaultRowHeight="12.75" x14ac:dyDescent="0.25"/>
  <cols>
    <col min="1" max="2" width="26" style="1" customWidth="1"/>
    <col min="3" max="5" width="23" style="1" customWidth="1"/>
    <col min="6" max="6" width="27.42578125" style="1" customWidth="1"/>
    <col min="7" max="7" width="20.7109375" style="1" customWidth="1"/>
    <col min="8" max="16384" width="9.28515625" style="1"/>
  </cols>
  <sheetData>
    <row r="2" spans="1:6" ht="20.25" customHeight="1" x14ac:dyDescent="0.25">
      <c r="A2" s="41" t="s">
        <v>12</v>
      </c>
      <c r="B2" s="42"/>
      <c r="D2" s="12"/>
      <c r="E2" s="48" t="s">
        <v>33</v>
      </c>
      <c r="F2" s="48"/>
    </row>
    <row r="3" spans="1:6" ht="18.75" customHeight="1" x14ac:dyDescent="0.25">
      <c r="D3" s="43" t="s">
        <v>34</v>
      </c>
      <c r="E3" s="43"/>
      <c r="F3" s="43"/>
    </row>
    <row r="4" spans="1:6" ht="63.75" customHeight="1" x14ac:dyDescent="0.25">
      <c r="A4" s="44" t="s">
        <v>13</v>
      </c>
      <c r="B4" s="44"/>
      <c r="C4" s="44"/>
      <c r="D4" s="44"/>
      <c r="E4" s="44"/>
      <c r="F4" s="44"/>
    </row>
    <row r="5" spans="1:6" ht="111.6" customHeight="1" x14ac:dyDescent="0.25">
      <c r="A5" s="5" t="s">
        <v>8</v>
      </c>
      <c r="B5" s="46" t="s">
        <v>35</v>
      </c>
      <c r="C5" s="47"/>
      <c r="D5" s="47"/>
      <c r="E5" s="47"/>
      <c r="F5" s="47"/>
    </row>
    <row r="6" spans="1:6" ht="28.5" customHeight="1" x14ac:dyDescent="0.25">
      <c r="A6" s="5" t="s">
        <v>7</v>
      </c>
      <c r="B6" s="45"/>
      <c r="C6" s="45"/>
      <c r="D6" s="45"/>
      <c r="E6" s="45"/>
      <c r="F6" s="45"/>
    </row>
    <row r="7" spans="1:6" ht="30" customHeight="1" x14ac:dyDescent="0.25">
      <c r="A7" s="5" t="s">
        <v>9</v>
      </c>
      <c r="B7" s="45"/>
      <c r="C7" s="45"/>
      <c r="D7" s="45"/>
      <c r="E7" s="45"/>
      <c r="F7" s="45"/>
    </row>
    <row r="8" spans="1:6" ht="57" customHeight="1" x14ac:dyDescent="0.25">
      <c r="A8" s="6" t="s">
        <v>0</v>
      </c>
      <c r="B8" s="6" t="s">
        <v>3</v>
      </c>
      <c r="C8" s="6" t="s">
        <v>17</v>
      </c>
      <c r="D8" s="6" t="s">
        <v>10</v>
      </c>
      <c r="E8" s="6" t="s">
        <v>16</v>
      </c>
      <c r="F8" s="6" t="s">
        <v>15</v>
      </c>
    </row>
    <row r="9" spans="1:6" ht="20.25" customHeight="1" x14ac:dyDescent="0.25">
      <c r="A9" s="35" t="s">
        <v>1</v>
      </c>
      <c r="B9" s="35"/>
      <c r="C9" s="35"/>
      <c r="D9" s="35"/>
      <c r="E9" s="35"/>
      <c r="F9" s="35"/>
    </row>
    <row r="10" spans="1:6" ht="18" customHeight="1" x14ac:dyDescent="0.25">
      <c r="A10" s="2" t="s">
        <v>25</v>
      </c>
      <c r="B10" s="2">
        <v>44</v>
      </c>
      <c r="C10" s="8">
        <v>0</v>
      </c>
      <c r="D10" s="37" t="s">
        <v>11</v>
      </c>
      <c r="E10" s="9">
        <f t="shared" ref="E10:E17" si="0">B10*C10</f>
        <v>0</v>
      </c>
      <c r="F10" s="9">
        <f t="shared" ref="F10:F17" si="1">E10*2</f>
        <v>0</v>
      </c>
    </row>
    <row r="11" spans="1:6" ht="18.75" customHeight="1" x14ac:dyDescent="0.25">
      <c r="A11" s="2" t="s">
        <v>14</v>
      </c>
      <c r="B11" s="2">
        <v>15</v>
      </c>
      <c r="C11" s="8">
        <v>0</v>
      </c>
      <c r="D11" s="37"/>
      <c r="E11" s="9">
        <f t="shared" si="0"/>
        <v>0</v>
      </c>
      <c r="F11" s="9">
        <f t="shared" si="1"/>
        <v>0</v>
      </c>
    </row>
    <row r="12" spans="1:6" ht="20.25" customHeight="1" x14ac:dyDescent="0.25">
      <c r="A12" s="2" t="s">
        <v>26</v>
      </c>
      <c r="B12" s="2">
        <v>21</v>
      </c>
      <c r="C12" s="8">
        <v>0</v>
      </c>
      <c r="D12" s="37"/>
      <c r="E12" s="9">
        <f t="shared" si="0"/>
        <v>0</v>
      </c>
      <c r="F12" s="9">
        <f t="shared" si="1"/>
        <v>0</v>
      </c>
    </row>
    <row r="13" spans="1:6" ht="22.15" customHeight="1" x14ac:dyDescent="0.25">
      <c r="A13" s="2" t="s">
        <v>27</v>
      </c>
      <c r="B13" s="2">
        <v>10</v>
      </c>
      <c r="C13" s="8">
        <v>0</v>
      </c>
      <c r="D13" s="37"/>
      <c r="E13" s="9">
        <f t="shared" si="0"/>
        <v>0</v>
      </c>
      <c r="F13" s="9">
        <f t="shared" si="1"/>
        <v>0</v>
      </c>
    </row>
    <row r="14" spans="1:6" ht="19.5" customHeight="1" x14ac:dyDescent="0.25">
      <c r="A14" s="2" t="s">
        <v>28</v>
      </c>
      <c r="B14" s="2">
        <v>24</v>
      </c>
      <c r="C14" s="8">
        <v>0</v>
      </c>
      <c r="D14" s="37"/>
      <c r="E14" s="9">
        <f t="shared" si="0"/>
        <v>0</v>
      </c>
      <c r="F14" s="9">
        <f t="shared" si="1"/>
        <v>0</v>
      </c>
    </row>
    <row r="15" spans="1:6" ht="22.5" customHeight="1" x14ac:dyDescent="0.25">
      <c r="A15" s="2" t="s">
        <v>29</v>
      </c>
      <c r="B15" s="2">
        <v>32</v>
      </c>
      <c r="C15" s="8">
        <v>0</v>
      </c>
      <c r="D15" s="37"/>
      <c r="E15" s="9">
        <f t="shared" si="0"/>
        <v>0</v>
      </c>
      <c r="F15" s="9">
        <f t="shared" si="1"/>
        <v>0</v>
      </c>
    </row>
    <row r="16" spans="1:6" ht="22.5" customHeight="1" x14ac:dyDescent="0.25">
      <c r="A16" s="2" t="s">
        <v>30</v>
      </c>
      <c r="B16" s="2">
        <v>1</v>
      </c>
      <c r="C16" s="8">
        <v>0</v>
      </c>
      <c r="D16" s="37"/>
      <c r="E16" s="9">
        <f>B16*C16</f>
        <v>0</v>
      </c>
      <c r="F16" s="9">
        <f t="shared" si="1"/>
        <v>0</v>
      </c>
    </row>
    <row r="17" spans="1:6" ht="18.75" customHeight="1" x14ac:dyDescent="0.25">
      <c r="A17" s="2" t="s">
        <v>31</v>
      </c>
      <c r="B17" s="2">
        <v>19</v>
      </c>
      <c r="C17" s="8">
        <v>0</v>
      </c>
      <c r="D17" s="37"/>
      <c r="E17" s="9">
        <f t="shared" si="0"/>
        <v>0</v>
      </c>
      <c r="F17" s="9">
        <f t="shared" si="1"/>
        <v>0</v>
      </c>
    </row>
    <row r="18" spans="1:6" ht="26.65" customHeight="1" x14ac:dyDescent="0.25">
      <c r="A18" s="36" t="s">
        <v>6</v>
      </c>
      <c r="B18" s="36"/>
      <c r="C18" s="36"/>
      <c r="D18" s="36"/>
      <c r="E18" s="10">
        <f>SUM(E10:E17)</f>
        <v>0</v>
      </c>
      <c r="F18" s="10">
        <f>SUM(F10:F17)</f>
        <v>0</v>
      </c>
    </row>
    <row r="19" spans="1:6" ht="21" customHeight="1" x14ac:dyDescent="0.25">
      <c r="A19" s="35" t="s">
        <v>32</v>
      </c>
      <c r="B19" s="35"/>
      <c r="C19" s="35"/>
      <c r="D19" s="35"/>
      <c r="E19" s="35"/>
      <c r="F19" s="35"/>
    </row>
    <row r="20" spans="1:6" ht="21" customHeight="1" x14ac:dyDescent="0.25">
      <c r="A20" s="2" t="s">
        <v>25</v>
      </c>
      <c r="B20" s="2">
        <v>44</v>
      </c>
      <c r="C20" s="7"/>
      <c r="D20" s="4">
        <v>14801693</v>
      </c>
      <c r="E20" s="8">
        <f t="shared" ref="E20:E27" si="2">B20*C20</f>
        <v>0</v>
      </c>
      <c r="F20" s="8">
        <f t="shared" ref="F20:F27" si="3">E20*2</f>
        <v>0</v>
      </c>
    </row>
    <row r="21" spans="1:6" ht="19.5" customHeight="1" x14ac:dyDescent="0.25">
      <c r="A21" s="2" t="s">
        <v>14</v>
      </c>
      <c r="B21" s="2">
        <v>6</v>
      </c>
      <c r="C21" s="7"/>
      <c r="D21" s="4">
        <v>303693</v>
      </c>
      <c r="E21" s="8">
        <f t="shared" si="2"/>
        <v>0</v>
      </c>
      <c r="F21" s="8">
        <f t="shared" si="3"/>
        <v>0</v>
      </c>
    </row>
    <row r="22" spans="1:6" ht="21.75" customHeight="1" x14ac:dyDescent="0.25">
      <c r="A22" s="2" t="s">
        <v>26</v>
      </c>
      <c r="B22" s="2">
        <v>20</v>
      </c>
      <c r="C22" s="7"/>
      <c r="D22" s="4">
        <v>720931</v>
      </c>
      <c r="E22" s="8">
        <f t="shared" si="2"/>
        <v>0</v>
      </c>
      <c r="F22" s="8">
        <f t="shared" si="3"/>
        <v>0</v>
      </c>
    </row>
    <row r="23" spans="1:6" ht="21.75" customHeight="1" x14ac:dyDescent="0.25">
      <c r="A23" s="2" t="s">
        <v>27</v>
      </c>
      <c r="B23" s="2">
        <v>4</v>
      </c>
      <c r="C23" s="7"/>
      <c r="D23" s="4">
        <v>654642</v>
      </c>
      <c r="E23" s="8">
        <f t="shared" si="2"/>
        <v>0</v>
      </c>
      <c r="F23" s="8">
        <f t="shared" si="3"/>
        <v>0</v>
      </c>
    </row>
    <row r="24" spans="1:6" ht="21.75" customHeight="1" x14ac:dyDescent="0.25">
      <c r="A24" s="2" t="s">
        <v>28</v>
      </c>
      <c r="B24" s="2">
        <v>19</v>
      </c>
      <c r="C24" s="7"/>
      <c r="D24" s="4">
        <v>317860</v>
      </c>
      <c r="E24" s="8">
        <f t="shared" si="2"/>
        <v>0</v>
      </c>
      <c r="F24" s="8">
        <f t="shared" si="3"/>
        <v>0</v>
      </c>
    </row>
    <row r="25" spans="1:6" ht="18" customHeight="1" x14ac:dyDescent="0.25">
      <c r="A25" s="2" t="s">
        <v>29</v>
      </c>
      <c r="B25" s="2">
        <v>12</v>
      </c>
      <c r="C25" s="7"/>
      <c r="D25" s="4">
        <v>112968</v>
      </c>
      <c r="E25" s="8">
        <f t="shared" si="2"/>
        <v>0</v>
      </c>
      <c r="F25" s="8">
        <f t="shared" si="3"/>
        <v>0</v>
      </c>
    </row>
    <row r="26" spans="1:6" ht="18" customHeight="1" x14ac:dyDescent="0.25">
      <c r="A26" s="2" t="s">
        <v>30</v>
      </c>
      <c r="B26" s="2">
        <v>1</v>
      </c>
      <c r="C26" s="7"/>
      <c r="D26" s="4">
        <v>117369</v>
      </c>
      <c r="E26" s="8">
        <f t="shared" si="2"/>
        <v>0</v>
      </c>
      <c r="F26" s="8">
        <f t="shared" si="3"/>
        <v>0</v>
      </c>
    </row>
    <row r="27" spans="1:6" ht="21.4" customHeight="1" x14ac:dyDescent="0.25">
      <c r="A27" s="2" t="s">
        <v>31</v>
      </c>
      <c r="B27" s="2">
        <v>6</v>
      </c>
      <c r="C27" s="7"/>
      <c r="D27" s="4">
        <v>694584</v>
      </c>
      <c r="E27" s="8">
        <f t="shared" si="2"/>
        <v>0</v>
      </c>
      <c r="F27" s="8">
        <f t="shared" si="3"/>
        <v>0</v>
      </c>
    </row>
    <row r="28" spans="1:6" ht="24.75" customHeight="1" x14ac:dyDescent="0.25">
      <c r="A28" s="36" t="s">
        <v>6</v>
      </c>
      <c r="B28" s="36"/>
      <c r="C28" s="36"/>
      <c r="D28" s="36"/>
      <c r="E28" s="10">
        <f>SUM(E20:E27)</f>
        <v>0</v>
      </c>
      <c r="F28" s="10">
        <f>SUM(F20:F27)</f>
        <v>0</v>
      </c>
    </row>
    <row r="29" spans="1:6" ht="18.75" customHeight="1" x14ac:dyDescent="0.25">
      <c r="A29" s="35" t="s">
        <v>2</v>
      </c>
      <c r="B29" s="35"/>
      <c r="C29" s="35"/>
      <c r="D29" s="35"/>
      <c r="E29" s="35"/>
      <c r="F29" s="35"/>
    </row>
    <row r="30" spans="1:6" ht="18.75" customHeight="1" x14ac:dyDescent="0.25">
      <c r="A30" s="2" t="s">
        <v>14</v>
      </c>
      <c r="B30" s="2">
        <v>14</v>
      </c>
      <c r="C30" s="8">
        <v>0</v>
      </c>
      <c r="D30" s="3">
        <v>10000</v>
      </c>
      <c r="E30" s="8">
        <f t="shared" ref="E30:E35" si="4">B30*C30</f>
        <v>0</v>
      </c>
      <c r="F30" s="8">
        <f t="shared" ref="F30:F35" si="5">E30*2</f>
        <v>0</v>
      </c>
    </row>
    <row r="31" spans="1:6" ht="18.75" customHeight="1" x14ac:dyDescent="0.25">
      <c r="A31" s="2" t="s">
        <v>26</v>
      </c>
      <c r="B31" s="2">
        <v>21</v>
      </c>
      <c r="C31" s="8">
        <v>0</v>
      </c>
      <c r="D31" s="3">
        <v>10000</v>
      </c>
      <c r="E31" s="8">
        <f t="shared" si="4"/>
        <v>0</v>
      </c>
      <c r="F31" s="8">
        <f t="shared" si="5"/>
        <v>0</v>
      </c>
    </row>
    <row r="32" spans="1:6" ht="18.75" customHeight="1" x14ac:dyDescent="0.25">
      <c r="A32" s="2" t="s">
        <v>27</v>
      </c>
      <c r="B32" s="2">
        <v>10</v>
      </c>
      <c r="C32" s="8">
        <v>0</v>
      </c>
      <c r="D32" s="3">
        <v>10000</v>
      </c>
      <c r="E32" s="8">
        <f t="shared" si="4"/>
        <v>0</v>
      </c>
      <c r="F32" s="8">
        <f t="shared" si="5"/>
        <v>0</v>
      </c>
    </row>
    <row r="33" spans="1:6" ht="18.75" customHeight="1" x14ac:dyDescent="0.25">
      <c r="A33" s="2" t="s">
        <v>28</v>
      </c>
      <c r="B33" s="2">
        <v>24</v>
      </c>
      <c r="C33" s="8">
        <v>0</v>
      </c>
      <c r="D33" s="3">
        <v>10000</v>
      </c>
      <c r="E33" s="8">
        <f t="shared" si="4"/>
        <v>0</v>
      </c>
      <c r="F33" s="8">
        <f t="shared" si="5"/>
        <v>0</v>
      </c>
    </row>
    <row r="34" spans="1:6" ht="18.75" customHeight="1" x14ac:dyDescent="0.25">
      <c r="A34" s="2" t="s">
        <v>30</v>
      </c>
      <c r="B34" s="2">
        <v>1</v>
      </c>
      <c r="C34" s="8">
        <v>0</v>
      </c>
      <c r="D34" s="3">
        <v>10000</v>
      </c>
      <c r="E34" s="8">
        <f t="shared" si="4"/>
        <v>0</v>
      </c>
      <c r="F34" s="8">
        <f t="shared" si="5"/>
        <v>0</v>
      </c>
    </row>
    <row r="35" spans="1:6" ht="18" customHeight="1" x14ac:dyDescent="0.25">
      <c r="A35" s="2" t="s">
        <v>31</v>
      </c>
      <c r="B35" s="2">
        <v>10</v>
      </c>
      <c r="C35" s="8">
        <v>0</v>
      </c>
      <c r="D35" s="3">
        <v>10000</v>
      </c>
      <c r="E35" s="8">
        <f t="shared" si="4"/>
        <v>0</v>
      </c>
      <c r="F35" s="8">
        <f t="shared" si="5"/>
        <v>0</v>
      </c>
    </row>
    <row r="36" spans="1:6" ht="23.65" customHeight="1" x14ac:dyDescent="0.25">
      <c r="A36" s="36" t="s">
        <v>6</v>
      </c>
      <c r="B36" s="36"/>
      <c r="C36" s="36"/>
      <c r="D36" s="36"/>
      <c r="E36" s="10">
        <f>E35</f>
        <v>0</v>
      </c>
      <c r="F36" s="10">
        <f>F35</f>
        <v>0</v>
      </c>
    </row>
    <row r="37" spans="1:6" ht="24.75" customHeight="1" x14ac:dyDescent="0.25">
      <c r="A37" s="35" t="s">
        <v>24</v>
      </c>
      <c r="B37" s="35"/>
      <c r="C37" s="35"/>
      <c r="D37" s="35"/>
      <c r="E37" s="35"/>
      <c r="F37" s="35"/>
    </row>
    <row r="38" spans="1:6" ht="26.25" customHeight="1" x14ac:dyDescent="0.25">
      <c r="A38" s="2" t="s">
        <v>4</v>
      </c>
      <c r="B38" s="2">
        <v>18</v>
      </c>
      <c r="C38" s="8">
        <v>0</v>
      </c>
      <c r="D38" s="4" t="s">
        <v>5</v>
      </c>
      <c r="E38" s="8">
        <f>B38*C38</f>
        <v>0</v>
      </c>
      <c r="F38" s="8">
        <f>E38*2</f>
        <v>0</v>
      </c>
    </row>
    <row r="39" spans="1:6" ht="22.5" customHeight="1" x14ac:dyDescent="0.25">
      <c r="A39" s="2" t="s">
        <v>26</v>
      </c>
      <c r="B39" s="2">
        <v>19</v>
      </c>
      <c r="C39" s="8">
        <v>0</v>
      </c>
      <c r="D39" s="4" t="s">
        <v>5</v>
      </c>
      <c r="E39" s="8">
        <f>B39*C39</f>
        <v>0</v>
      </c>
      <c r="F39" s="8">
        <f>E39*2</f>
        <v>0</v>
      </c>
    </row>
    <row r="40" spans="1:6" ht="25.15" customHeight="1" x14ac:dyDescent="0.25">
      <c r="A40" s="36" t="s">
        <v>6</v>
      </c>
      <c r="B40" s="36"/>
      <c r="C40" s="36"/>
      <c r="D40" s="36"/>
      <c r="E40" s="30">
        <f>SUM(E38:E39)</f>
        <v>0</v>
      </c>
      <c r="F40" s="30">
        <f>SUM(F38:F39)</f>
        <v>0</v>
      </c>
    </row>
    <row r="41" spans="1:6" ht="69" customHeight="1" x14ac:dyDescent="0.25">
      <c r="A41" s="38" t="s">
        <v>36</v>
      </c>
      <c r="B41" s="39"/>
      <c r="C41" s="39"/>
      <c r="D41" s="39"/>
      <c r="E41" s="40"/>
      <c r="F41" s="11">
        <f>SUM(E18,E28,E36,E40,F40,F36,F28,F18)</f>
        <v>0</v>
      </c>
    </row>
    <row r="42" spans="1:6" ht="26.25" customHeight="1" x14ac:dyDescent="0.25">
      <c r="A42" s="49" t="s">
        <v>37</v>
      </c>
      <c r="B42" s="34"/>
      <c r="C42" s="34"/>
      <c r="D42" s="34"/>
      <c r="E42" s="34"/>
      <c r="F42" s="34"/>
    </row>
    <row r="43" spans="1:6" ht="16.899999999999999" customHeight="1" x14ac:dyDescent="0.25">
      <c r="A43" s="13"/>
      <c r="B43" s="14"/>
      <c r="C43" s="14"/>
      <c r="D43" s="14"/>
      <c r="E43" s="14"/>
      <c r="F43" s="14"/>
    </row>
    <row r="47" spans="1:6" hidden="1" x14ac:dyDescent="0.25">
      <c r="A47" s="15" t="s">
        <v>18</v>
      </c>
    </row>
    <row r="48" spans="1:6" hidden="1" x14ac:dyDescent="0.25">
      <c r="A48" s="15" t="s">
        <v>19</v>
      </c>
    </row>
    <row r="49" spans="2:8" s="16" customFormat="1" ht="15.75" x14ac:dyDescent="0.25">
      <c r="B49" s="17"/>
      <c r="C49" s="18"/>
      <c r="D49" s="19"/>
      <c r="E49" s="20"/>
      <c r="F49" s="21"/>
      <c r="G49" s="22"/>
      <c r="H49" s="22"/>
    </row>
    <row r="50" spans="2:8" customFormat="1" ht="15" customHeight="1" x14ac:dyDescent="0.25">
      <c r="B50" s="23"/>
      <c r="C50" s="24"/>
      <c r="D50" s="31" t="s">
        <v>20</v>
      </c>
      <c r="E50" s="31"/>
      <c r="F50" s="31"/>
      <c r="G50" s="31"/>
      <c r="H50" s="25"/>
    </row>
    <row r="51" spans="2:8" customFormat="1" ht="15.75" x14ac:dyDescent="0.25">
      <c r="B51" s="23"/>
      <c r="C51" s="26" t="s">
        <v>21</v>
      </c>
      <c r="D51" s="31"/>
      <c r="E51" s="31"/>
      <c r="F51" s="31"/>
      <c r="G51" s="31"/>
      <c r="H51" s="25"/>
    </row>
    <row r="52" spans="2:8" customFormat="1" ht="33.75" customHeight="1" x14ac:dyDescent="0.25">
      <c r="B52" s="23"/>
      <c r="C52" s="28" t="s">
        <v>22</v>
      </c>
      <c r="D52" s="29"/>
      <c r="E52" s="32" t="s">
        <v>23</v>
      </c>
      <c r="F52" s="32"/>
      <c r="G52" s="32"/>
      <c r="H52" s="25"/>
    </row>
    <row r="53" spans="2:8" customFormat="1" ht="45" customHeight="1" x14ac:dyDescent="0.25">
      <c r="B53" s="23"/>
      <c r="C53" s="26"/>
      <c r="D53" s="27"/>
      <c r="E53" s="33"/>
      <c r="F53" s="33"/>
      <c r="G53" s="33"/>
      <c r="H53" s="25"/>
    </row>
  </sheetData>
  <mergeCells count="21">
    <mergeCell ref="A2:B2"/>
    <mergeCell ref="D3:F3"/>
    <mergeCell ref="A9:F9"/>
    <mergeCell ref="A37:F37"/>
    <mergeCell ref="A40:D40"/>
    <mergeCell ref="A4:F4"/>
    <mergeCell ref="B6:F6"/>
    <mergeCell ref="B7:F7"/>
    <mergeCell ref="B5:F5"/>
    <mergeCell ref="E2:F2"/>
    <mergeCell ref="A42:F42"/>
    <mergeCell ref="A29:F29"/>
    <mergeCell ref="A28:D28"/>
    <mergeCell ref="D10:D17"/>
    <mergeCell ref="A18:D18"/>
    <mergeCell ref="A19:F19"/>
    <mergeCell ref="A36:D36"/>
    <mergeCell ref="A41:E41"/>
    <mergeCell ref="D50:G51"/>
    <mergeCell ref="E52:G52"/>
    <mergeCell ref="E53:G53"/>
  </mergeCells>
  <pageMargins left="0.7" right="0.7" top="0.75" bottom="0.75" header="0.3" footer="0.3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Willis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Purzynski, Marcin</dc:creator>
  <cp:lastModifiedBy>Lesiak, Marta</cp:lastModifiedBy>
  <cp:lastPrinted>2020-10-16T08:27:47Z</cp:lastPrinted>
  <dcterms:created xsi:type="dcterms:W3CDTF">2019-07-18T11:26:23Z</dcterms:created>
  <dcterms:modified xsi:type="dcterms:W3CDTF">2021-04-12T07:02:09Z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-1775240575</vt:i4>
  </property>
  <property fmtid="{D5CDD505-2E9C-101B-9397-08002B2CF9AE}" pid="4" name="_EmailSubject">
    <vt:lpwstr>IMGW-PIB - wstępny szacunek składki/ wzór umowy</vt:lpwstr>
  </property>
  <property fmtid="{D5CDD505-2E9C-101B-9397-08002B2CF9AE}" pid="5" name="_AuthorEmail">
    <vt:lpwstr>Marcin.Purzynski@willistowerswatson.com</vt:lpwstr>
  </property>
  <property fmtid="{D5CDD505-2E9C-101B-9397-08002B2CF9AE}" pid="6" name="_AuthorEmailDisplayName">
    <vt:lpwstr>Purzynski, Marcin</vt:lpwstr>
  </property>
  <property fmtid="{D5CDD505-2E9C-101B-9397-08002B2CF9AE}" pid="7" name="_ReviewingToolsShownOnce">
    <vt:lpwstr/>
  </property>
  <property fmtid="{D5CDD505-2E9C-101B-9397-08002B2CF9AE}" pid="8" name="MSIP_Label_9c700311-1b20-487f-9129-30717d50ca8e_Enabled">
    <vt:lpwstr>True</vt:lpwstr>
  </property>
  <property fmtid="{D5CDD505-2E9C-101B-9397-08002B2CF9AE}" pid="9" name="MSIP_Label_9c700311-1b20-487f-9129-30717d50ca8e_SiteId">
    <vt:lpwstr>76e3921f-489b-4b7e-9547-9ea297add9b5</vt:lpwstr>
  </property>
  <property fmtid="{D5CDD505-2E9C-101B-9397-08002B2CF9AE}" pid="10" name="MSIP_Label_9c700311-1b20-487f-9129-30717d50ca8e_Owner">
    <vt:lpwstr>maciej.oniszk@willistowerswatson.com</vt:lpwstr>
  </property>
  <property fmtid="{D5CDD505-2E9C-101B-9397-08002B2CF9AE}" pid="11" name="MSIP_Label_9c700311-1b20-487f-9129-30717d50ca8e_SetDate">
    <vt:lpwstr>2021-03-23T19:47:56.6215511Z</vt:lpwstr>
  </property>
  <property fmtid="{D5CDD505-2E9C-101B-9397-08002B2CF9AE}" pid="12" name="MSIP_Label_9c700311-1b20-487f-9129-30717d50ca8e_Name">
    <vt:lpwstr>Confidential</vt:lpwstr>
  </property>
  <property fmtid="{D5CDD505-2E9C-101B-9397-08002B2CF9AE}" pid="13" name="MSIP_Label_9c700311-1b20-487f-9129-30717d50ca8e_Application">
    <vt:lpwstr>Microsoft Azure Information Protection</vt:lpwstr>
  </property>
  <property fmtid="{D5CDD505-2E9C-101B-9397-08002B2CF9AE}" pid="14" name="MSIP_Label_9c700311-1b20-487f-9129-30717d50ca8e_ActionId">
    <vt:lpwstr>04e2b0a7-7c08-4bc5-8453-dbbbd8db5bca</vt:lpwstr>
  </property>
  <property fmtid="{D5CDD505-2E9C-101B-9397-08002B2CF9AE}" pid="15" name="MSIP_Label_9c700311-1b20-487f-9129-30717d50ca8e_Extended_MSFT_Method">
    <vt:lpwstr>Automatic</vt:lpwstr>
  </property>
  <property fmtid="{D5CDD505-2E9C-101B-9397-08002B2CF9AE}" pid="16" name="MSIP_Label_d347b247-e90e-43a3-9d7b-004f14ae6873_Enabled">
    <vt:lpwstr>True</vt:lpwstr>
  </property>
  <property fmtid="{D5CDD505-2E9C-101B-9397-08002B2CF9AE}" pid="17" name="MSIP_Label_d347b247-e90e-43a3-9d7b-004f14ae6873_SiteId">
    <vt:lpwstr>76e3921f-489b-4b7e-9547-9ea297add9b5</vt:lpwstr>
  </property>
  <property fmtid="{D5CDD505-2E9C-101B-9397-08002B2CF9AE}" pid="18" name="MSIP_Label_d347b247-e90e-43a3-9d7b-004f14ae6873_Owner">
    <vt:lpwstr>maciej.oniszk@willistowerswatson.com</vt:lpwstr>
  </property>
  <property fmtid="{D5CDD505-2E9C-101B-9397-08002B2CF9AE}" pid="19" name="MSIP_Label_d347b247-e90e-43a3-9d7b-004f14ae6873_SetDate">
    <vt:lpwstr>2021-03-23T19:47:56.6215511Z</vt:lpwstr>
  </property>
  <property fmtid="{D5CDD505-2E9C-101B-9397-08002B2CF9AE}" pid="20" name="MSIP_Label_d347b247-e90e-43a3-9d7b-004f14ae6873_Name">
    <vt:lpwstr>Anyone (No Protection)</vt:lpwstr>
  </property>
  <property fmtid="{D5CDD505-2E9C-101B-9397-08002B2CF9AE}" pid="21" name="MSIP_Label_d347b247-e90e-43a3-9d7b-004f14ae6873_Application">
    <vt:lpwstr>Microsoft Azure Information Protection</vt:lpwstr>
  </property>
  <property fmtid="{D5CDD505-2E9C-101B-9397-08002B2CF9AE}" pid="22" name="MSIP_Label_d347b247-e90e-43a3-9d7b-004f14ae6873_ActionId">
    <vt:lpwstr>04e2b0a7-7c08-4bc5-8453-dbbbd8db5bca</vt:lpwstr>
  </property>
  <property fmtid="{D5CDD505-2E9C-101B-9397-08002B2CF9AE}" pid="23" name="MSIP_Label_d347b247-e90e-43a3-9d7b-004f14ae6873_Parent">
    <vt:lpwstr>9c700311-1b20-487f-9129-30717d50ca8e</vt:lpwstr>
  </property>
  <property fmtid="{D5CDD505-2E9C-101B-9397-08002B2CF9AE}" pid="24" name="MSIP_Label_d347b247-e90e-43a3-9d7b-004f14ae6873_Extended_MSFT_Method">
    <vt:lpwstr>Automatic</vt:lpwstr>
  </property>
  <property fmtid="{D5CDD505-2E9C-101B-9397-08002B2CF9AE}" pid="25" name="Sensitivity">
    <vt:lpwstr>Confidential Anyone (No Protection)</vt:lpwstr>
  </property>
</Properties>
</file>