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atara\Desktop\PRZETARG SEGRE\(2021.05.06)\"/>
    </mc:Choice>
  </mc:AlternateContent>
  <xr:revisionPtr revIDLastSave="0" documentId="13_ncr:1_{3913BBD4-D554-48A3-91E9-328F6AA8FF73}" xr6:coauthVersionLast="46" xr6:coauthVersionMax="46" xr10:uidLastSave="{00000000-0000-0000-0000-000000000000}"/>
  <bookViews>
    <workbookView xWindow="-108" yWindow="-108" windowWidth="22320" windowHeight="13176" xr2:uid="{321DFEB3-93F4-4C62-B293-2DC48158091C}"/>
  </bookViews>
  <sheets>
    <sheet name="Załącznik numer 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31" i="1" s="1"/>
</calcChain>
</file>

<file path=xl/sharedStrings.xml><?xml version="1.0" encoding="utf-8"?>
<sst xmlns="http://schemas.openxmlformats.org/spreadsheetml/2006/main" count="60" uniqueCount="54">
  <si>
    <t>ZAŁĄCZNIK NR 3 DO UMOWY Z DN. …..</t>
  </si>
  <si>
    <t xml:space="preserve">RODZAJ ODPADÓW OBJĘTYCH USŁUGĄ ORAZ SZACOWANE ICH ILOŚCI (W OKRESIE OBOWIĄZYWANIA UMOWY - 12 MIESIĘCY)                                           </t>
  </si>
  <si>
    <t>L.p.</t>
  </si>
  <si>
    <t>Rodzaj surowców/ odpadów</t>
  </si>
  <si>
    <t>Rodzaj usługi</t>
  </si>
  <si>
    <t>Szacowana ilość planowanych do wysortowania/sprasowania surowców/odpadów na 1 miesiąc [Mg]</t>
  </si>
  <si>
    <t>Szacowana ilość planowanych do wysortowania/sprasowania surowców/odpadów w okresie obowiązywania umowy (12 miesięcy)</t>
  </si>
  <si>
    <t>1.</t>
  </si>
  <si>
    <t xml:space="preserve">PET zielony </t>
  </si>
  <si>
    <t>Wysortowanie i sprasowanie surowców/odpadów pochodzących z selektywnej zbiórki</t>
  </si>
  <si>
    <t>2.</t>
  </si>
  <si>
    <t xml:space="preserve">PET niebieski </t>
  </si>
  <si>
    <t>3.</t>
  </si>
  <si>
    <t xml:space="preserve">PET bezbarwny </t>
  </si>
  <si>
    <t>4.</t>
  </si>
  <si>
    <t xml:space="preserve">Chemia gospodarcza </t>
  </si>
  <si>
    <t>5.</t>
  </si>
  <si>
    <t xml:space="preserve">Folia kolor </t>
  </si>
  <si>
    <t>6.</t>
  </si>
  <si>
    <t xml:space="preserve">Folia bezbarwna </t>
  </si>
  <si>
    <t>7.</t>
  </si>
  <si>
    <t>Makulatura mieszana (linia)</t>
  </si>
  <si>
    <t>8.</t>
  </si>
  <si>
    <t xml:space="preserve">Makulatura mieszana (hala) </t>
  </si>
  <si>
    <t>9.</t>
  </si>
  <si>
    <t xml:space="preserve">Ooakowania twarde PP/PE </t>
  </si>
  <si>
    <t>10.</t>
  </si>
  <si>
    <t xml:space="preserve">Opakowania wielomateriałowe </t>
  </si>
  <si>
    <t>11.</t>
  </si>
  <si>
    <t xml:space="preserve">Złom żelazny </t>
  </si>
  <si>
    <t>Wysortowanie surowców/odpadów pochodzących z selektywnej zbiórki</t>
  </si>
  <si>
    <t>12.</t>
  </si>
  <si>
    <t xml:space="preserve">Złom nieżelazny </t>
  </si>
  <si>
    <t>13.</t>
  </si>
  <si>
    <t xml:space="preserve">Szkło opakowaniowe </t>
  </si>
  <si>
    <t>14.</t>
  </si>
  <si>
    <t>Tworzywa stuczne (pet bezbarwny, zielony, niebieski, opakowania twarde PP/PE, folia bezbarwna, folia kolor, chemia gospodarcza)</t>
  </si>
  <si>
    <t>15.</t>
  </si>
  <si>
    <t>Wysortowanie i sprasowanie surowców/odpadów pochodzących z dostaw obcych</t>
  </si>
  <si>
    <t>16.</t>
  </si>
  <si>
    <t>17.</t>
  </si>
  <si>
    <t>18.</t>
  </si>
  <si>
    <t>19.</t>
  </si>
  <si>
    <t>20.</t>
  </si>
  <si>
    <t>21.</t>
  </si>
  <si>
    <t xml:space="preserve">Makulatura mieszanka </t>
  </si>
  <si>
    <t>22.</t>
  </si>
  <si>
    <t xml:space="preserve">Makulatura opakowania                    z papieru i tektury </t>
  </si>
  <si>
    <t>23.</t>
  </si>
  <si>
    <t xml:space="preserve">Opakowania twarde PP/PE </t>
  </si>
  <si>
    <t>24.</t>
  </si>
  <si>
    <t>Zmieszane odpady opakowaniowe</t>
  </si>
  <si>
    <t>Sprasowanie odpadów pochodzących z selektywnej zbiórki i dostaw obcych</t>
  </si>
  <si>
    <t>Razem szacowane ilości [Mg]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</si>
</sst>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164" fontId="4" fillId="3" borderId="6" xfId="0" applyNumberFormat="1" applyFont="1" applyFill="1" applyBorder="1" applyAlignment="1">
      <alignment horizontal="center" vertical="center" wrapText="1"/>
    </xf>
    <xf numFmtId="164" fontId="3" fillId="3" borderId="6" xfId="0" applyNumberFormat="1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vertical="center" wrapText="1"/>
    </xf>
    <xf numFmtId="164" fontId="3" fillId="4" borderId="6" xfId="0" applyNumberFormat="1" applyFont="1" applyFill="1" applyBorder="1" applyAlignment="1">
      <alignment horizontal="center" vertical="center" wrapText="1"/>
    </xf>
    <xf numFmtId="164" fontId="4" fillId="4" borderId="6" xfId="0" applyNumberFormat="1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vertical="center" wrapText="1"/>
    </xf>
    <xf numFmtId="164" fontId="3" fillId="5" borderId="6" xfId="0" applyNumberFormat="1" applyFont="1" applyFill="1" applyBorder="1" applyAlignment="1">
      <alignment horizontal="center" vertical="center" wrapText="1"/>
    </xf>
    <xf numFmtId="164" fontId="4" fillId="5" borderId="6" xfId="0" applyNumberFormat="1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164" fontId="5" fillId="6" borderId="3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2" fontId="0" fillId="0" borderId="0" xfId="0" applyNumberFormat="1"/>
    <xf numFmtId="0" fontId="4" fillId="0" borderId="7" xfId="0" applyFont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center" vertical="center" textRotation="90" wrapText="1"/>
    </xf>
    <xf numFmtId="0" fontId="5" fillId="6" borderId="1" xfId="0" applyFont="1" applyFill="1" applyBorder="1" applyAlignment="1">
      <alignment horizontal="right" vertical="center" wrapText="1"/>
    </xf>
    <xf numFmtId="0" fontId="5" fillId="6" borderId="2" xfId="0" applyFont="1" applyFill="1" applyBorder="1" applyAlignment="1">
      <alignment horizontal="right" vertical="center" wrapText="1"/>
    </xf>
    <xf numFmtId="0" fontId="1" fillId="7" borderId="1" xfId="0" applyFont="1" applyFill="1" applyBorder="1" applyAlignment="1">
      <alignment horizontal="center" vertical="justify"/>
    </xf>
    <xf numFmtId="0" fontId="1" fillId="7" borderId="2" xfId="0" applyFont="1" applyFill="1" applyBorder="1" applyAlignment="1">
      <alignment horizontal="center" vertical="justify"/>
    </xf>
    <xf numFmtId="0" fontId="1" fillId="7" borderId="3" xfId="0" applyFont="1" applyFill="1" applyBorder="1" applyAlignment="1">
      <alignment horizontal="center" vertical="justify"/>
    </xf>
    <xf numFmtId="0" fontId="3" fillId="2" borderId="3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 textRotation="90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4C56F-6377-4982-943E-33740B6EA66C}">
  <sheetPr>
    <pageSetUpPr fitToPage="1"/>
  </sheetPr>
  <dimension ref="B2:J33"/>
  <sheetViews>
    <sheetView tabSelected="1" workbookViewId="0">
      <selection activeCell="L26" sqref="L26"/>
    </sheetView>
  </sheetViews>
  <sheetFormatPr defaultRowHeight="14.4" x14ac:dyDescent="0.3"/>
  <cols>
    <col min="3" max="3" width="22.88671875" customWidth="1"/>
    <col min="4" max="4" width="13.109375" customWidth="1"/>
    <col min="5" max="5" width="16.6640625" customWidth="1"/>
    <col min="6" max="6" width="23.33203125" customWidth="1"/>
    <col min="7" max="8" width="0.109375" customWidth="1"/>
  </cols>
  <sheetData>
    <row r="2" spans="2:10" x14ac:dyDescent="0.3">
      <c r="B2" s="1" t="s">
        <v>0</v>
      </c>
    </row>
    <row r="3" spans="2:10" ht="15" thickBot="1" x14ac:dyDescent="0.35"/>
    <row r="4" spans="2:10" ht="33.75" customHeight="1" thickBot="1" x14ac:dyDescent="0.35">
      <c r="B4" s="27" t="s">
        <v>1</v>
      </c>
      <c r="C4" s="28"/>
      <c r="D4" s="28"/>
      <c r="E4" s="28"/>
      <c r="F4" s="28"/>
      <c r="G4" s="28"/>
      <c r="H4" s="29"/>
      <c r="I4" s="2"/>
      <c r="J4" s="2"/>
    </row>
    <row r="5" spans="2:10" ht="15" thickBot="1" x14ac:dyDescent="0.35"/>
    <row r="6" spans="2:10" ht="100.5" customHeight="1" thickBot="1" x14ac:dyDescent="0.35">
      <c r="B6" s="3" t="s">
        <v>2</v>
      </c>
      <c r="C6" s="3" t="s">
        <v>3</v>
      </c>
      <c r="D6" s="30" t="s">
        <v>4</v>
      </c>
      <c r="E6" s="4" t="s">
        <v>5</v>
      </c>
      <c r="F6" s="3" t="s">
        <v>6</v>
      </c>
    </row>
    <row r="7" spans="2:10" ht="21" customHeight="1" thickBot="1" x14ac:dyDescent="0.35">
      <c r="B7" s="5" t="s">
        <v>7</v>
      </c>
      <c r="C7" s="6" t="s">
        <v>8</v>
      </c>
      <c r="D7" s="22" t="s">
        <v>9</v>
      </c>
      <c r="E7" s="7">
        <v>3.8</v>
      </c>
      <c r="F7" s="8">
        <f>E7*12</f>
        <v>45.599999999999994</v>
      </c>
    </row>
    <row r="8" spans="2:10" ht="21" customHeight="1" thickBot="1" x14ac:dyDescent="0.35">
      <c r="B8" s="5" t="s">
        <v>10</v>
      </c>
      <c r="C8" s="6" t="s">
        <v>11</v>
      </c>
      <c r="D8" s="23"/>
      <c r="E8" s="7">
        <v>15.2</v>
      </c>
      <c r="F8" s="8">
        <f t="shared" ref="F8:F30" si="0">E8*12</f>
        <v>182.39999999999998</v>
      </c>
    </row>
    <row r="9" spans="2:10" ht="21" customHeight="1" thickBot="1" x14ac:dyDescent="0.35">
      <c r="B9" s="5" t="s">
        <v>12</v>
      </c>
      <c r="C9" s="6" t="s">
        <v>13</v>
      </c>
      <c r="D9" s="23"/>
      <c r="E9" s="7">
        <v>18.5</v>
      </c>
      <c r="F9" s="8">
        <f t="shared" si="0"/>
        <v>222</v>
      </c>
    </row>
    <row r="10" spans="2:10" ht="21" customHeight="1" thickBot="1" x14ac:dyDescent="0.35">
      <c r="B10" s="5" t="s">
        <v>14</v>
      </c>
      <c r="C10" s="6" t="s">
        <v>15</v>
      </c>
      <c r="D10" s="23"/>
      <c r="E10" s="7">
        <v>6.4</v>
      </c>
      <c r="F10" s="8">
        <f t="shared" si="0"/>
        <v>76.800000000000011</v>
      </c>
    </row>
    <row r="11" spans="2:10" ht="21" customHeight="1" thickBot="1" x14ac:dyDescent="0.35">
      <c r="B11" s="5" t="s">
        <v>16</v>
      </c>
      <c r="C11" s="6" t="s">
        <v>17</v>
      </c>
      <c r="D11" s="23"/>
      <c r="E11" s="7">
        <v>10.6</v>
      </c>
      <c r="F11" s="8">
        <f t="shared" si="0"/>
        <v>127.19999999999999</v>
      </c>
    </row>
    <row r="12" spans="2:10" ht="21" customHeight="1" thickBot="1" x14ac:dyDescent="0.35">
      <c r="B12" s="5" t="s">
        <v>18</v>
      </c>
      <c r="C12" s="6" t="s">
        <v>19</v>
      </c>
      <c r="D12" s="23"/>
      <c r="E12" s="7">
        <v>4.2</v>
      </c>
      <c r="F12" s="8">
        <f t="shared" si="0"/>
        <v>50.400000000000006</v>
      </c>
    </row>
    <row r="13" spans="2:10" ht="21" customHeight="1" thickBot="1" x14ac:dyDescent="0.35">
      <c r="B13" s="5" t="s">
        <v>20</v>
      </c>
      <c r="C13" s="6" t="s">
        <v>21</v>
      </c>
      <c r="D13" s="23"/>
      <c r="E13" s="7">
        <v>42.5</v>
      </c>
      <c r="F13" s="8">
        <f t="shared" si="0"/>
        <v>510</v>
      </c>
    </row>
    <row r="14" spans="2:10" ht="21" customHeight="1" thickBot="1" x14ac:dyDescent="0.35">
      <c r="B14" s="5" t="s">
        <v>22</v>
      </c>
      <c r="C14" s="6" t="s">
        <v>23</v>
      </c>
      <c r="D14" s="23"/>
      <c r="E14" s="9">
        <v>45.8</v>
      </c>
      <c r="F14" s="8">
        <f t="shared" si="0"/>
        <v>549.59999999999991</v>
      </c>
    </row>
    <row r="15" spans="2:10" ht="21" customHeight="1" thickBot="1" x14ac:dyDescent="0.35">
      <c r="B15" s="5" t="s">
        <v>24</v>
      </c>
      <c r="C15" s="6" t="s">
        <v>25</v>
      </c>
      <c r="D15" s="23"/>
      <c r="E15" s="9">
        <v>9.6</v>
      </c>
      <c r="F15" s="8">
        <f t="shared" si="0"/>
        <v>115.19999999999999</v>
      </c>
    </row>
    <row r="16" spans="2:10" ht="21" customHeight="1" thickBot="1" x14ac:dyDescent="0.35">
      <c r="B16" s="5" t="s">
        <v>26</v>
      </c>
      <c r="C16" s="6" t="s">
        <v>27</v>
      </c>
      <c r="D16" s="24"/>
      <c r="E16" s="7">
        <v>1.7</v>
      </c>
      <c r="F16" s="8">
        <f t="shared" si="0"/>
        <v>20.399999999999999</v>
      </c>
    </row>
    <row r="17" spans="2:6" ht="21" customHeight="1" thickBot="1" x14ac:dyDescent="0.35">
      <c r="B17" s="5" t="s">
        <v>28</v>
      </c>
      <c r="C17" s="6" t="s">
        <v>29</v>
      </c>
      <c r="D17" s="22" t="s">
        <v>30</v>
      </c>
      <c r="E17" s="7">
        <v>19</v>
      </c>
      <c r="F17" s="8">
        <f t="shared" si="0"/>
        <v>228</v>
      </c>
    </row>
    <row r="18" spans="2:6" ht="21" customHeight="1" thickBot="1" x14ac:dyDescent="0.35">
      <c r="B18" s="5" t="s">
        <v>31</v>
      </c>
      <c r="C18" s="6" t="s">
        <v>32</v>
      </c>
      <c r="D18" s="23"/>
      <c r="E18" s="7">
        <v>3.1</v>
      </c>
      <c r="F18" s="8">
        <f t="shared" si="0"/>
        <v>37.200000000000003</v>
      </c>
    </row>
    <row r="19" spans="2:6" ht="21" customHeight="1" thickBot="1" x14ac:dyDescent="0.35">
      <c r="B19" s="5" t="s">
        <v>33</v>
      </c>
      <c r="C19" s="6" t="s">
        <v>34</v>
      </c>
      <c r="D19" s="23"/>
      <c r="E19" s="7">
        <v>6</v>
      </c>
      <c r="F19" s="8">
        <f t="shared" si="0"/>
        <v>72</v>
      </c>
    </row>
    <row r="20" spans="2:6" ht="62.25" customHeight="1" thickBot="1" x14ac:dyDescent="0.35">
      <c r="B20" s="5" t="s">
        <v>35</v>
      </c>
      <c r="C20" s="6" t="s">
        <v>36</v>
      </c>
      <c r="D20" s="24"/>
      <c r="E20" s="9">
        <v>6.6</v>
      </c>
      <c r="F20" s="8">
        <f t="shared" si="0"/>
        <v>79.199999999999989</v>
      </c>
    </row>
    <row r="21" spans="2:6" ht="20.25" customHeight="1" thickBot="1" x14ac:dyDescent="0.35">
      <c r="B21" s="10" t="s">
        <v>37</v>
      </c>
      <c r="C21" s="11" t="s">
        <v>8</v>
      </c>
      <c r="D21" s="22" t="s">
        <v>38</v>
      </c>
      <c r="E21" s="12">
        <v>1</v>
      </c>
      <c r="F21" s="13">
        <f t="shared" si="0"/>
        <v>12</v>
      </c>
    </row>
    <row r="22" spans="2:6" ht="20.25" customHeight="1" thickBot="1" x14ac:dyDescent="0.35">
      <c r="B22" s="10" t="s">
        <v>39</v>
      </c>
      <c r="C22" s="11" t="s">
        <v>11</v>
      </c>
      <c r="D22" s="23"/>
      <c r="E22" s="12">
        <v>1</v>
      </c>
      <c r="F22" s="13">
        <f t="shared" si="0"/>
        <v>12</v>
      </c>
    </row>
    <row r="23" spans="2:6" ht="20.25" customHeight="1" thickBot="1" x14ac:dyDescent="0.35">
      <c r="B23" s="10" t="s">
        <v>40</v>
      </c>
      <c r="C23" s="11" t="s">
        <v>13</v>
      </c>
      <c r="D23" s="23"/>
      <c r="E23" s="12">
        <v>1</v>
      </c>
      <c r="F23" s="13">
        <f t="shared" si="0"/>
        <v>12</v>
      </c>
    </row>
    <row r="24" spans="2:6" ht="20.25" customHeight="1" thickBot="1" x14ac:dyDescent="0.35">
      <c r="B24" s="10" t="s">
        <v>41</v>
      </c>
      <c r="C24" s="11" t="s">
        <v>15</v>
      </c>
      <c r="D24" s="23"/>
      <c r="E24" s="12">
        <v>1</v>
      </c>
      <c r="F24" s="13">
        <f t="shared" si="0"/>
        <v>12</v>
      </c>
    </row>
    <row r="25" spans="2:6" ht="20.25" customHeight="1" thickBot="1" x14ac:dyDescent="0.35">
      <c r="B25" s="10" t="s">
        <v>42</v>
      </c>
      <c r="C25" s="11" t="s">
        <v>17</v>
      </c>
      <c r="D25" s="23"/>
      <c r="E25" s="12">
        <v>1.6</v>
      </c>
      <c r="F25" s="13">
        <f t="shared" si="0"/>
        <v>19.200000000000003</v>
      </c>
    </row>
    <row r="26" spans="2:6" ht="20.25" customHeight="1" thickBot="1" x14ac:dyDescent="0.35">
      <c r="B26" s="10" t="s">
        <v>43</v>
      </c>
      <c r="C26" s="11" t="s">
        <v>19</v>
      </c>
      <c r="D26" s="23"/>
      <c r="E26" s="12">
        <v>1</v>
      </c>
      <c r="F26" s="13">
        <f t="shared" si="0"/>
        <v>12</v>
      </c>
    </row>
    <row r="27" spans="2:6" ht="20.25" customHeight="1" thickBot="1" x14ac:dyDescent="0.35">
      <c r="B27" s="10" t="s">
        <v>44</v>
      </c>
      <c r="C27" s="11" t="s">
        <v>45</v>
      </c>
      <c r="D27" s="23"/>
      <c r="E27" s="12">
        <v>173</v>
      </c>
      <c r="F27" s="13">
        <f t="shared" si="0"/>
        <v>2076</v>
      </c>
    </row>
    <row r="28" spans="2:6" ht="22.5" customHeight="1" thickBot="1" x14ac:dyDescent="0.35">
      <c r="B28" s="10" t="s">
        <v>46</v>
      </c>
      <c r="C28" s="11" t="s">
        <v>47</v>
      </c>
      <c r="D28" s="23"/>
      <c r="E28" s="12">
        <v>25</v>
      </c>
      <c r="F28" s="13">
        <f t="shared" si="0"/>
        <v>300</v>
      </c>
    </row>
    <row r="29" spans="2:6" ht="20.25" customHeight="1" thickBot="1" x14ac:dyDescent="0.35">
      <c r="B29" s="10" t="s">
        <v>48</v>
      </c>
      <c r="C29" s="11" t="s">
        <v>49</v>
      </c>
      <c r="D29" s="24"/>
      <c r="E29" s="12">
        <v>1</v>
      </c>
      <c r="F29" s="13">
        <f t="shared" si="0"/>
        <v>12</v>
      </c>
    </row>
    <row r="30" spans="2:6" ht="66.75" customHeight="1" thickBot="1" x14ac:dyDescent="0.35">
      <c r="B30" s="14" t="s">
        <v>50</v>
      </c>
      <c r="C30" s="15" t="s">
        <v>51</v>
      </c>
      <c r="D30" s="31" t="s">
        <v>52</v>
      </c>
      <c r="E30" s="16">
        <v>20</v>
      </c>
      <c r="F30" s="17">
        <f t="shared" si="0"/>
        <v>240</v>
      </c>
    </row>
    <row r="31" spans="2:6" ht="15" thickBot="1" x14ac:dyDescent="0.35">
      <c r="B31" s="25" t="s">
        <v>53</v>
      </c>
      <c r="C31" s="26"/>
      <c r="D31" s="26"/>
      <c r="E31" s="18">
        <f>SUM(E7:E30)</f>
        <v>418.59999999999997</v>
      </c>
      <c r="F31" s="19">
        <f>SUM(F7:F30)</f>
        <v>5023.2</v>
      </c>
    </row>
    <row r="32" spans="2:6" x14ac:dyDescent="0.3">
      <c r="F32" s="20"/>
    </row>
    <row r="33" spans="6:6" x14ac:dyDescent="0.3">
      <c r="F33" s="21"/>
    </row>
  </sheetData>
  <mergeCells count="5">
    <mergeCell ref="B4:H4"/>
    <mergeCell ref="D7:D16"/>
    <mergeCell ref="D17:D20"/>
    <mergeCell ref="D21:D29"/>
    <mergeCell ref="B31:D3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numer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Tatara</dc:creator>
  <cp:lastModifiedBy>Agnieszka Tatara</cp:lastModifiedBy>
  <dcterms:created xsi:type="dcterms:W3CDTF">2021-05-05T09:23:59Z</dcterms:created>
  <dcterms:modified xsi:type="dcterms:W3CDTF">2021-05-09T09:25:16Z</dcterms:modified>
</cp:coreProperties>
</file>