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F80AC95D-FFC7-434C-A838-932B0E036C55}" xr6:coauthVersionLast="36" xr6:coauthVersionMax="36" xr10:uidLastSave="{00000000-0000-0000-0000-000000000000}"/>
  <bookViews>
    <workbookView xWindow="0" yWindow="0" windowWidth="21570" windowHeight="72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14" i="1"/>
  <c r="E15" i="1"/>
  <c r="E13" i="1"/>
  <c r="E43" i="1"/>
  <c r="E42" i="1"/>
  <c r="E40" i="1"/>
  <c r="E39" i="1"/>
  <c r="E27" i="1"/>
  <c r="E29" i="1"/>
  <c r="E30" i="1"/>
  <c r="E32" i="1"/>
  <c r="E33" i="1"/>
  <c r="E34" i="1"/>
  <c r="E36" i="1"/>
  <c r="E37" i="1"/>
  <c r="E26" i="1"/>
  <c r="E25" i="1"/>
  <c r="E21" i="1"/>
  <c r="E22" i="1"/>
  <c r="E23" i="1"/>
  <c r="E20" i="1"/>
  <c r="E18" i="1"/>
  <c r="E17" i="1"/>
  <c r="E11" i="1"/>
  <c r="E10" i="1"/>
  <c r="E9" i="1"/>
</calcChain>
</file>

<file path=xl/sharedStrings.xml><?xml version="1.0" encoding="utf-8"?>
<sst xmlns="http://schemas.openxmlformats.org/spreadsheetml/2006/main" count="61" uniqueCount="55">
  <si>
    <t>Lp.</t>
  </si>
  <si>
    <t xml:space="preserve">Rodzaj  świadczenia medycznego  </t>
  </si>
  <si>
    <t>ILOŚĆ</t>
  </si>
  <si>
    <t>cena jedn. brutto</t>
  </si>
  <si>
    <t>wartość razem brutto (kol.3 x kol.4)</t>
  </si>
  <si>
    <t>1.</t>
  </si>
  <si>
    <t>Badania okresowe policjantów służby kryminalnej, śledczej, spraw wewnętrznych, prewencyjnej, oraz policji sądowej, zgodnie z rodzajem, zakresem i częstotliwością wskazanymi w Załączniku nr 1 do rozporządzenia MSWiA z dnia 9 stycznia 2017 roku w sprawie badań okresowych i kontrolnych policjantów (Dz. U. poz.110 z późn. zmianami)</t>
  </si>
  <si>
    <t>2170</t>
  </si>
  <si>
    <t>2.</t>
  </si>
  <si>
    <t xml:space="preserve">Badania okresowe policjantów realizujących działania bojowe w jednostkach oraz komórkach kontrterrorystycznych Policji, a także komórkach  minersko-pirotechnicznych lub komórkach realizacyjnych zgodnie z rodzajem, zakresem i częstotliwością wskazanymi w Załączniku nr 2 do rozporządzenia MSWiA z dnia 9 stycznia 2017 roku w sprawie badań okresowych i kontrolnych policjantów (Dz. U. poz.110 z późn. zmianami)  </t>
  </si>
  <si>
    <t>do 40 roku życia</t>
  </si>
  <si>
    <t>powyżej 40 roku życia</t>
  </si>
  <si>
    <t>Monitoring zdrowia:</t>
  </si>
  <si>
    <t>ponowne badanie okresowe przez lekarza uprawnionego do wykonywania zadań służby medycyny pracy</t>
  </si>
  <si>
    <t>ponowne badanie okresowe przez lekarza uprawnionego do wykonywania zadań służby medycyny pracy + konsultacja specjalisty</t>
  </si>
  <si>
    <t>badanie instruktorów wyszkolenia strzeleckiego i policjantów/pracowników pracowni balistyki Laboratorium Kryminalistycznego w Łodzi</t>
  </si>
  <si>
    <t>3.</t>
  </si>
  <si>
    <t>Badania okresowe policjantów  służby wspomagającej działalność Policji w zakresie organizacyjnym, logistycznym i technicznym, oraz policjantów Ośrodka Szkolenia Policji,  zgodnie z rodzajem, zakresem i częstotliwością wskazanymi w Załączniku nr 3 do rozporządzenia MSWiA z dnia 9 stycznia 2017 roku w prawie badań okresowych policjantów (Dz.U. poz. 110 z późn. zmianami)</t>
  </si>
  <si>
    <t>4.</t>
  </si>
  <si>
    <t>Badanie kontrolne funkcjonariuszy i pracowników cywilnych (po 30 dniach zwolnienia)</t>
  </si>
  <si>
    <t xml:space="preserve">Badania nurków i  płetwonurków wykonujących prace podwodne </t>
  </si>
  <si>
    <t>Badania policjantów i pracowników przed delegowaniem i po odwołaniu z delegowania do służby lub pracy w kontyngencie policyjnym</t>
  </si>
  <si>
    <t>bez konsultacji specjalistycznej, badanie lekarza uprawnionego do badań profilaktycznych</t>
  </si>
  <si>
    <t>z konsultacją specjalistyczną, badanie lekarza uprawnionego do badań profilaktycznych</t>
  </si>
  <si>
    <t>5.</t>
  </si>
  <si>
    <t>6.</t>
  </si>
  <si>
    <t>7.</t>
  </si>
  <si>
    <t>Badania profilaktyczne wstępne i okresowe pracowników cywilnych</t>
  </si>
  <si>
    <t>8.</t>
  </si>
  <si>
    <t>9.</t>
  </si>
  <si>
    <t>Profilaktyka poekspozycyjna</t>
  </si>
  <si>
    <t>10.</t>
  </si>
  <si>
    <t>Badania kierowców  pojazdów uprzywilejowanych</t>
  </si>
  <si>
    <t>Badanie kierowców do prowadzenia pojazdów do celów służbowych</t>
  </si>
  <si>
    <t>Badania stermotorzystów</t>
  </si>
  <si>
    <t>12.</t>
  </si>
  <si>
    <t xml:space="preserve">praca biurowa w tym przy komputerze </t>
  </si>
  <si>
    <t xml:space="preserve">praca na wysokości, przy maszynach w ruchu, w hałasie </t>
  </si>
  <si>
    <t>psychotesty</t>
  </si>
  <si>
    <t>bez badań profilaktycznych</t>
  </si>
  <si>
    <t>badanie zmierzchowe i zjawiska olśnienia</t>
  </si>
  <si>
    <t>wraz z badaniami profilaktycznymi</t>
  </si>
  <si>
    <t>KOSZTY BADAŃ DO CELÓW SANITARNO-EPIDEMIOLOGICZNYCH</t>
  </si>
  <si>
    <t>Badania do celów sanitarno-epidemiologicznych wraz z wydaniem orzeczenia – bez konsultacji specjalistycznej</t>
  </si>
  <si>
    <t>Badania do celów sanitarno-epidemiologicznych wraz z wydaniem orzeczenia – z konsultacją specjalistyczną</t>
  </si>
  <si>
    <t>13.</t>
  </si>
  <si>
    <t>14.</t>
  </si>
  <si>
    <t>Koszty szczepień</t>
  </si>
  <si>
    <t>Szczepienie ochronne wraz z niezbędnym badaniem lekarskim</t>
  </si>
  <si>
    <t>Badanie na obecność przeciwciał anty-HBS</t>
  </si>
  <si>
    <t>15.</t>
  </si>
  <si>
    <t>Razem:</t>
  </si>
  <si>
    <t>FORMULARZ CENOWY</t>
  </si>
  <si>
    <t>Załącznik nr 2 do SWZ</t>
  </si>
  <si>
    <t>FZ-2380/25/23/MB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</si>
</sst>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0"/>
      <color rgb="FF00000A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A"/>
      <name val="Arial"/>
      <family val="2"/>
      <charset val="238"/>
    </font>
    <font>
      <sz val="9"/>
      <color rgb="FF00000A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6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68" fontId="8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activeCell="E2" sqref="E2"/>
    </sheetView>
  </sheetViews>
  <sheetFormatPr defaultColWidth="23.140625" defaultRowHeight="12" x14ac:dyDescent="0.2"/>
  <cols>
    <col min="1" max="1" width="5.140625" style="13" customWidth="1"/>
    <col min="2" max="2" width="40.5703125" style="4" customWidth="1"/>
    <col min="3" max="3" width="8.28515625" style="4" customWidth="1"/>
    <col min="4" max="16384" width="23.140625" style="4"/>
  </cols>
  <sheetData>
    <row r="1" spans="1:8" x14ac:dyDescent="0.2">
      <c r="A1" s="26"/>
      <c r="B1" s="2"/>
      <c r="C1" s="1"/>
      <c r="D1" s="1"/>
      <c r="E1" s="3" t="s">
        <v>54</v>
      </c>
      <c r="F1" s="1"/>
      <c r="G1" s="1"/>
    </row>
    <row r="2" spans="1:8" x14ac:dyDescent="0.2">
      <c r="A2" s="26"/>
      <c r="B2" s="2"/>
      <c r="C2" s="1"/>
      <c r="D2" s="1"/>
      <c r="E2" s="3" t="s">
        <v>53</v>
      </c>
      <c r="F2" s="1"/>
      <c r="G2" s="1"/>
    </row>
    <row r="3" spans="1:8" x14ac:dyDescent="0.2">
      <c r="A3" s="5" t="s">
        <v>52</v>
      </c>
      <c r="B3" s="5"/>
      <c r="C3" s="5"/>
      <c r="D3" s="5"/>
      <c r="E3" s="5"/>
      <c r="F3" s="34"/>
      <c r="G3" s="34"/>
      <c r="H3" s="34"/>
    </row>
    <row r="4" spans="1:8" x14ac:dyDescent="0.2">
      <c r="A4" s="35"/>
      <c r="B4" s="35"/>
      <c r="C4" s="35"/>
      <c r="D4" s="35"/>
      <c r="E4" s="35"/>
      <c r="F4" s="35"/>
      <c r="G4" s="35"/>
      <c r="H4" s="35"/>
    </row>
    <row r="5" spans="1:8" x14ac:dyDescent="0.2">
      <c r="A5" s="26"/>
      <c r="B5" s="6"/>
      <c r="C5" s="6"/>
      <c r="D5" s="6"/>
      <c r="E5" s="2"/>
      <c r="F5" s="2"/>
      <c r="G5" s="2"/>
      <c r="H5" s="2"/>
    </row>
    <row r="6" spans="1:8" ht="24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8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8" ht="105" customHeight="1" x14ac:dyDescent="0.2">
      <c r="A8" s="8" t="s">
        <v>5</v>
      </c>
      <c r="B8" s="9" t="s">
        <v>6</v>
      </c>
      <c r="C8" s="16"/>
      <c r="D8" s="16"/>
      <c r="E8" s="16"/>
    </row>
    <row r="9" spans="1:8" ht="20.100000000000001" customHeight="1" x14ac:dyDescent="0.2">
      <c r="A9" s="8"/>
      <c r="B9" s="10" t="s">
        <v>10</v>
      </c>
      <c r="C9" s="11" t="s">
        <v>7</v>
      </c>
      <c r="D9" s="17"/>
      <c r="E9" s="17">
        <f>C9*D9</f>
        <v>0</v>
      </c>
    </row>
    <row r="10" spans="1:8" ht="20.100000000000001" customHeight="1" x14ac:dyDescent="0.2">
      <c r="A10" s="8"/>
      <c r="B10" s="10" t="s">
        <v>11</v>
      </c>
      <c r="C10" s="9">
        <v>1414</v>
      </c>
      <c r="D10" s="17"/>
      <c r="E10" s="17">
        <f>C10*D10</f>
        <v>0</v>
      </c>
    </row>
    <row r="11" spans="1:8" ht="114" customHeight="1" x14ac:dyDescent="0.2">
      <c r="A11" s="9" t="s">
        <v>8</v>
      </c>
      <c r="B11" s="9" t="s">
        <v>9</v>
      </c>
      <c r="C11" s="9">
        <v>64</v>
      </c>
      <c r="D11" s="17"/>
      <c r="E11" s="17">
        <f>C11*D11</f>
        <v>0</v>
      </c>
    </row>
    <row r="12" spans="1:8" s="12" customFormat="1" ht="20.100000000000001" customHeight="1" x14ac:dyDescent="0.25">
      <c r="A12" s="18" t="s">
        <v>16</v>
      </c>
      <c r="B12" s="19" t="s">
        <v>12</v>
      </c>
      <c r="C12" s="20"/>
      <c r="D12" s="20"/>
      <c r="E12" s="20"/>
    </row>
    <row r="13" spans="1:8" ht="36" x14ac:dyDescent="0.2">
      <c r="A13" s="18"/>
      <c r="B13" s="21" t="s">
        <v>13</v>
      </c>
      <c r="C13" s="22">
        <v>90</v>
      </c>
      <c r="D13" s="25"/>
      <c r="E13" s="25">
        <f>C13*D13</f>
        <v>0</v>
      </c>
    </row>
    <row r="14" spans="1:8" ht="36" x14ac:dyDescent="0.2">
      <c r="A14" s="18"/>
      <c r="B14" s="21" t="s">
        <v>14</v>
      </c>
      <c r="C14" s="22">
        <v>54</v>
      </c>
      <c r="D14" s="25"/>
      <c r="E14" s="25">
        <f t="shared" ref="E14:E15" si="0">C14*D14</f>
        <v>0</v>
      </c>
    </row>
    <row r="15" spans="1:8" ht="36" x14ac:dyDescent="0.2">
      <c r="A15" s="18"/>
      <c r="B15" s="21" t="s">
        <v>15</v>
      </c>
      <c r="C15" s="22">
        <v>24</v>
      </c>
      <c r="D15" s="25"/>
      <c r="E15" s="25">
        <f t="shared" si="0"/>
        <v>0</v>
      </c>
    </row>
    <row r="16" spans="1:8" ht="108" x14ac:dyDescent="0.2">
      <c r="A16" s="18" t="s">
        <v>18</v>
      </c>
      <c r="B16" s="23" t="s">
        <v>17</v>
      </c>
      <c r="C16" s="20"/>
      <c r="D16" s="20"/>
      <c r="E16" s="20"/>
    </row>
    <row r="17" spans="1:5" ht="20.100000000000001" customHeight="1" x14ac:dyDescent="0.2">
      <c r="A17" s="18"/>
      <c r="B17" s="24" t="s">
        <v>10</v>
      </c>
      <c r="C17" s="22">
        <v>68</v>
      </c>
      <c r="D17" s="25"/>
      <c r="E17" s="25">
        <f>C17*D17</f>
        <v>0</v>
      </c>
    </row>
    <row r="18" spans="1:5" ht="20.100000000000001" customHeight="1" x14ac:dyDescent="0.2">
      <c r="A18" s="18"/>
      <c r="B18" s="24" t="s">
        <v>11</v>
      </c>
      <c r="C18" s="22">
        <v>104</v>
      </c>
      <c r="D18" s="25"/>
      <c r="E18" s="25">
        <f>C18*D18</f>
        <v>0</v>
      </c>
    </row>
    <row r="19" spans="1:5" ht="28.5" customHeight="1" x14ac:dyDescent="0.2">
      <c r="A19" s="18" t="s">
        <v>24</v>
      </c>
      <c r="B19" s="15" t="s">
        <v>19</v>
      </c>
      <c r="C19" s="15"/>
      <c r="D19" s="15"/>
      <c r="E19" s="15"/>
    </row>
    <row r="20" spans="1:5" ht="24" x14ac:dyDescent="0.2">
      <c r="A20" s="18"/>
      <c r="B20" s="14" t="s">
        <v>22</v>
      </c>
      <c r="C20" s="9">
        <v>1278</v>
      </c>
      <c r="D20" s="27"/>
      <c r="E20" s="28">
        <f>C20*D20</f>
        <v>0</v>
      </c>
    </row>
    <row r="21" spans="1:5" ht="24" x14ac:dyDescent="0.2">
      <c r="A21" s="18"/>
      <c r="B21" s="14" t="s">
        <v>23</v>
      </c>
      <c r="C21" s="9">
        <v>432</v>
      </c>
      <c r="D21" s="27"/>
      <c r="E21" s="28">
        <f t="shared" ref="E21:E23" si="1">C21*D21</f>
        <v>0</v>
      </c>
    </row>
    <row r="22" spans="1:5" ht="24" x14ac:dyDescent="0.2">
      <c r="A22" s="22" t="s">
        <v>25</v>
      </c>
      <c r="B22" s="10" t="s">
        <v>20</v>
      </c>
      <c r="C22" s="9">
        <v>16</v>
      </c>
      <c r="D22" s="27"/>
      <c r="E22" s="28">
        <f t="shared" si="1"/>
        <v>0</v>
      </c>
    </row>
    <row r="23" spans="1:5" ht="36" x14ac:dyDescent="0.2">
      <c r="A23" s="22" t="s">
        <v>26</v>
      </c>
      <c r="B23" s="10" t="s">
        <v>21</v>
      </c>
      <c r="C23" s="9">
        <v>10</v>
      </c>
      <c r="D23" s="27"/>
      <c r="E23" s="28">
        <f t="shared" si="1"/>
        <v>0</v>
      </c>
    </row>
    <row r="24" spans="1:5" ht="28.5" customHeight="1" x14ac:dyDescent="0.2">
      <c r="A24" s="18" t="s">
        <v>28</v>
      </c>
      <c r="B24" s="15" t="s">
        <v>27</v>
      </c>
      <c r="C24" s="15"/>
      <c r="D24" s="15"/>
      <c r="E24" s="15"/>
    </row>
    <row r="25" spans="1:5" ht="20.100000000000001" customHeight="1" x14ac:dyDescent="0.2">
      <c r="A25" s="18"/>
      <c r="B25" s="10" t="s">
        <v>36</v>
      </c>
      <c r="C25" s="9">
        <v>1236</v>
      </c>
      <c r="D25" s="27"/>
      <c r="E25" s="28">
        <f>C25*D25</f>
        <v>0</v>
      </c>
    </row>
    <row r="26" spans="1:5" ht="24" x14ac:dyDescent="0.2">
      <c r="A26" s="18"/>
      <c r="B26" s="10" t="s">
        <v>37</v>
      </c>
      <c r="C26" s="9">
        <v>226</v>
      </c>
      <c r="D26" s="27"/>
      <c r="E26" s="28">
        <f>C26*D26</f>
        <v>0</v>
      </c>
    </row>
    <row r="27" spans="1:5" ht="20.100000000000001" customHeight="1" x14ac:dyDescent="0.2">
      <c r="A27" s="9" t="s">
        <v>29</v>
      </c>
      <c r="B27" s="10" t="s">
        <v>30</v>
      </c>
      <c r="C27" s="9">
        <v>22</v>
      </c>
      <c r="D27" s="27"/>
      <c r="E27" s="28">
        <f t="shared" ref="E27:E37" si="2">C27*D27</f>
        <v>0</v>
      </c>
    </row>
    <row r="28" spans="1:5" ht="28.5" customHeight="1" x14ac:dyDescent="0.2">
      <c r="A28" s="8" t="s">
        <v>31</v>
      </c>
      <c r="B28" s="15" t="s">
        <v>32</v>
      </c>
      <c r="C28" s="15"/>
      <c r="D28" s="15"/>
      <c r="E28" s="15"/>
    </row>
    <row r="29" spans="1:5" ht="20.100000000000001" customHeight="1" x14ac:dyDescent="0.2">
      <c r="A29" s="8"/>
      <c r="B29" s="10" t="s">
        <v>38</v>
      </c>
      <c r="C29" s="9">
        <v>54</v>
      </c>
      <c r="D29" s="27"/>
      <c r="E29" s="28">
        <f t="shared" si="2"/>
        <v>0</v>
      </c>
    </row>
    <row r="30" spans="1:5" ht="20.100000000000001" customHeight="1" x14ac:dyDescent="0.2">
      <c r="A30" s="8"/>
      <c r="B30" s="14" t="s">
        <v>39</v>
      </c>
      <c r="C30" s="9">
        <v>926</v>
      </c>
      <c r="D30" s="27"/>
      <c r="E30" s="28">
        <f t="shared" si="2"/>
        <v>0</v>
      </c>
    </row>
    <row r="31" spans="1:5" ht="28.5" customHeight="1" x14ac:dyDescent="0.2">
      <c r="A31" s="8">
        <v>11</v>
      </c>
      <c r="B31" s="15" t="s">
        <v>33</v>
      </c>
      <c r="C31" s="15"/>
      <c r="D31" s="15"/>
      <c r="E31" s="15"/>
    </row>
    <row r="32" spans="1:5" ht="20.100000000000001" customHeight="1" x14ac:dyDescent="0.2">
      <c r="A32" s="8"/>
      <c r="B32" s="10" t="s">
        <v>38</v>
      </c>
      <c r="C32" s="9">
        <v>70</v>
      </c>
      <c r="D32" s="27"/>
      <c r="E32" s="28">
        <f t="shared" si="2"/>
        <v>0</v>
      </c>
    </row>
    <row r="33" spans="1:5" ht="20.100000000000001" customHeight="1" x14ac:dyDescent="0.2">
      <c r="A33" s="8"/>
      <c r="B33" s="14" t="s">
        <v>39</v>
      </c>
      <c r="C33" s="9">
        <v>106</v>
      </c>
      <c r="D33" s="27"/>
      <c r="E33" s="28">
        <f t="shared" si="2"/>
        <v>0</v>
      </c>
    </row>
    <row r="34" spans="1:5" ht="20.100000000000001" customHeight="1" x14ac:dyDescent="0.2">
      <c r="A34" s="8"/>
      <c r="B34" s="14" t="s">
        <v>40</v>
      </c>
      <c r="C34" s="9">
        <v>40</v>
      </c>
      <c r="D34" s="27"/>
      <c r="E34" s="28">
        <f t="shared" si="2"/>
        <v>0</v>
      </c>
    </row>
    <row r="35" spans="1:5" ht="28.5" customHeight="1" x14ac:dyDescent="0.2">
      <c r="A35" s="18" t="s">
        <v>35</v>
      </c>
      <c r="B35" s="15" t="s">
        <v>34</v>
      </c>
      <c r="C35" s="15"/>
      <c r="D35" s="15"/>
      <c r="E35" s="15"/>
    </row>
    <row r="36" spans="1:5" ht="20.100000000000001" customHeight="1" x14ac:dyDescent="0.2">
      <c r="A36" s="18"/>
      <c r="B36" s="14" t="s">
        <v>41</v>
      </c>
      <c r="C36" s="9">
        <v>8</v>
      </c>
      <c r="D36" s="27"/>
      <c r="E36" s="28">
        <f t="shared" si="2"/>
        <v>0</v>
      </c>
    </row>
    <row r="37" spans="1:5" ht="20.100000000000001" customHeight="1" x14ac:dyDescent="0.2">
      <c r="A37" s="18"/>
      <c r="B37" s="14" t="s">
        <v>39</v>
      </c>
      <c r="C37" s="9">
        <v>8</v>
      </c>
      <c r="D37" s="27"/>
      <c r="E37" s="28">
        <f t="shared" si="2"/>
        <v>0</v>
      </c>
    </row>
    <row r="38" spans="1:5" ht="28.5" customHeight="1" x14ac:dyDescent="0.2">
      <c r="A38" s="29" t="s">
        <v>42</v>
      </c>
      <c r="B38" s="29"/>
      <c r="C38" s="29"/>
      <c r="D38" s="29"/>
      <c r="E38" s="29"/>
    </row>
    <row r="39" spans="1:5" ht="36" x14ac:dyDescent="0.2">
      <c r="A39" s="22" t="s">
        <v>45</v>
      </c>
      <c r="B39" s="14" t="s">
        <v>43</v>
      </c>
      <c r="C39" s="9">
        <v>22</v>
      </c>
      <c r="D39" s="28"/>
      <c r="E39" s="28">
        <f>C39*D39</f>
        <v>0</v>
      </c>
    </row>
    <row r="40" spans="1:5" ht="36" x14ac:dyDescent="0.2">
      <c r="A40" s="22" t="s">
        <v>46</v>
      </c>
      <c r="B40" s="14" t="s">
        <v>44</v>
      </c>
      <c r="C40" s="9">
        <v>20</v>
      </c>
      <c r="D40" s="28"/>
      <c r="E40" s="28">
        <f>C40*D40</f>
        <v>0</v>
      </c>
    </row>
    <row r="41" spans="1:5" ht="28.5" customHeight="1" x14ac:dyDescent="0.2">
      <c r="A41" s="29" t="s">
        <v>47</v>
      </c>
      <c r="B41" s="29"/>
      <c r="C41" s="29"/>
      <c r="D41" s="29"/>
      <c r="E41" s="29"/>
    </row>
    <row r="42" spans="1:5" ht="25.5" x14ac:dyDescent="0.2">
      <c r="A42" s="22" t="s">
        <v>46</v>
      </c>
      <c r="B42" s="30" t="s">
        <v>48</v>
      </c>
      <c r="C42" s="31">
        <v>410</v>
      </c>
      <c r="D42" s="28"/>
      <c r="E42" s="28">
        <f>C42*D42</f>
        <v>0</v>
      </c>
    </row>
    <row r="43" spans="1:5" ht="20.100000000000001" customHeight="1" x14ac:dyDescent="0.2">
      <c r="A43" s="22" t="s">
        <v>50</v>
      </c>
      <c r="B43" s="30" t="s">
        <v>49</v>
      </c>
      <c r="C43" s="31">
        <v>72</v>
      </c>
      <c r="D43" s="28"/>
      <c r="E43" s="28">
        <f>C43*D43</f>
        <v>0</v>
      </c>
    </row>
    <row r="44" spans="1:5" ht="28.5" customHeight="1" x14ac:dyDescent="0.2">
      <c r="D44" s="32" t="s">
        <v>51</v>
      </c>
      <c r="E44" s="33">
        <f>E43+E42+E40+E39+E37+E36+E34+E33+E32+E30+E29+E27+E26+E25+E23+E22+E21+E20+E18+E17+E15+E14+E13+E11+E10+E9</f>
        <v>0</v>
      </c>
    </row>
  </sheetData>
  <mergeCells count="16">
    <mergeCell ref="A38:E38"/>
    <mergeCell ref="A41:E41"/>
    <mergeCell ref="A3:E3"/>
    <mergeCell ref="A31:A34"/>
    <mergeCell ref="A35:A37"/>
    <mergeCell ref="B28:E28"/>
    <mergeCell ref="B31:E31"/>
    <mergeCell ref="B35:E35"/>
    <mergeCell ref="B24:E24"/>
    <mergeCell ref="A24:A26"/>
    <mergeCell ref="A28:A30"/>
    <mergeCell ref="A16:A18"/>
    <mergeCell ref="B19:E19"/>
    <mergeCell ref="A19:A21"/>
    <mergeCell ref="A8:A10"/>
    <mergeCell ref="A12:A15"/>
  </mergeCells>
  <pageMargins left="0.19685039370078741" right="0.19685039370078741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2023-06-02T11:20:40Z</dcterms:modified>
</cp:coreProperties>
</file>