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M\Zamówienie Publiczne\2023\28. Żywienie SP5\SWZ\Załączniki w wersji edytowalnej\"/>
    </mc:Choice>
  </mc:AlternateContent>
  <bookViews>
    <workbookView xWindow="0" yWindow="0" windowWidth="19515" windowHeight="7140"/>
  </bookViews>
  <sheets>
    <sheet name="Wyroby garmażeryjne" sheetId="1" r:id="rId1"/>
  </sheets>
  <calcPr calcId="152511"/>
</workbook>
</file>

<file path=xl/calcChain.xml><?xml version="1.0" encoding="utf-8"?>
<calcChain xmlns="http://schemas.openxmlformats.org/spreadsheetml/2006/main">
  <c r="G8" i="1" l="1"/>
  <c r="I8" i="1" s="1"/>
  <c r="G16" i="1"/>
  <c r="I16" i="1" s="1"/>
  <c r="G15" i="1"/>
  <c r="I15" i="1" s="1"/>
  <c r="G14" i="1"/>
  <c r="I14" i="1" s="1"/>
  <c r="I13" i="1"/>
  <c r="G13" i="1"/>
  <c r="G12" i="1"/>
  <c r="I12" i="1" s="1"/>
  <c r="G11" i="1"/>
  <c r="I11" i="1" s="1"/>
  <c r="G10" i="1"/>
  <c r="I10" i="1" s="1"/>
  <c r="G9" i="1"/>
  <c r="I9" i="1" s="1"/>
  <c r="G17" i="1" l="1"/>
  <c r="I17" i="1"/>
</calcChain>
</file>

<file path=xl/sharedStrings.xml><?xml version="1.0" encoding="utf-8"?>
<sst xmlns="http://schemas.openxmlformats.org/spreadsheetml/2006/main" count="32" uniqueCount="24">
  <si>
    <t>Nr postępowania: WI.271.28.2023</t>
  </si>
  <si>
    <t>Nazwa placówki: Szkoła Podstawowa nr 5 w Mińsku Mazowieckim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</si>
  <si>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</si>
  <si>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Lp.</t>
  </si>
  <si>
    <t>Jednostka miary</t>
  </si>
  <si>
    <t>Ilość</t>
  </si>
  <si>
    <t>Obowiązująca stawka podatku od towarów i usług</t>
  </si>
  <si>
    <t>Cena jednostkowa netto</t>
  </si>
  <si>
    <t>Wartość netto</t>
  </si>
  <si>
    <t>Wartość podatku VAT</t>
  </si>
  <si>
    <t xml:space="preserve">Wartość brutto </t>
  </si>
  <si>
    <r>
      <rPr>
        <b/>
        <sz val="9"/>
        <color rgb="FF000000"/>
        <rFont val="Arial CE"/>
        <charset val="238"/>
      </rPr>
      <t xml:space="preserve">Pierogi z serem </t>
    </r>
    <r>
      <rPr>
        <sz val="8"/>
        <color rgb="FF000000"/>
        <rFont val="Arial"/>
        <family val="2"/>
        <charset val="238"/>
      </rPr>
      <t>mąka</t>
    </r>
    <r>
      <rPr>
        <u/>
        <sz val="8"/>
        <color rgb="FF000000"/>
        <rFont val="Arial"/>
        <family val="2"/>
        <charset val="238"/>
      </rPr>
      <t xml:space="preserve"> pszenna, </t>
    </r>
    <r>
      <rPr>
        <sz val="8"/>
        <color rgb="FF000000"/>
        <rFont val="Arial"/>
        <family val="2"/>
        <charset val="238"/>
      </rPr>
      <t xml:space="preserve">ser twarogowy półtłusty 44%, ( mleko pasteryzowane, kultury bakterii mlekowych), cukier, jaja,olej rzepakowy, woda, cukier waniliowy . - </t>
    </r>
    <r>
      <rPr>
        <sz val="8"/>
        <color rgb="FF000000"/>
        <rFont val="Arial CE"/>
        <charset val="238"/>
      </rPr>
      <t>produkty wykonane z ciasta pierogowego, nadzieniem jest ser biały, półtłusty, zawartość farszu w stosunku do ciasta nie mniejsza niż 45%. Bez dodatku chemicznych substancji dodatkowych do żywności (wzmacniaczy smaku i zapachu). Kształt półkolisty, powierzchnia gładka, błyszcząca. Wyroby wyrównane w opakowaniu jednostkowym pod względem kształtu i wielkości. Niedopuszczalne uszkodzenia, popękanie, zabrudzenie powierzchni. Barwa ciasta od jasnokremowej do kremowej, wyrównana w opakowaniu jednostkowym. Barwa nadzienia charakterystyczna dla użytego nadzienia. Konsystencja i struktura charakterystyczna dla ciasta pierogowego, elastyczna, miękka, niedopuszczalna luźna, rozpadająca się lub zbyt twarda. Smak i zapach typowy dla wyrobów z ciasta pierogowego, niedopuszczalny stęchły, gorzki lub inny obcy. Produkty poddane obróbce termicznej, gotowe do spożycia po podgrzaniu. Opakowanie jednostkowe od 2kg do 3kg</t>
    </r>
  </si>
  <si>
    <t>kg</t>
  </si>
  <si>
    <r>
      <rPr>
        <b/>
        <sz val="9"/>
        <color rgb="FF000000"/>
        <rFont val="Arial"/>
        <family val="2"/>
        <charset val="238"/>
      </rPr>
      <t xml:space="preserve">Pierogi z kapustą i grzybami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 kapusta kwaszona35%, pieczarki 10%</t>
    </r>
    <r>
      <rPr>
        <sz val="8"/>
        <color rgb="FF000000"/>
        <rFont val="Arial"/>
        <family val="2"/>
        <charset val="238"/>
      </rPr>
      <t xml:space="preserve">,woda, olej rzepakowy,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jarzynka bez glutaminianu sodu ( sól, warzywa suszone, marchew, pietruszka, natka pietruszki, cebula, lubczyk, cukier ) sól. - produkty uformowane z ciasta pierogowego, z nadzieniem (zawartość głównych składników nadzienia w stosunku do ciasta nie mniej niż: 45%). Bez dodatku chemicznych substancji dodatkowych do żywności (wzmacniaczy smaku i zapachu). Kształt półkolisty, powierzchnia gładka, błyszcząca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 . Konsystencja i struktura ciasta elastyczna, miękka, konsystencja nadzienia miękka, zwarta. Smak i zapach typowy dla wyrobów z ciasta pierogowego i użytych składników nadzienia. Smak i zapach niedopuszczalny stęchły, gorzki lub inny obcy. Produkty poddane obróbce termicznej, gotowe do spożycia po podgrzaniu. Opakowanie jednostkowe od 2kg do 3kg</t>
    </r>
  </si>
  <si>
    <r>
      <rPr>
        <b/>
        <sz val="9"/>
        <color rgb="FF000000"/>
        <rFont val="Arial CE"/>
        <charset val="238"/>
      </rPr>
      <t>Pierogi z mięsem</t>
    </r>
    <r>
      <rPr>
        <sz val="9"/>
        <color rgb="FF000000"/>
        <rFont val="Arial CE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,mąka </t>
    </r>
    <r>
      <rPr>
        <u/>
        <sz val="8"/>
        <color rgb="FF000000"/>
        <rFont val="Arial"/>
        <family val="2"/>
        <charset val="238"/>
      </rPr>
      <t xml:space="preserve">pszenna, </t>
    </r>
    <r>
      <rPr>
        <sz val="8"/>
        <color rgb="FF000000"/>
        <rFont val="Arial"/>
        <family val="2"/>
        <charset val="238"/>
      </rPr>
      <t xml:space="preserve">mięso wieprzowe (łopatka) 34%,woda, mięso drobiowe (piersi drobiowe) 8,5%, olej rzepakowy,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jarzynka bez glutaminianu sodu ( sól, warzywa suszone, marchew, pietruszka, natka pietruszki, cebula, lubczyk, cukier ) sól. - </t>
    </r>
    <r>
      <rPr>
        <sz val="8"/>
        <color rgb="FF000000"/>
        <rFont val="Arial CE"/>
        <charset val="238"/>
      </rPr>
      <t>produkty wykonane z ciasta pierogowego, nadzieniem jest mięso mielone, zawartość farszu w stosunku do ciasta nie mniej niż 45%. Bez dodatku chemicznych substancji dodatkowych do żywności (wzmacniaczy smaku i zapachu). 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3kg</t>
    </r>
  </si>
  <si>
    <r>
      <rPr>
        <b/>
        <sz val="9"/>
        <color rgb="FF000000"/>
        <rFont val="Arial"/>
        <family val="2"/>
        <charset val="238"/>
      </rPr>
      <t xml:space="preserve">Kopytka </t>
    </r>
    <r>
      <rPr>
        <sz val="8"/>
        <color rgb="FF000000"/>
        <rFont val="Arial"/>
        <family val="2"/>
        <charset val="238"/>
      </rPr>
      <t xml:space="preserve">ziemniaki gotowane, maka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 mąka ziemniaczana,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sól. -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produkty uformowane z ciasta ziemniaczano - pszennego (nie dopuszczalny grysik ziemniaczany). Bez dodatku chemicznych substancji dodatkowych do żywności (wzmacniaczy smaku i zapachu). Wygląd: kształt rombu, powierzchnia kopytek gładka, błyszcząca. Produkty wyrównane w opakowaniu jednostkowym pod względem kształtu i wielkości. Niedopuszczalne uszkodzenia, popękanie, zabrudzenie powierzchni. Barwa od jasnokremowej do kremowej, wyrównana w opakowaniu jednostkowym. Konsystencja i struktura charakterystyczna dla produktów z gotowanego ciasta ziemniaczano - pszennego, elastyczna, miękka, niedopuszczalna luźna, rozpadająca się lub zbyt twarda. Smak i zapach typowy dla produktów z gotowanego ciasta ziemniaczano - pszennego, niedopuszczalny stęchły, gorzki lub inny obcy. Produkt poddany obróbce termicznej, gotowy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</si>
  <si>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>Krokiety z kapustą i pieczarkami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mąka pszenna, kapusta kwaszona 35%, mąka pszenna, woda, pieczarka 10%, olej rzepakowy, mleko 3,2%, jaja, bułka tarta (mąka, drożdże, sól), jarzynka bez glutaminianu sodu (sól, warzywa suszone: marchew, pietruszka, natka pietruszki, lubczyk; cukier). - produkty uformowane z płatów naleśnikowych, zawartość farszu w stosunku do ciasta nie mniej niż  45% . Bez dodatku chemicznych substancji dodatkowych do żywności (wzmacniaczy smaku i zapachu). Wygląd: płaty naleśnikowe posmarowane nadzieniem, zwinięte w rulon, kształt walca, panierowane, powtórnie smażone. Produkty wyrównane w opakowaniu jednostkowym pod względem kształtu i wielkości (masa 1sztuki 100g±5g). Niedopuszczalne przypalenia i zabrudzenia powierzchni, rozerwanie ciasta, wyciek nadzienia i odpryski panieru. Barwa ciasta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</t>
    </r>
  </si>
  <si>
    <r>
      <rPr>
        <b/>
        <sz val="9"/>
        <color rgb="FF000000"/>
        <rFont val="Arial"/>
        <family val="2"/>
        <charset val="238"/>
      </rPr>
      <t>Krokiety z mięsem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mięso wieprzowe (łopatka) 34%, 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,woda, mięso drobiowe (pierś z drobiowe) 8,5%, mleko 3,6%,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bułka tarta (mąka </t>
    </r>
    <r>
      <rPr>
        <u/>
        <sz val="8"/>
        <color rgb="FF000000"/>
        <rFont val="Arial"/>
        <family val="2"/>
        <charset val="238"/>
      </rPr>
      <t xml:space="preserve">pszenna, </t>
    </r>
    <r>
      <rPr>
        <sz val="8"/>
        <color rgb="FF000000"/>
        <rFont val="Arial"/>
        <family val="2"/>
        <charset val="238"/>
      </rPr>
      <t>droźdże,sól ) jarzynka bez glutaminianu sodu ( sól, warzywa suszone,marchew, pietruszka, natka pietruszki, cebula, lubczyk, cukier) olej rzepakowy, sól, pieprz, majeranek.- produkty uformowane z płatów naleśnikowych, z nadzieniem z mięsa wieprzowo – drobiowego, panierowane. Z</t>
    </r>
    <r>
      <rPr>
        <sz val="8"/>
        <color rgb="FF000000"/>
        <rFont val="Arial CE"/>
        <charset val="238"/>
      </rPr>
      <t>awartość farszu w stosunku do ciasta nie mniejsza niż</t>
    </r>
    <r>
      <rPr>
        <sz val="8"/>
        <color rgb="FF000000"/>
        <rFont val="Arial CE"/>
        <charset val="238"/>
      </rPr>
      <t xml:space="preserve"> 45%. </t>
    </r>
    <r>
      <rPr>
        <sz val="8"/>
        <color rgb="FF000000"/>
        <rFont val="Arial"/>
        <family val="2"/>
        <charset val="238"/>
      </rPr>
      <t>Wygląd: płaty naleśnikowe posmarowane nadzieniem, zwinięte w rulon, kształt walca, panierowane, powtórnie smażone, produkty wyrównane w opakowaniu jednostkowym pod względem kształtu i wielkości (masa 1sztuki 100g±5g). Niedopuszczalne przypalenia i zabrudzenia powierzchni, rozerwanie ciasta, wyciek nadzienia i odpryski panieru. Barwa ciasta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3kg.</t>
    </r>
  </si>
  <si>
    <r>
      <rPr>
        <b/>
        <sz val="9"/>
        <color rgb="FF000000"/>
        <rFont val="Arial CE"/>
        <charset val="238"/>
      </rPr>
      <t>Kluski (pierogi) leniwe</t>
    </r>
    <r>
      <rPr>
        <sz val="8"/>
        <color rgb="FF000000"/>
        <rFont val="Arial CE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>ser</t>
    </r>
    <r>
      <rPr>
        <sz val="8"/>
        <color rgb="FF000000"/>
        <rFont val="Arial"/>
        <family val="2"/>
        <charset val="238"/>
      </rPr>
      <t xml:space="preserve"> twarogowy półtłusty 38%, ( mleko pasteryzowane, kultury bakterii mlekowych), mąka pszenna, ziemniak gotowany, cukier, mąka ziemniaczana, </t>
    </r>
    <r>
      <rPr>
        <u/>
        <sz val="8"/>
        <color rgb="FF000000"/>
        <rFont val="Arial"/>
        <family val="2"/>
        <charset val="238"/>
      </rPr>
      <t>jaja, aromat, sól.</t>
    </r>
    <r>
      <rPr>
        <sz val="8"/>
        <color rgb="FF000000"/>
        <rFont val="Arial"/>
        <family val="2"/>
        <charset val="238"/>
      </rPr>
      <t xml:space="preserve"> - produkty wykonane z ciasta mączno - ziemniacznego z dodatkiem sera twarogowego. Bez dodatku chemicznych substancji dodatkowych do żywności (wzmacniaczy smaku i zapachu). Kształt rombu, powierzchnia gładka błyszcząca. Produkty wyrównane pod względem kształtu i wielkości w opakowaniu jednostkowym. Konsystencja i struktura charakterystyczna dla ciasta ziemniaczanego z dodatkiem sera białego, elastyczna, miękka, niedopuszczalna luźna, rozpadająca się lub zbyt twarda. Barwa kremowo - biała. Smak i zapach typowy dla wyrobów z gotowanego ciasta ziemniaczanego z dodatkiem sera białego,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</si>
  <si>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>Naleśniki z serem</t>
    </r>
    <r>
      <rPr>
        <sz val="10"/>
        <color rgb="FF000000"/>
        <rFont val="Arial"/>
        <family val="2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>ser</t>
    </r>
    <r>
      <rPr>
        <sz val="8"/>
        <color rgb="FF000000"/>
        <rFont val="Arial"/>
        <family val="2"/>
        <charset val="238"/>
      </rPr>
      <t xml:space="preserve"> twarogowy półtłusty 44%, (</t>
    </r>
    <r>
      <rPr>
        <u/>
        <sz val="8"/>
        <color rgb="FF000000"/>
        <rFont val="Arial"/>
        <family val="2"/>
        <charset val="238"/>
      </rPr>
      <t>mleko</t>
    </r>
    <r>
      <rPr>
        <sz val="8"/>
        <color rgb="FF000000"/>
        <rFont val="Arial"/>
        <family val="2"/>
        <charset val="238"/>
      </rPr>
      <t xml:space="preserve"> pasteryzowane, kultury bakterii mlekowych, mąka </t>
    </r>
    <r>
      <rPr>
        <u/>
        <sz val="8"/>
        <color rgb="FF000000"/>
        <rFont val="Arial"/>
        <family val="2"/>
        <charset val="238"/>
      </rPr>
      <t>pszenna,</t>
    </r>
    <r>
      <rPr>
        <sz val="8"/>
        <color rgb="FF000000"/>
        <rFont val="Arial"/>
        <family val="2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 xml:space="preserve">mleko </t>
    </r>
    <r>
      <rPr>
        <sz val="8"/>
        <color rgb="FF000000"/>
        <rFont val="Arial"/>
        <family val="2"/>
        <charset val="238"/>
      </rPr>
      <t xml:space="preserve">3,2%, cukier,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 xml:space="preserve">, olej rzepakowy, woda, cukier waniliowy , sól - produkty uformowane z płatów naleśnikowych, zawartość farszu w stosunku do ciasta nie mniej niż </t>
    </r>
    <r>
      <rPr>
        <sz val="8"/>
        <color rgb="FF000000"/>
        <rFont val="Arial"/>
        <family val="2"/>
        <charset val="238"/>
      </rPr>
      <t xml:space="preserve"> 45% farszu z sera twarogowego. Bez dodatku chemicznych substancji dodatkowych do żywności (wzmacniaczy smaku i zapachu). Wygląd: płaty naleśnikowe posmarowane nadzieniem z sera twarogowego, składane w chusteczkę lub/i zwijane w rulon otwarty, wyroby wyrównane w opakowaniu jednostkowym pod względem kształtu i wielkości (masa 1 sztuki 100g±5g). Niedopuszczalne zabrudzenia powierzchni, rozerwanie ciasta i wyciek nadzienia. Barwa ciasta złocisto - brązowa, barwa nadzienia od białej do kremowej. Konsystencja i struktura ciasta i nadzienia miękka, elastyczna i zwarta. Smak i zapach typowy dla ciasta naleśnikowego i nadzienia z sera twarogowego, niedopuszczalny stęchły, jełki,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</si>
  <si>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 xml:space="preserve">Kluski ślaskie </t>
    </r>
    <r>
      <rPr>
        <sz val="8"/>
        <color rgb="FF000000"/>
        <rFont val="Arial"/>
        <family val="2"/>
        <charset val="238"/>
      </rPr>
      <t xml:space="preserve">ziemniaki gotowane 65%, mąka ziemniaczana,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>, sól (nie dopuszczalny grysik ziemniaczany). - produkty uformowane z ciasta ziemniaczanego, Bez dodatku chemicznych substancji dodatkowych do żywności (wzmacniaczy smaku i zapachu). Kształt kulisty z dziurką, powierzchnia gładka, błyszcząca. Wyroby wyrównane w opakowaniu jednostkowym pod względem kształtu i wielkości. Niedopuszczalne uszkodzenia, popękanie, zabrudzenie powierzchni. Barwa od jasnokremowej do kremowej, wyrównana w opakowaniu jednostkowym. Konsystencja i struktura charakterystyczna dla ciasta ziemniaczanego, elastyczna, miękka, niedopuszczalna luźna, rozpadająca się lub zbyt twarda. Smak i zapach typowy dla wyrobów z gotowanego ciasta ziemniaczanego, niedopuszczalny stęchły, gorzki lub inny obcy. Produkt poddany obróbce termicznej, gotowy do spożycia po podgrzaniu. Opakowanie jednostkowe od 2kg do 3kg.</t>
    </r>
  </si>
  <si>
    <t>SUMA:</t>
  </si>
  <si>
    <t>Opis przedmiotu zamówienia
Wyroby garmażeryjne</t>
  </si>
  <si>
    <t>Formularz asortymentowo-cenowy, Załącznik nr 4.7.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</si>
</sst>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 &quot;;#,##0.00&quot; zł &quot;;&quot;-&quot;#&quot; zł &quot;;&quot; &quot;@&quot; &quot;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&quot; &quot;#,##0&quot; &quot;[$zł-415]&quot; &quot;;&quot;-&quot;#,##0&quot; &quot;[$zł-415]&quot; &quot;;&quot; -&quot;00&quot; &quot;[$zł-415]&quot; &quot;;&quot; &quot;@&quot; &quot;"/>
  </numFmts>
  <fonts count="34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1"/>
      <charset val="238"/>
    </font>
    <font>
      <sz val="10"/>
      <color rgb="FF333333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rgb="FF000000"/>
      <name val="Arial CE"/>
      <charset val="238"/>
    </font>
    <font>
      <sz val="8"/>
      <color rgb="FF000000"/>
      <name val="Arial"/>
      <family val="2"/>
      <charset val="238"/>
    </font>
    <font>
      <u/>
      <sz val="8"/>
      <color rgb="FF000000"/>
      <name val="Arial"/>
      <family val="2"/>
      <charset val="238"/>
    </font>
    <font>
      <sz val="8"/>
      <color rgb="FF000000"/>
      <name val="Arial CE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b/>
      <sz val="10"/>
      <color rgb="FF000000"/>
      <name val="Arial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8"/>
      <color rgb="FF000000"/>
      <name val="Arial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0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0">
    <xf numFmtId="0" fontId="0" fillId="0" borderId="0" xfId="0"/>
    <xf numFmtId="0" fontId="15" fillId="0" borderId="0" xfId="0" applyFont="1" applyFill="1"/>
    <xf numFmtId="9" fontId="0" fillId="0" borderId="0" xfId="0" applyNumberFormat="1"/>
    <xf numFmtId="0" fontId="16" fillId="0" borderId="0" xfId="0" applyFont="1"/>
    <xf numFmtId="9" fontId="16" fillId="0" borderId="0" xfId="0" applyNumberFormat="1" applyFont="1"/>
    <xf numFmtId="0" fontId="17" fillId="0" borderId="0" xfId="0" applyFont="1"/>
    <xf numFmtId="9" fontId="17" fillId="0" borderId="0" xfId="0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8" fillId="9" borderId="2" xfId="0" applyFont="1" applyFill="1" applyBorder="1" applyAlignment="1" applyProtection="1">
      <alignment horizontal="center" vertical="center" wrapText="1"/>
      <protection hidden="1"/>
    </xf>
    <xf numFmtId="0" fontId="18" fillId="9" borderId="3" xfId="0" applyFont="1" applyFill="1" applyBorder="1" applyAlignment="1" applyProtection="1">
      <alignment horizontal="center" vertical="center" wrapText="1"/>
      <protection hidden="1"/>
    </xf>
    <xf numFmtId="0" fontId="18" fillId="9" borderId="3" xfId="0" applyFont="1" applyFill="1" applyBorder="1" applyAlignment="1">
      <alignment horizontal="center" vertical="center" wrapText="1"/>
    </xf>
    <xf numFmtId="164" fontId="18" fillId="9" borderId="3" xfId="0" applyNumberFormat="1" applyFont="1" applyFill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19" fillId="9" borderId="5" xfId="0" applyFont="1" applyFill="1" applyBorder="1" applyAlignment="1" applyProtection="1">
      <alignment horizontal="center" vertical="center" wrapText="1"/>
      <protection hidden="1"/>
    </xf>
    <xf numFmtId="0" fontId="20" fillId="9" borderId="6" xfId="0" applyFont="1" applyFill="1" applyBorder="1" applyAlignment="1" applyProtection="1">
      <alignment horizontal="center" vertical="center" wrapText="1"/>
      <protection hidden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3" fillId="11" borderId="5" xfId="0" applyFont="1" applyFill="1" applyBorder="1" applyAlignment="1">
      <alignment horizontal="center" vertical="top" wrapText="1"/>
    </xf>
    <xf numFmtId="0" fontId="13" fillId="12" borderId="6" xfId="0" applyFont="1" applyFill="1" applyBorder="1" applyAlignment="1">
      <alignment vertical="top" wrapText="1"/>
    </xf>
    <xf numFmtId="0" fontId="20" fillId="12" borderId="6" xfId="0" applyFont="1" applyFill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right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top" wrapText="1"/>
    </xf>
    <xf numFmtId="164" fontId="25" fillId="0" borderId="0" xfId="0" applyNumberFormat="1" applyFont="1" applyAlignment="1">
      <alignment horizontal="center" vertical="top" wrapText="1"/>
    </xf>
    <xf numFmtId="0" fontId="26" fillId="12" borderId="6" xfId="0" applyFont="1" applyFill="1" applyBorder="1" applyAlignment="1">
      <alignment vertical="top" wrapText="1"/>
    </xf>
    <xf numFmtId="0" fontId="29" fillId="12" borderId="6" xfId="0" applyFont="1" applyFill="1" applyBorder="1" applyAlignment="1">
      <alignment vertical="top" wrapText="1"/>
    </xf>
    <xf numFmtId="0" fontId="13" fillId="0" borderId="8" xfId="0" applyFont="1" applyFill="1" applyBorder="1" applyAlignment="1">
      <alignment vertical="top" wrapText="1"/>
    </xf>
    <xf numFmtId="0" fontId="30" fillId="0" borderId="9" xfId="0" applyFont="1" applyFill="1" applyBorder="1" applyAlignment="1">
      <alignment vertical="top" wrapText="1"/>
    </xf>
    <xf numFmtId="0" fontId="17" fillId="0" borderId="9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center" vertical="top" wrapText="1"/>
    </xf>
    <xf numFmtId="164" fontId="31" fillId="0" borderId="9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Fill="1" applyBorder="1" applyAlignment="1">
      <alignment horizontal="center" vertical="top" wrapText="1"/>
    </xf>
    <xf numFmtId="164" fontId="32" fillId="0" borderId="10" xfId="0" applyNumberFormat="1" applyFont="1" applyFill="1" applyBorder="1" applyAlignment="1">
      <alignment horizontal="center" vertical="top" wrapText="1"/>
    </xf>
    <xf numFmtId="164" fontId="30" fillId="0" borderId="0" xfId="0" applyNumberFormat="1" applyFont="1" applyFill="1" applyAlignment="1">
      <alignment horizontal="center" vertical="top" wrapText="1"/>
    </xf>
    <xf numFmtId="164" fontId="13" fillId="0" borderId="0" xfId="0" applyNumberFormat="1" applyFont="1" applyFill="1" applyAlignment="1">
      <alignment horizontal="center" vertical="top" wrapText="1"/>
    </xf>
    <xf numFmtId="0" fontId="33" fillId="0" borderId="0" xfId="0" applyFont="1"/>
    <xf numFmtId="166" fontId="2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rmalny 2" xfId="14"/>
    <cellStyle name="Note" xfId="15"/>
    <cellStyle name="Status" xfId="16"/>
    <cellStyle name="Text" xfId="17"/>
    <cellStyle name="Warning" xfId="18"/>
  </cellStyles>
  <dxfs count="13">
    <dxf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I17" totalsRowShown="0" headerRowDxfId="12" headerRowBorderDxfId="11" tableBorderDxfId="10" totalsRowBorderDxfId="9">
  <autoFilter ref="A6:I17"/>
  <tableColumns count="9">
    <tableColumn id="1" name="Lp." dataDxfId="8"/>
    <tableColumn id="2" name="Opis przedmiotu zamówienia_x000a_Wyroby garmażeryjne" dataDxfId="7"/>
    <tableColumn id="3" name="Jednostka miary" dataDxfId="6"/>
    <tableColumn id="4" name="Ilość" dataDxfId="5"/>
    <tableColumn id="5" name="Obowiązująca stawka podatku od towarów i usług" dataDxfId="4"/>
    <tableColumn id="6" name="Cena jednostkowa netto" dataDxfId="3"/>
    <tableColumn id="7" name="Wartość netto" dataDxfId="2"/>
    <tableColumn id="8" name="Wartość podatku VAT" dataDxfId="1"/>
    <tableColumn id="9" name="Wartość brutto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="80" zoomScaleNormal="80" workbookViewId="0">
      <selection activeCell="C4" sqref="C4"/>
    </sheetView>
  </sheetViews>
  <sheetFormatPr defaultRowHeight="13.15" customHeight="1"/>
  <cols>
    <col min="1" max="1" width="5.5" customWidth="1"/>
    <col min="2" max="2" width="64.5" customWidth="1"/>
    <col min="3" max="3" width="16.625" customWidth="1"/>
    <col min="4" max="4" width="13.375" customWidth="1"/>
    <col min="5" max="5" width="18.5" customWidth="1"/>
    <col min="6" max="6" width="17.875" customWidth="1"/>
    <col min="7" max="8" width="17.875" style="2" customWidth="1"/>
    <col min="9" max="9" width="17.875" customWidth="1"/>
    <col min="10" max="10" width="10.625" customWidth="1"/>
    <col min="11" max="11" width="13" customWidth="1"/>
    <col min="12" max="12" width="13.375" customWidth="1"/>
    <col min="13" max="13" width="13.5" customWidth="1"/>
    <col min="14" max="1026" width="8.375" customWidth="1"/>
    <col min="1027" max="1027" width="9" customWidth="1"/>
  </cols>
  <sheetData>
    <row r="1" spans="1:24" ht="13.15" customHeight="1">
      <c r="B1" s="1" t="s">
        <v>0</v>
      </c>
    </row>
    <row r="2" spans="1:24" ht="13.9" customHeight="1">
      <c r="A2" s="3"/>
      <c r="B2" s="1" t="s">
        <v>23</v>
      </c>
      <c r="C2" s="3"/>
      <c r="D2" s="3"/>
      <c r="E2" s="3"/>
      <c r="F2" s="3"/>
      <c r="G2" s="4"/>
      <c r="H2" s="4"/>
      <c r="I2" s="3"/>
      <c r="J2" s="3"/>
      <c r="K2" s="3"/>
      <c r="L2" s="3"/>
      <c r="M2" s="3"/>
    </row>
    <row r="3" spans="1:24" ht="13.9" customHeight="1">
      <c r="A3" s="5"/>
      <c r="B3" s="1" t="s">
        <v>1</v>
      </c>
      <c r="C3" s="5"/>
      <c r="D3" s="5"/>
      <c r="E3" s="5"/>
      <c r="F3" s="5"/>
      <c r="G3" s="6"/>
      <c r="H3" s="6"/>
      <c r="I3" s="5"/>
      <c r="J3" s="5"/>
      <c r="K3" s="49"/>
      <c r="L3" s="49"/>
      <c r="M3" s="49"/>
      <c r="N3" s="8"/>
    </row>
    <row r="4" spans="1:24" s="12" customFormat="1" ht="88.5" customHeight="1">
      <c r="A4" s="9"/>
      <c r="B4" s="10" t="s">
        <v>2</v>
      </c>
      <c r="C4" s="11"/>
      <c r="D4" s="11"/>
      <c r="E4" s="11"/>
      <c r="F4" s="11"/>
      <c r="G4" s="11"/>
      <c r="H4" s="11"/>
      <c r="I4" s="9"/>
      <c r="J4" s="9"/>
      <c r="K4" s="9"/>
      <c r="L4" s="9"/>
      <c r="M4" s="9"/>
    </row>
    <row r="5" spans="1:24" ht="14.25">
      <c r="A5" s="3"/>
      <c r="B5" s="13"/>
      <c r="C5" s="3"/>
      <c r="D5" s="3"/>
      <c r="E5" s="3"/>
      <c r="F5" s="3"/>
      <c r="G5" s="4"/>
      <c r="H5" s="4"/>
      <c r="I5" s="3"/>
      <c r="J5" s="3"/>
      <c r="K5" s="3"/>
      <c r="L5" s="3"/>
      <c r="M5" s="3"/>
    </row>
    <row r="6" spans="1:24" s="19" customFormat="1" ht="75.75" customHeight="1">
      <c r="A6" s="14" t="s">
        <v>3</v>
      </c>
      <c r="B6" s="15" t="s">
        <v>22</v>
      </c>
      <c r="C6" s="15" t="s">
        <v>4</v>
      </c>
      <c r="D6" s="16" t="s">
        <v>5</v>
      </c>
      <c r="E6" s="16" t="s">
        <v>6</v>
      </c>
      <c r="F6" s="17" t="s">
        <v>7</v>
      </c>
      <c r="G6" s="17" t="s">
        <v>8</v>
      </c>
      <c r="H6" s="17" t="s">
        <v>9</v>
      </c>
      <c r="I6" s="18" t="s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25" customFormat="1" ht="15.75">
      <c r="A7" s="20">
        <v>1</v>
      </c>
      <c r="B7" s="21">
        <v>2</v>
      </c>
      <c r="C7" s="21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3">
        <v>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91.25" customHeight="1">
      <c r="A8" s="26">
        <v>1</v>
      </c>
      <c r="B8" s="27" t="s">
        <v>11</v>
      </c>
      <c r="C8" s="28" t="s">
        <v>12</v>
      </c>
      <c r="D8" s="28">
        <v>660</v>
      </c>
      <c r="E8" s="29">
        <v>0</v>
      </c>
      <c r="F8" s="30"/>
      <c r="G8" s="48">
        <f>Tabela1[[#This Row],[Ilość]]*Tabela1[[#This Row],[Cena jednostkowa netto]]</f>
        <v>0</v>
      </c>
      <c r="H8" s="31"/>
      <c r="I8" s="32">
        <f t="shared" ref="I8:I16" si="0">(F8*E8*D8)+G8</f>
        <v>0</v>
      </c>
      <c r="J8" s="33"/>
      <c r="K8" s="33"/>
      <c r="L8" s="34"/>
      <c r="M8" s="33"/>
    </row>
    <row r="9" spans="1:24" ht="212.25" customHeight="1">
      <c r="A9" s="26">
        <v>2</v>
      </c>
      <c r="B9" s="35" t="s">
        <v>13</v>
      </c>
      <c r="C9" s="28" t="s">
        <v>12</v>
      </c>
      <c r="D9" s="28">
        <v>330</v>
      </c>
      <c r="E9" s="29">
        <v>0</v>
      </c>
      <c r="F9" s="30"/>
      <c r="G9" s="31">
        <f t="shared" ref="G9:G16" si="1">D9*F9</f>
        <v>0</v>
      </c>
      <c r="H9" s="31"/>
      <c r="I9" s="32">
        <f t="shared" si="0"/>
        <v>0</v>
      </c>
      <c r="J9" s="33"/>
      <c r="K9" s="33"/>
      <c r="L9" s="33"/>
      <c r="M9" s="33"/>
    </row>
    <row r="10" spans="1:24" ht="206.25" customHeight="1">
      <c r="A10" s="26">
        <v>3</v>
      </c>
      <c r="B10" s="27" t="s">
        <v>14</v>
      </c>
      <c r="C10" s="28" t="s">
        <v>12</v>
      </c>
      <c r="D10" s="28">
        <v>660</v>
      </c>
      <c r="E10" s="29">
        <v>0</v>
      </c>
      <c r="F10" s="30"/>
      <c r="G10" s="31">
        <f t="shared" si="1"/>
        <v>0</v>
      </c>
      <c r="H10" s="31"/>
      <c r="I10" s="32">
        <f t="shared" si="0"/>
        <v>0</v>
      </c>
      <c r="J10" s="33"/>
      <c r="K10" s="33"/>
      <c r="L10" s="33"/>
      <c r="M10" s="33"/>
    </row>
    <row r="11" spans="1:24" ht="177.75" customHeight="1">
      <c r="A11" s="26">
        <v>4</v>
      </c>
      <c r="B11" s="35" t="s">
        <v>15</v>
      </c>
      <c r="C11" s="28" t="s">
        <v>12</v>
      </c>
      <c r="D11" s="28">
        <v>600</v>
      </c>
      <c r="E11" s="29">
        <v>0</v>
      </c>
      <c r="F11" s="30"/>
      <c r="G11" s="31">
        <f t="shared" si="1"/>
        <v>0</v>
      </c>
      <c r="H11" s="31"/>
      <c r="I11" s="32">
        <f t="shared" si="0"/>
        <v>0</v>
      </c>
      <c r="J11" s="33"/>
      <c r="K11" s="33"/>
      <c r="L11" s="33"/>
      <c r="M11" s="33"/>
    </row>
    <row r="12" spans="1:24" ht="251.25" customHeight="1">
      <c r="A12" s="26">
        <v>5</v>
      </c>
      <c r="B12" s="35" t="s">
        <v>16</v>
      </c>
      <c r="C12" s="28" t="s">
        <v>12</v>
      </c>
      <c r="D12" s="28">
        <v>240</v>
      </c>
      <c r="E12" s="29">
        <v>0</v>
      </c>
      <c r="F12" s="30"/>
      <c r="G12" s="31">
        <f t="shared" si="1"/>
        <v>0</v>
      </c>
      <c r="H12" s="31"/>
      <c r="I12" s="32">
        <f t="shared" si="0"/>
        <v>0</v>
      </c>
      <c r="J12" s="33"/>
      <c r="K12" s="33"/>
      <c r="L12" s="33"/>
      <c r="M12" s="33"/>
    </row>
    <row r="13" spans="1:24" ht="252" customHeight="1">
      <c r="A13" s="26">
        <v>6</v>
      </c>
      <c r="B13" s="27" t="s">
        <v>17</v>
      </c>
      <c r="C13" s="28" t="s">
        <v>12</v>
      </c>
      <c r="D13" s="28">
        <v>660</v>
      </c>
      <c r="E13" s="29">
        <v>0</v>
      </c>
      <c r="F13" s="30"/>
      <c r="G13" s="31">
        <f t="shared" si="1"/>
        <v>0</v>
      </c>
      <c r="H13" s="31"/>
      <c r="I13" s="32">
        <f t="shared" si="0"/>
        <v>0</v>
      </c>
      <c r="J13" s="33"/>
      <c r="K13" s="33"/>
      <c r="L13" s="33"/>
      <c r="M13" s="33"/>
    </row>
    <row r="14" spans="1:24" ht="171" customHeight="1">
      <c r="A14" s="26">
        <v>7</v>
      </c>
      <c r="B14" s="36" t="s">
        <v>18</v>
      </c>
      <c r="C14" s="28" t="s">
        <v>12</v>
      </c>
      <c r="D14" s="28">
        <v>660</v>
      </c>
      <c r="E14" s="29">
        <v>0</v>
      </c>
      <c r="F14" s="30"/>
      <c r="G14" s="31">
        <f t="shared" si="1"/>
        <v>0</v>
      </c>
      <c r="H14" s="31"/>
      <c r="I14" s="32">
        <f t="shared" si="0"/>
        <v>0</v>
      </c>
      <c r="J14" s="33"/>
      <c r="K14" s="33"/>
      <c r="L14" s="33"/>
      <c r="M14" s="33"/>
    </row>
    <row r="15" spans="1:24" ht="192" customHeight="1">
      <c r="A15" s="26">
        <v>8</v>
      </c>
      <c r="B15" s="35" t="s">
        <v>19</v>
      </c>
      <c r="C15" s="28" t="s">
        <v>12</v>
      </c>
      <c r="D15" s="28">
        <v>660</v>
      </c>
      <c r="E15" s="29">
        <v>0</v>
      </c>
      <c r="F15" s="30"/>
      <c r="G15" s="31">
        <f t="shared" si="1"/>
        <v>0</v>
      </c>
      <c r="H15" s="31"/>
      <c r="I15" s="32">
        <f t="shared" si="0"/>
        <v>0</v>
      </c>
      <c r="J15" s="33"/>
      <c r="K15" s="33"/>
      <c r="L15" s="33"/>
      <c r="M15" s="33"/>
    </row>
    <row r="16" spans="1:24" ht="169.5" customHeight="1">
      <c r="A16" s="26">
        <v>9</v>
      </c>
      <c r="B16" s="35" t="s">
        <v>20</v>
      </c>
      <c r="C16" s="28" t="s">
        <v>12</v>
      </c>
      <c r="D16" s="28">
        <v>600</v>
      </c>
      <c r="E16" s="29">
        <v>0</v>
      </c>
      <c r="F16" s="30"/>
      <c r="G16" s="31">
        <f t="shared" si="1"/>
        <v>0</v>
      </c>
      <c r="H16" s="31"/>
      <c r="I16" s="32">
        <f t="shared" si="0"/>
        <v>0</v>
      </c>
      <c r="J16" s="33"/>
      <c r="K16" s="33"/>
      <c r="L16" s="33"/>
      <c r="M16" s="33"/>
    </row>
    <row r="17" spans="1:14" ht="38.25" customHeight="1">
      <c r="A17" s="37"/>
      <c r="B17" s="38"/>
      <c r="C17" s="39"/>
      <c r="D17" s="40"/>
      <c r="E17" s="40"/>
      <c r="F17" s="41" t="s">
        <v>21</v>
      </c>
      <c r="G17" s="42">
        <f>SUM(G8:G16)</f>
        <v>0</v>
      </c>
      <c r="H17" s="43"/>
      <c r="I17" s="44">
        <f>SUM(I8:I16)</f>
        <v>0</v>
      </c>
      <c r="J17" s="45"/>
      <c r="K17" s="46"/>
      <c r="L17" s="46"/>
      <c r="M17" s="45"/>
    </row>
    <row r="18" spans="1:14" ht="13.9" customHeight="1"/>
    <row r="23" spans="1:14" ht="13.15" customHeight="1">
      <c r="J23" s="47"/>
      <c r="K23" s="47"/>
      <c r="L23" s="47"/>
      <c r="M23" s="47"/>
      <c r="N23" s="47"/>
    </row>
  </sheetData>
  <mergeCells count="1">
    <mergeCell ref="K3:M3"/>
  </mergeCells>
  <pageMargins left="0.59015748031496096" right="0.59015748031496096" top="0.88543307086614198" bottom="0.68897637795275601" header="0.59015748031496096" footer="0.39370078740157505"/>
  <pageSetup paperSize="9" scale="50" fitToWidth="0" fitToHeight="0" pageOrder="overThenDown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Garmażerka</dc:title>
  <dc:creator>KOMPUTER</dc:creator>
  <cp:lastModifiedBy>mflisek</cp:lastModifiedBy>
  <cp:revision>12</cp:revision>
  <cp:lastPrinted>2023-10-24T13:12:38Z</cp:lastPrinted>
  <dcterms:created xsi:type="dcterms:W3CDTF">2010-11-21T13:49:30Z</dcterms:created>
  <dcterms:modified xsi:type="dcterms:W3CDTF">2023-11-14T14:55:52Z</dcterms:modified>
</cp:coreProperties>
</file>