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\Desktop\Przetargi 2023\Środki czystości\"/>
    </mc:Choice>
  </mc:AlternateContent>
  <xr:revisionPtr revIDLastSave="0" documentId="13_ncr:1_{A103046A-CA67-4DE6-8BE1-F4182CA24492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3" i="5" l="1"/>
  <c r="H13" i="5"/>
  <c r="I6" i="5"/>
  <c r="I7" i="5"/>
  <c r="I8" i="5"/>
  <c r="I9" i="5"/>
  <c r="I10" i="5"/>
  <c r="I11" i="5"/>
  <c r="I12" i="5"/>
  <c r="I5" i="5"/>
  <c r="I28" i="4"/>
  <c r="H28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5" i="4"/>
  <c r="I22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5" i="3"/>
  <c r="H22" i="3"/>
  <c r="H20" i="2"/>
  <c r="G20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5" i="2"/>
  <c r="H11" i="1"/>
  <c r="I11" i="1"/>
  <c r="I6" i="1"/>
  <c r="I7" i="1"/>
  <c r="I8" i="1"/>
  <c r="I9" i="1"/>
  <c r="I10" i="1"/>
  <c r="I5" i="1"/>
</calcChain>
</file>

<file path=xl/sharedStrings.xml><?xml version="1.0" encoding="utf-8"?>
<sst xmlns="http://schemas.openxmlformats.org/spreadsheetml/2006/main" count="219" uniqueCount="109">
  <si>
    <t>PAKIET 1</t>
  </si>
  <si>
    <t>L.p.</t>
  </si>
  <si>
    <t>Nazwa produktu</t>
  </si>
  <si>
    <t>J/m</t>
  </si>
  <si>
    <t>Ilość</t>
  </si>
  <si>
    <t>Nazwa środka czystości/producent</t>
  </si>
  <si>
    <t>Cena jedn. netto</t>
  </si>
  <si>
    <t>VAT %</t>
  </si>
  <si>
    <t>Wartość netto</t>
  </si>
  <si>
    <t>Wartość brutto</t>
  </si>
  <si>
    <t xml:space="preserve">Kol. </t>
  </si>
  <si>
    <t>Papier pakowy</t>
  </si>
  <si>
    <t>kg</t>
  </si>
  <si>
    <t xml:space="preserve">Papier toaletowy </t>
  </si>
  <si>
    <t>szt.</t>
  </si>
  <si>
    <t>Ręcznik do podajnika /mały/</t>
  </si>
  <si>
    <t>op.</t>
  </si>
  <si>
    <t>Ręcznik rola / duży /</t>
  </si>
  <si>
    <t xml:space="preserve">Ręcznik składanka /ZZ/ </t>
  </si>
  <si>
    <t xml:space="preserve">Ręcznik składanka /ZZ/(biała) </t>
  </si>
  <si>
    <t>RAZEM</t>
  </si>
  <si>
    <t xml:space="preserve">Obliczenie pakietu </t>
  </si>
  <si>
    <t xml:space="preserve">               </t>
  </si>
  <si>
    <t xml:space="preserve">   ( opis podajnika w parametrach wymaganych)</t>
  </si>
  <si>
    <t>kol. 3 x kol. 5 = kol. 8</t>
  </si>
  <si>
    <t>kol. 8 + kol. 6 = kol. 9</t>
  </si>
  <si>
    <t xml:space="preserve">PAKIET 2 - worki foliowe </t>
  </si>
  <si>
    <t>Lp.</t>
  </si>
  <si>
    <t>Nazwa</t>
  </si>
  <si>
    <t>Kol.</t>
  </si>
  <si>
    <t>Worki foliowe LDPE czerwone poj. 35 l (25 mikronów)</t>
  </si>
  <si>
    <t>rolka</t>
  </si>
  <si>
    <t>Worki foliowe LDPE niebieskie poj. 35 l (25 mikronów)</t>
  </si>
  <si>
    <t>Worki foliowe LDPE czarne poj. 35 l (25 mikronów)</t>
  </si>
  <si>
    <t>Worki foliowe LDPE czerwone poj. 60 l (30 mikronów)</t>
  </si>
  <si>
    <t>Worki foliowe LDPE niebieskie poj. 60 l (30 mikronów)</t>
  </si>
  <si>
    <t>Worki foliowe LDPE czarne poj. 60 l (30 mikronów)</t>
  </si>
  <si>
    <t>Worki foliowe LDPE żółte poj. 60 l (30 mikronów)</t>
  </si>
  <si>
    <t>Worki foliowe LDPE czerwone poj. 120 l (35 mikronów)</t>
  </si>
  <si>
    <t>Worki foliowe LDPE niebieskie poj. 120 l (35 mikronów)</t>
  </si>
  <si>
    <t>Worki foliowe LDPE czarne poj. 120 l (35 mikronów)</t>
  </si>
  <si>
    <t>Worki foliowe LDPE czerwone poj 160 l (40 mikronów)</t>
  </si>
  <si>
    <t>Worki foliowe LDPE czerwone poj. 240 l(45 mikronów)</t>
  </si>
  <si>
    <t>Worki foliowe LDPE niebieskie poj. 240 l(45 mikronów)</t>
  </si>
  <si>
    <t>Worki foliowe LDPE czarne poj. 240 l(45 mikronów)</t>
  </si>
  <si>
    <t>Reklamówki jednorazowe HDPE duże</t>
  </si>
  <si>
    <t xml:space="preserve">UWAGA: Worki na odpady niebezpieczne – zakaźne (skażone) koloru czerwonego – powinny być z folii polietylenowej, nieprzezroczystej, wytrzymałej, odpornej na działanie wilgoci i środków chemicznych. WSZYSTKIE WORKI FOLIOWE MUSZĄ MIEĆ ZGRZEW NA CAŁEJ SWOJEJ SZEROKOŚCI. </t>
  </si>
  <si>
    <t>kol. 3 x kol. 4 = kol. 6</t>
  </si>
  <si>
    <t>kol. 6 + kol. 5 = kol. 7</t>
  </si>
  <si>
    <t>PAKIET 3</t>
  </si>
  <si>
    <t xml:space="preserve">Nazwa </t>
  </si>
  <si>
    <t xml:space="preserve">Pasta do podłogi </t>
  </si>
  <si>
    <t xml:space="preserve">Preparat do gruntownego czyszczenia </t>
  </si>
  <si>
    <t>Płyn do mycia naczyń poj. 500 ml</t>
  </si>
  <si>
    <t>Profesjonalny środek do mycia powierzchni  poj. 1 l</t>
  </si>
  <si>
    <t xml:space="preserve"> Profesjonalny środek do mycia powierzchni poj. 5 l</t>
  </si>
  <si>
    <t>Odkamieniacz do czajników saszetka 50g</t>
  </si>
  <si>
    <t>Profesjonalny środek do mycia powierzchni sanitarnych poj. 1 l</t>
  </si>
  <si>
    <t>Profesjonalny środek do mycia powierzchni sanitarnych poj. 5 l</t>
  </si>
  <si>
    <t>Płyn do WC poj. 0,75l</t>
  </si>
  <si>
    <t>Granulki do udrażniania rur 500 g</t>
  </si>
  <si>
    <t>Mleczko do czyszczenia</t>
  </si>
  <si>
    <t>Profesjonalny środek do mycia szyb poj. 5 l</t>
  </si>
  <si>
    <t>Płyn do prania dywanów 1l</t>
  </si>
  <si>
    <t>Preparat do konserwacji powierzchni ze stali nierdzewnej  1l</t>
  </si>
  <si>
    <t>Tabletki solne 25 kg</t>
  </si>
  <si>
    <t>Preparat do gruntownego czyszczenia posadzek 5l</t>
  </si>
  <si>
    <t>Butelka z atomizerem</t>
  </si>
  <si>
    <t>kol. 7 + kol. 6 = kol. 8</t>
  </si>
  <si>
    <t>PAKIET 4</t>
  </si>
  <si>
    <t>Nazwa firmy zaoferowanego sprzętu/producent</t>
  </si>
  <si>
    <t>Szczotka - zmiotka plastikowa mała</t>
  </si>
  <si>
    <t>Szczotka do czyszczenia kaloryferów 75 cm</t>
  </si>
  <si>
    <t>Szczotka do szorowania ręcznego tzw. żelazko</t>
  </si>
  <si>
    <t>Szczoteczka do zębów twarda</t>
  </si>
  <si>
    <t xml:space="preserve">szt. </t>
  </si>
  <si>
    <t>Szczotka do czyszczenia rąk</t>
  </si>
  <si>
    <t xml:space="preserve">Szczotka do WC  </t>
  </si>
  <si>
    <t>Szufelka plastikowa z gumą</t>
  </si>
  <si>
    <t>Ściereczka domowa do wycierania kurzu  (żółta,czerwona, niebieska)</t>
  </si>
  <si>
    <t>Włóknina 1,50 kg</t>
  </si>
  <si>
    <t>Zmywak ( gąbka)</t>
  </si>
  <si>
    <t xml:space="preserve">Druciak </t>
  </si>
  <si>
    <t xml:space="preserve">Kosz na śmieci </t>
  </si>
  <si>
    <t xml:space="preserve">Kubki jednorazowe  </t>
  </si>
  <si>
    <t xml:space="preserve">op. </t>
  </si>
  <si>
    <t>Podajnik ręczników w roli mini</t>
  </si>
  <si>
    <t>Worki do odkurzacza:typ Zelmer 1010.0030</t>
  </si>
  <si>
    <t>Worki do odkurzacza:typ Karcher KMB 04K</t>
  </si>
  <si>
    <t>Worki do odkurzacza: typ Karcher WD 3200</t>
  </si>
  <si>
    <t>Worki do odkurzacza: typ Comac CA 15</t>
  </si>
  <si>
    <t xml:space="preserve">Końcówka do mopa sznurkowa </t>
  </si>
  <si>
    <t xml:space="preserve">Szczotka do zamiatania </t>
  </si>
  <si>
    <t>Wiadro z koszykiem</t>
  </si>
  <si>
    <t>Kij do szczotki, mopa wkręcany</t>
  </si>
  <si>
    <t>Maszynka do golenia</t>
  </si>
  <si>
    <t>kol. 3 x kol. 5 = kol. 7</t>
  </si>
  <si>
    <t>PAKIET 5</t>
  </si>
  <si>
    <t xml:space="preserve">Mop płaski nakładka </t>
  </si>
  <si>
    <t>Szczotka do szorowania,,16”</t>
  </si>
  <si>
    <t xml:space="preserve">Pad maszynowy ,,16” </t>
  </si>
  <si>
    <t>Kij  aluminiowy</t>
  </si>
  <si>
    <t xml:space="preserve">Kij aluminiowy teleskopowy </t>
  </si>
  <si>
    <t xml:space="preserve">Uchwyt magnesowy przeznaczony do nakładek </t>
  </si>
  <si>
    <t>Prasa do wyciskania nakładek – mopów</t>
  </si>
  <si>
    <t>Wózek sprzątacza</t>
  </si>
  <si>
    <t>kol. 3 x kol.5 = kol. 7</t>
  </si>
  <si>
    <t>W puste miejsca (kol. 4) należy wpisać nazwę produktu i producenta oferowanego przez Wykonawcę</t>
  </si>
  <si>
    <t>* Wykonawca udostępni nieodpłatnie na czas wykonywania umowy 40 szt.  kompatybilnych podajników, które po zakończeniu umowy przechodzą na własność Zamawiającego.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</si>
</sst>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rgb="FFC9211E"/>
      <name val="Arial"/>
      <family val="2"/>
      <charset val="238"/>
    </font>
    <font>
      <sz val="11"/>
      <name val="Arial"/>
      <family val="2"/>
      <charset val="238"/>
    </font>
    <font>
      <b/>
      <sz val="8"/>
      <color rgb="FFFF0000"/>
      <name val="Tahoma"/>
      <family val="2"/>
      <charset val="238"/>
    </font>
    <font>
      <b/>
      <sz val="11"/>
      <name val="Cambria"/>
      <family val="1"/>
      <charset val="238"/>
    </font>
    <font>
      <sz val="8"/>
      <name val="Tahoma"/>
      <family val="2"/>
      <charset val="1"/>
    </font>
    <font>
      <b/>
      <sz val="10"/>
      <name val="Arial"/>
      <family val="2"/>
      <charset val="238"/>
    </font>
    <font>
      <sz val="9"/>
      <name val="Ebrima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9" fillId="0" borderId="1" xfId="0" applyFont="1" applyBorder="1"/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9" fontId="3" fillId="0" borderId="1" xfId="0" applyNumberFormat="1" applyFont="1" applyBorder="1"/>
    <xf numFmtId="9" fontId="0" fillId="0" borderId="1" xfId="0" applyNumberFormat="1" applyBorder="1"/>
    <xf numFmtId="164" fontId="3" fillId="0" borderId="1" xfId="0" applyNumberFormat="1" applyFont="1" applyBorder="1"/>
    <xf numFmtId="164" fontId="1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3" fillId="0" borderId="4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2" xfId="0" applyNumberFormat="1" applyFont="1" applyBorder="1"/>
    <xf numFmtId="164" fontId="11" fillId="0" borderId="1" xfId="0" applyNumberFormat="1" applyFont="1" applyBorder="1"/>
    <xf numFmtId="164" fontId="9" fillId="0" borderId="1" xfId="0" applyNumberFormat="1" applyFont="1" applyBorder="1"/>
    <xf numFmtId="9" fontId="9" fillId="0" borderId="1" xfId="0" applyNumberFormat="1" applyFont="1" applyBorder="1"/>
    <xf numFmtId="164" fontId="3" fillId="0" borderId="1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/>
    <xf numFmtId="0" fontId="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0"/>
  <sheetViews>
    <sheetView tabSelected="1" zoomScaleNormal="100" workbookViewId="0">
      <selection activeCell="H21" sqref="H21"/>
    </sheetView>
  </sheetViews>
  <sheetFormatPr defaultColWidth="8.7109375" defaultRowHeight="12.75" x14ac:dyDescent="0.2"/>
  <cols>
    <col min="1" max="1" width="3.5703125" style="3" customWidth="1"/>
    <col min="2" max="2" width="22.28515625" style="3" customWidth="1"/>
    <col min="3" max="4" width="6" style="3" customWidth="1"/>
    <col min="5" max="5" width="15.5703125" style="3" customWidth="1"/>
    <col min="6" max="6" width="6" style="3" customWidth="1"/>
    <col min="7" max="7" width="4" style="3" customWidth="1"/>
    <col min="8" max="8" width="12.85546875" style="3" customWidth="1"/>
    <col min="9" max="9" width="21.28515625" style="3" customWidth="1"/>
    <col min="10" max="1025" width="7" style="3" customWidth="1"/>
  </cols>
  <sheetData>
    <row r="1" spans="1:9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x14ac:dyDescent="0.2">
      <c r="A2" s="46"/>
      <c r="B2" s="46"/>
      <c r="C2" s="46"/>
      <c r="D2" s="46"/>
      <c r="E2" s="46"/>
      <c r="F2" s="46"/>
      <c r="G2" s="46"/>
      <c r="H2" s="46"/>
      <c r="I2" s="46"/>
    </row>
    <row r="3" spans="1:9" ht="31.5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21" x14ac:dyDescent="0.2">
      <c r="A4" s="4" t="s">
        <v>10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8</v>
      </c>
      <c r="I4" s="4">
        <v>9</v>
      </c>
    </row>
    <row r="5" spans="1:9" x14ac:dyDescent="0.2">
      <c r="A5" s="5">
        <v>1</v>
      </c>
      <c r="B5" s="6" t="s">
        <v>11</v>
      </c>
      <c r="C5" s="5" t="s">
        <v>12</v>
      </c>
      <c r="D5" s="5">
        <v>150</v>
      </c>
      <c r="E5" s="7"/>
      <c r="F5" s="34">
        <v>0</v>
      </c>
      <c r="G5" s="32"/>
      <c r="H5" s="36">
        <v>0</v>
      </c>
      <c r="I5" s="34">
        <f>H5*G5+H5</f>
        <v>0</v>
      </c>
    </row>
    <row r="6" spans="1:9" x14ac:dyDescent="0.2">
      <c r="A6" s="5">
        <v>2</v>
      </c>
      <c r="B6" s="6" t="s">
        <v>13</v>
      </c>
      <c r="C6" s="5" t="s">
        <v>14</v>
      </c>
      <c r="D6" s="5">
        <v>8500</v>
      </c>
      <c r="E6" s="5"/>
      <c r="F6" s="34">
        <v>0</v>
      </c>
      <c r="G6" s="32"/>
      <c r="H6" s="36">
        <v>0</v>
      </c>
      <c r="I6" s="34">
        <f t="shared" ref="I6:I10" si="0">H6*G6+H6</f>
        <v>0</v>
      </c>
    </row>
    <row r="7" spans="1:9" ht="14.25" customHeight="1" x14ac:dyDescent="0.2">
      <c r="A7" s="5">
        <v>3</v>
      </c>
      <c r="B7" s="9" t="s">
        <v>15</v>
      </c>
      <c r="C7" s="5" t="s">
        <v>16</v>
      </c>
      <c r="D7" s="5">
        <v>700</v>
      </c>
      <c r="E7" s="5"/>
      <c r="F7" s="34">
        <v>0</v>
      </c>
      <c r="G7" s="32"/>
      <c r="H7" s="36">
        <v>0</v>
      </c>
      <c r="I7" s="34">
        <f t="shared" si="0"/>
        <v>0</v>
      </c>
    </row>
    <row r="8" spans="1:9" ht="13.5" customHeight="1" x14ac:dyDescent="0.2">
      <c r="A8" s="5">
        <v>4</v>
      </c>
      <c r="B8" s="25" t="s">
        <v>17</v>
      </c>
      <c r="C8" s="26" t="s">
        <v>16</v>
      </c>
      <c r="D8" s="25">
        <v>450</v>
      </c>
      <c r="E8" s="5"/>
      <c r="F8" s="34">
        <v>0</v>
      </c>
      <c r="G8" s="32"/>
      <c r="H8" s="36">
        <v>0</v>
      </c>
      <c r="I8" s="34">
        <f t="shared" si="0"/>
        <v>0</v>
      </c>
    </row>
    <row r="9" spans="1:9" x14ac:dyDescent="0.2">
      <c r="A9" s="5">
        <v>5</v>
      </c>
      <c r="B9" s="6" t="s">
        <v>18</v>
      </c>
      <c r="C9" s="5" t="s">
        <v>16</v>
      </c>
      <c r="D9" s="5">
        <v>80</v>
      </c>
      <c r="E9" s="5"/>
      <c r="F9" s="34">
        <v>0</v>
      </c>
      <c r="G9" s="32"/>
      <c r="H9" s="36">
        <v>0</v>
      </c>
      <c r="I9" s="34">
        <f t="shared" si="0"/>
        <v>0</v>
      </c>
    </row>
    <row r="10" spans="1:9" x14ac:dyDescent="0.2">
      <c r="A10" s="5">
        <v>6</v>
      </c>
      <c r="B10" s="25" t="s">
        <v>19</v>
      </c>
      <c r="C10" s="26" t="s">
        <v>16</v>
      </c>
      <c r="D10" s="25">
        <v>40</v>
      </c>
      <c r="E10" s="27"/>
      <c r="F10" s="35">
        <v>0</v>
      </c>
      <c r="G10" s="33"/>
      <c r="H10" s="37">
        <v>0</v>
      </c>
      <c r="I10" s="34">
        <f t="shared" si="0"/>
        <v>0</v>
      </c>
    </row>
    <row r="11" spans="1:9" x14ac:dyDescent="0.2">
      <c r="A11" s="47" t="s">
        <v>20</v>
      </c>
      <c r="B11" s="47"/>
      <c r="C11" s="47"/>
      <c r="D11" s="47"/>
      <c r="E11" s="47"/>
      <c r="F11" s="47"/>
      <c r="G11" s="47"/>
      <c r="H11" s="39">
        <f>SUM(H5:H10)</f>
        <v>0</v>
      </c>
      <c r="I11" s="38">
        <f>SUM(I5:I10)</f>
        <v>0</v>
      </c>
    </row>
    <row r="12" spans="1:9" x14ac:dyDescent="0.2">
      <c r="B12"/>
      <c r="C12"/>
      <c r="D12"/>
      <c r="E12"/>
      <c r="F12"/>
      <c r="G12"/>
      <c r="H12"/>
      <c r="I12"/>
    </row>
    <row r="13" spans="1:9" x14ac:dyDescent="0.2">
      <c r="B13"/>
      <c r="C13"/>
      <c r="D13"/>
      <c r="E13"/>
      <c r="F13"/>
      <c r="G13"/>
      <c r="H13"/>
      <c r="I13"/>
    </row>
    <row r="14" spans="1:9" x14ac:dyDescent="0.2">
      <c r="B14" s="1" t="s">
        <v>107</v>
      </c>
      <c r="C14" s="1"/>
      <c r="D14" s="1"/>
      <c r="E14" s="1"/>
      <c r="F14" s="1"/>
      <c r="G14" s="10"/>
      <c r="H14" s="10"/>
      <c r="I14" s="10"/>
    </row>
    <row r="15" spans="1:9" x14ac:dyDescent="0.2">
      <c r="B15" s="48"/>
      <c r="C15" s="48"/>
      <c r="D15" s="48"/>
      <c r="E15" s="48"/>
      <c r="F15" s="48"/>
      <c r="G15" s="48"/>
      <c r="H15" s="48"/>
      <c r="I15" s="48"/>
    </row>
    <row r="16" spans="1:9" x14ac:dyDescent="0.2">
      <c r="B16"/>
    </row>
    <row r="17" spans="2:17" ht="51.75" customHeight="1" x14ac:dyDescent="0.2">
      <c r="B17" s="59" t="s">
        <v>108</v>
      </c>
      <c r="C17" s="59"/>
      <c r="D17" s="59"/>
      <c r="E17" s="59"/>
      <c r="F17" s="59"/>
      <c r="G17" s="59"/>
      <c r="H17" s="59"/>
      <c r="I17" s="59"/>
      <c r="J17" s="58"/>
      <c r="K17" s="58"/>
      <c r="L17" s="58"/>
      <c r="M17" s="58"/>
      <c r="N17" s="58"/>
      <c r="O17" s="58"/>
      <c r="P17" s="58"/>
      <c r="Q17" s="58"/>
    </row>
    <row r="18" spans="2:17" x14ac:dyDescent="0.2">
      <c r="B18" s="12" t="s">
        <v>21</v>
      </c>
      <c r="C18" s="11" t="s">
        <v>22</v>
      </c>
      <c r="D18" s="11" t="s">
        <v>23</v>
      </c>
      <c r="E18" s="11"/>
      <c r="F18" s="11"/>
      <c r="G18" s="11"/>
      <c r="H18" s="11"/>
    </row>
    <row r="19" spans="2:17" x14ac:dyDescent="0.2">
      <c r="B19" s="13" t="s">
        <v>24</v>
      </c>
    </row>
    <row r="20" spans="2:17" x14ac:dyDescent="0.2">
      <c r="B20" s="13" t="s">
        <v>25</v>
      </c>
    </row>
  </sheetData>
  <mergeCells count="4">
    <mergeCell ref="A1:I2"/>
    <mergeCell ref="A11:G11"/>
    <mergeCell ref="B15:I15"/>
    <mergeCell ref="B17:I17"/>
  </mergeCells>
  <pageMargins left="0.75" right="0.75" top="1" bottom="1" header="0.511811023622047" footer="0.51181102362204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28"/>
  <sheetViews>
    <sheetView topLeftCell="A10" zoomScaleNormal="100" workbookViewId="0">
      <selection activeCell="H20" sqref="H20"/>
    </sheetView>
  </sheetViews>
  <sheetFormatPr defaultColWidth="8.7109375" defaultRowHeight="14.25" x14ac:dyDescent="0.2"/>
  <cols>
    <col min="1" max="1" width="6" style="14" customWidth="1"/>
    <col min="2" max="2" width="33.5703125" style="14" customWidth="1"/>
    <col min="3" max="3" width="6" style="14" customWidth="1"/>
    <col min="4" max="5" width="7" style="14" customWidth="1"/>
    <col min="6" max="6" width="6" style="14" customWidth="1"/>
    <col min="7" max="7" width="13.7109375" style="14" customWidth="1"/>
    <col min="8" max="8" width="15.28515625" style="14" customWidth="1"/>
    <col min="9" max="1025" width="7" style="14" customWidth="1"/>
  </cols>
  <sheetData>
    <row r="1" spans="1:8" x14ac:dyDescent="0.2">
      <c r="A1" s="46" t="s">
        <v>26</v>
      </c>
      <c r="B1" s="46"/>
      <c r="C1" s="46"/>
      <c r="D1" s="46"/>
      <c r="E1" s="46"/>
      <c r="F1" s="46"/>
      <c r="G1" s="46"/>
      <c r="H1" s="46"/>
    </row>
    <row r="2" spans="1:8" x14ac:dyDescent="0.2">
      <c r="A2" s="46"/>
      <c r="B2" s="46"/>
      <c r="C2" s="46"/>
      <c r="D2" s="46"/>
      <c r="E2" s="46"/>
      <c r="F2" s="46"/>
      <c r="G2" s="46"/>
      <c r="H2" s="46"/>
    </row>
    <row r="3" spans="1:8" ht="31.5" x14ac:dyDescent="0.2">
      <c r="A3" s="2" t="s">
        <v>27</v>
      </c>
      <c r="B3" s="2" t="s">
        <v>28</v>
      </c>
      <c r="C3" s="2" t="s">
        <v>3</v>
      </c>
      <c r="D3" s="2" t="s">
        <v>4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x14ac:dyDescent="0.2">
      <c r="A4" s="2" t="s">
        <v>29</v>
      </c>
      <c r="B4" s="2">
        <v>1</v>
      </c>
      <c r="C4" s="2">
        <v>2</v>
      </c>
      <c r="D4" s="2">
        <v>3</v>
      </c>
      <c r="E4" s="15">
        <v>4</v>
      </c>
      <c r="F4" s="15">
        <v>5</v>
      </c>
      <c r="G4" s="15">
        <v>6</v>
      </c>
      <c r="H4" s="15">
        <v>7</v>
      </c>
    </row>
    <row r="5" spans="1:8" x14ac:dyDescent="0.2">
      <c r="A5" s="7">
        <v>1</v>
      </c>
      <c r="B5" s="16" t="s">
        <v>30</v>
      </c>
      <c r="C5" s="8" t="s">
        <v>31</v>
      </c>
      <c r="D5" s="8">
        <v>150</v>
      </c>
      <c r="E5" s="34">
        <v>0</v>
      </c>
      <c r="F5" s="32"/>
      <c r="G5" s="34">
        <v>0</v>
      </c>
      <c r="H5" s="34">
        <f>G5*F5+G5</f>
        <v>0</v>
      </c>
    </row>
    <row r="6" spans="1:8" x14ac:dyDescent="0.2">
      <c r="A6" s="7">
        <v>2</v>
      </c>
      <c r="B6" s="16" t="s">
        <v>32</v>
      </c>
      <c r="C6" s="8" t="s">
        <v>31</v>
      </c>
      <c r="D6" s="8">
        <v>250</v>
      </c>
      <c r="E6" s="36">
        <v>0</v>
      </c>
      <c r="F6" s="32"/>
      <c r="G6" s="34">
        <v>0</v>
      </c>
      <c r="H6" s="34">
        <f t="shared" ref="H6:H19" si="0">G6*F6+G6</f>
        <v>0</v>
      </c>
    </row>
    <row r="7" spans="1:8" x14ac:dyDescent="0.2">
      <c r="A7" s="7">
        <v>3</v>
      </c>
      <c r="B7" s="16" t="s">
        <v>33</v>
      </c>
      <c r="C7" s="8" t="s">
        <v>31</v>
      </c>
      <c r="D7" s="8">
        <v>80</v>
      </c>
      <c r="E7" s="34">
        <v>0</v>
      </c>
      <c r="F7" s="32"/>
      <c r="G7" s="34">
        <v>0</v>
      </c>
      <c r="H7" s="34">
        <f t="shared" si="0"/>
        <v>0</v>
      </c>
    </row>
    <row r="8" spans="1:8" x14ac:dyDescent="0.2">
      <c r="A8" s="7">
        <v>4</v>
      </c>
      <c r="B8" s="16" t="s">
        <v>34</v>
      </c>
      <c r="C8" s="8" t="s">
        <v>31</v>
      </c>
      <c r="D8" s="8">
        <v>1500</v>
      </c>
      <c r="E8" s="34">
        <v>0</v>
      </c>
      <c r="F8" s="32"/>
      <c r="G8" s="34">
        <v>0</v>
      </c>
      <c r="H8" s="34">
        <f t="shared" si="0"/>
        <v>0</v>
      </c>
    </row>
    <row r="9" spans="1:8" x14ac:dyDescent="0.2">
      <c r="A9" s="7">
        <v>5</v>
      </c>
      <c r="B9" s="16" t="s">
        <v>35</v>
      </c>
      <c r="C9" s="8" t="s">
        <v>31</v>
      </c>
      <c r="D9" s="8">
        <v>2000</v>
      </c>
      <c r="E9" s="34">
        <v>0</v>
      </c>
      <c r="F9" s="32"/>
      <c r="G9" s="34">
        <v>0</v>
      </c>
      <c r="H9" s="34">
        <f t="shared" si="0"/>
        <v>0</v>
      </c>
    </row>
    <row r="10" spans="1:8" x14ac:dyDescent="0.2">
      <c r="A10" s="7">
        <v>6</v>
      </c>
      <c r="B10" s="16" t="s">
        <v>36</v>
      </c>
      <c r="C10" s="8" t="s">
        <v>31</v>
      </c>
      <c r="D10" s="8">
        <v>300</v>
      </c>
      <c r="E10" s="34">
        <v>0</v>
      </c>
      <c r="F10" s="32"/>
      <c r="G10" s="34">
        <v>0</v>
      </c>
      <c r="H10" s="34">
        <f t="shared" si="0"/>
        <v>0</v>
      </c>
    </row>
    <row r="11" spans="1:8" x14ac:dyDescent="0.2">
      <c r="A11" s="7">
        <v>7</v>
      </c>
      <c r="B11" s="16" t="s">
        <v>37</v>
      </c>
      <c r="C11" s="8" t="s">
        <v>31</v>
      </c>
      <c r="D11" s="8">
        <v>30</v>
      </c>
      <c r="E11" s="34">
        <v>0</v>
      </c>
      <c r="F11" s="32"/>
      <c r="G11" s="34">
        <v>0</v>
      </c>
      <c r="H11" s="34">
        <f t="shared" si="0"/>
        <v>0</v>
      </c>
    </row>
    <row r="12" spans="1:8" x14ac:dyDescent="0.2">
      <c r="A12" s="7">
        <v>8</v>
      </c>
      <c r="B12" s="16" t="s">
        <v>38</v>
      </c>
      <c r="C12" s="8" t="s">
        <v>31</v>
      </c>
      <c r="D12" s="8">
        <v>1000</v>
      </c>
      <c r="E12" s="34">
        <v>0</v>
      </c>
      <c r="F12" s="32"/>
      <c r="G12" s="34">
        <v>0</v>
      </c>
      <c r="H12" s="34">
        <f t="shared" si="0"/>
        <v>0</v>
      </c>
    </row>
    <row r="13" spans="1:8" x14ac:dyDescent="0.2">
      <c r="A13" s="7">
        <v>9</v>
      </c>
      <c r="B13" s="16" t="s">
        <v>39</v>
      </c>
      <c r="C13" s="8" t="s">
        <v>31</v>
      </c>
      <c r="D13" s="8">
        <v>1000</v>
      </c>
      <c r="E13" s="34">
        <v>0</v>
      </c>
      <c r="F13" s="32"/>
      <c r="G13" s="34">
        <v>0</v>
      </c>
      <c r="H13" s="34">
        <f t="shared" si="0"/>
        <v>0</v>
      </c>
    </row>
    <row r="14" spans="1:8" x14ac:dyDescent="0.2">
      <c r="A14" s="7">
        <v>10</v>
      </c>
      <c r="B14" s="16" t="s">
        <v>40</v>
      </c>
      <c r="C14" s="8" t="s">
        <v>31</v>
      </c>
      <c r="D14" s="8">
        <v>250</v>
      </c>
      <c r="E14" s="34">
        <v>0</v>
      </c>
      <c r="F14" s="32"/>
      <c r="G14" s="34">
        <v>0</v>
      </c>
      <c r="H14" s="34">
        <f t="shared" si="0"/>
        <v>0</v>
      </c>
    </row>
    <row r="15" spans="1:8" x14ac:dyDescent="0.2">
      <c r="A15" s="7">
        <v>11</v>
      </c>
      <c r="B15" s="16" t="s">
        <v>41</v>
      </c>
      <c r="C15" s="8" t="s">
        <v>31</v>
      </c>
      <c r="D15" s="8">
        <v>700</v>
      </c>
      <c r="E15" s="34">
        <v>0</v>
      </c>
      <c r="F15" s="32"/>
      <c r="G15" s="34">
        <v>0</v>
      </c>
      <c r="H15" s="34">
        <f t="shared" si="0"/>
        <v>0</v>
      </c>
    </row>
    <row r="16" spans="1:8" x14ac:dyDescent="0.2">
      <c r="A16" s="7">
        <v>12</v>
      </c>
      <c r="B16" s="17" t="s">
        <v>42</v>
      </c>
      <c r="C16" s="8" t="s">
        <v>31</v>
      </c>
      <c r="D16" s="8">
        <v>300</v>
      </c>
      <c r="E16" s="34">
        <v>0</v>
      </c>
      <c r="F16" s="32"/>
      <c r="G16" s="34">
        <v>0</v>
      </c>
      <c r="H16" s="34">
        <f t="shared" si="0"/>
        <v>0</v>
      </c>
    </row>
    <row r="17" spans="1:8" x14ac:dyDescent="0.2">
      <c r="A17" s="7">
        <v>13</v>
      </c>
      <c r="B17" s="17" t="s">
        <v>43</v>
      </c>
      <c r="C17" s="8" t="s">
        <v>31</v>
      </c>
      <c r="D17" s="8">
        <v>50</v>
      </c>
      <c r="E17" s="34">
        <v>0</v>
      </c>
      <c r="F17" s="32"/>
      <c r="G17" s="40">
        <v>0</v>
      </c>
      <c r="H17" s="34">
        <f t="shared" si="0"/>
        <v>0</v>
      </c>
    </row>
    <row r="18" spans="1:8" x14ac:dyDescent="0.2">
      <c r="A18" s="7">
        <v>14</v>
      </c>
      <c r="B18" s="17" t="s">
        <v>44</v>
      </c>
      <c r="C18" s="8" t="s">
        <v>31</v>
      </c>
      <c r="D18" s="8">
        <v>80</v>
      </c>
      <c r="E18" s="34">
        <v>0</v>
      </c>
      <c r="F18" s="32"/>
      <c r="G18" s="40">
        <v>0</v>
      </c>
      <c r="H18" s="34">
        <f t="shared" si="0"/>
        <v>0</v>
      </c>
    </row>
    <row r="19" spans="1:8" x14ac:dyDescent="0.2">
      <c r="A19" s="7">
        <v>15</v>
      </c>
      <c r="B19" s="16" t="s">
        <v>45</v>
      </c>
      <c r="C19" s="8" t="s">
        <v>16</v>
      </c>
      <c r="D19" s="8">
        <v>10</v>
      </c>
      <c r="E19" s="34">
        <v>0</v>
      </c>
      <c r="F19" s="32"/>
      <c r="G19" s="40">
        <v>0</v>
      </c>
      <c r="H19" s="34">
        <f t="shared" si="0"/>
        <v>0</v>
      </c>
    </row>
    <row r="20" spans="1:8" x14ac:dyDescent="0.2">
      <c r="A20" s="47" t="s">
        <v>20</v>
      </c>
      <c r="B20" s="47"/>
      <c r="C20" s="47"/>
      <c r="D20" s="47"/>
      <c r="E20" s="47"/>
      <c r="F20" s="47"/>
      <c r="G20" s="34">
        <f>SUM(G5:G19)</f>
        <v>0</v>
      </c>
      <c r="H20" s="34">
        <f>SUM(H5:H19)</f>
        <v>0</v>
      </c>
    </row>
    <row r="21" spans="1:8" ht="14.25" customHeight="1" x14ac:dyDescent="0.2">
      <c r="A21" s="49" t="s">
        <v>46</v>
      </c>
      <c r="B21" s="49"/>
      <c r="C21" s="49"/>
      <c r="D21" s="49"/>
      <c r="E21" s="49"/>
      <c r="F21" s="49"/>
      <c r="G21" s="49"/>
      <c r="H21" s="49"/>
    </row>
    <row r="22" spans="1:8" x14ac:dyDescent="0.2">
      <c r="A22" s="49"/>
      <c r="B22" s="49"/>
      <c r="C22" s="49"/>
      <c r="D22" s="49"/>
      <c r="E22" s="49"/>
      <c r="F22" s="49"/>
      <c r="G22" s="49"/>
      <c r="H22" s="49"/>
    </row>
    <row r="23" spans="1:8" x14ac:dyDescent="0.2">
      <c r="A23" s="49"/>
      <c r="B23" s="49"/>
      <c r="C23" s="49"/>
      <c r="D23" s="49"/>
      <c r="E23" s="49"/>
      <c r="F23" s="49"/>
      <c r="G23" s="49"/>
      <c r="H23" s="49"/>
    </row>
    <row r="24" spans="1:8" x14ac:dyDescent="0.2">
      <c r="A24" s="49"/>
      <c r="B24" s="49"/>
      <c r="C24" s="49"/>
      <c r="D24" s="49"/>
      <c r="E24" s="49"/>
      <c r="F24" s="49"/>
      <c r="G24" s="49"/>
      <c r="H24" s="49"/>
    </row>
    <row r="25" spans="1:8" x14ac:dyDescent="0.2">
      <c r="A25" s="49"/>
      <c r="B25" s="49"/>
      <c r="C25" s="49"/>
      <c r="D25" s="49"/>
      <c r="E25" s="49"/>
      <c r="F25" s="49"/>
      <c r="G25" s="49"/>
      <c r="H25" s="49"/>
    </row>
    <row r="26" spans="1:8" x14ac:dyDescent="0.2">
      <c r="B26" s="12" t="s">
        <v>21</v>
      </c>
      <c r="G26"/>
    </row>
    <row r="27" spans="1:8" x14ac:dyDescent="0.2">
      <c r="B27" s="13" t="s">
        <v>47</v>
      </c>
      <c r="G27" s="18"/>
    </row>
    <row r="28" spans="1:8" x14ac:dyDescent="0.2">
      <c r="B28" s="13" t="s">
        <v>48</v>
      </c>
    </row>
  </sheetData>
  <mergeCells count="3">
    <mergeCell ref="A1:H2"/>
    <mergeCell ref="A20:F20"/>
    <mergeCell ref="A21:H25"/>
  </mergeCells>
  <pageMargins left="0.75" right="0.75" top="1" bottom="1" header="0.511811023622047" footer="0.511811023622047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30"/>
  <sheetViews>
    <sheetView zoomScaleNormal="100" workbookViewId="0">
      <selection activeCell="B26" sqref="B26:I26"/>
    </sheetView>
  </sheetViews>
  <sheetFormatPr defaultColWidth="8.7109375" defaultRowHeight="12.75" x14ac:dyDescent="0.2"/>
  <cols>
    <col min="1" max="1" width="3.7109375" style="3" customWidth="1"/>
    <col min="2" max="2" width="30.7109375" style="3" customWidth="1"/>
    <col min="3" max="3" width="11" style="3" customWidth="1"/>
    <col min="4" max="4" width="10.5703125" style="3" customWidth="1"/>
    <col min="5" max="5" width="19.42578125" style="3" customWidth="1"/>
    <col min="6" max="6" width="9.7109375" style="3" customWidth="1"/>
    <col min="7" max="7" width="11.28515625" style="3" customWidth="1"/>
    <col min="8" max="8" width="16" style="3" customWidth="1"/>
    <col min="9" max="9" width="14.85546875" style="3" customWidth="1"/>
    <col min="10" max="1025" width="7" style="3" customWidth="1"/>
  </cols>
  <sheetData>
    <row r="1" spans="1:1024" x14ac:dyDescent="0.2">
      <c r="A1" s="46" t="s">
        <v>49</v>
      </c>
      <c r="B1" s="46"/>
      <c r="C1" s="46"/>
      <c r="D1" s="46"/>
      <c r="E1" s="46"/>
      <c r="F1" s="46"/>
      <c r="G1" s="46"/>
      <c r="H1" s="46"/>
      <c r="I1" s="46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 s="46"/>
      <c r="B2" s="46"/>
      <c r="C2" s="46"/>
      <c r="D2" s="46"/>
      <c r="E2" s="46"/>
      <c r="F2" s="46"/>
      <c r="G2" s="46"/>
      <c r="H2" s="46"/>
      <c r="I2" s="4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19" customFormat="1" ht="21" x14ac:dyDescent="0.2">
      <c r="A3" s="2" t="s">
        <v>27</v>
      </c>
      <c r="B3" s="2" t="s">
        <v>50</v>
      </c>
      <c r="C3" s="2" t="s">
        <v>3</v>
      </c>
      <c r="D3" s="2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1024" s="19" customFormat="1" ht="10.5" x14ac:dyDescent="0.2">
      <c r="A4" s="2" t="s">
        <v>29</v>
      </c>
      <c r="B4" s="2">
        <v>1</v>
      </c>
      <c r="C4" s="2">
        <v>2</v>
      </c>
      <c r="D4" s="2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</row>
    <row r="5" spans="1:1024" x14ac:dyDescent="0.2">
      <c r="A5" s="5">
        <v>1</v>
      </c>
      <c r="B5" s="20" t="s">
        <v>51</v>
      </c>
      <c r="C5" s="8" t="s">
        <v>14</v>
      </c>
      <c r="D5" s="7">
        <v>90</v>
      </c>
      <c r="E5" s="5"/>
      <c r="F5" s="34">
        <v>0</v>
      </c>
      <c r="G5" s="32"/>
      <c r="H5" s="34">
        <v>0</v>
      </c>
      <c r="I5" s="34">
        <f>H5*G5+H5</f>
        <v>0</v>
      </c>
    </row>
    <row r="6" spans="1:1024" x14ac:dyDescent="0.2">
      <c r="A6" s="5">
        <v>2</v>
      </c>
      <c r="B6" s="9" t="s">
        <v>52</v>
      </c>
      <c r="C6" s="5" t="s">
        <v>14</v>
      </c>
      <c r="D6" s="5">
        <v>60</v>
      </c>
      <c r="E6" s="5"/>
      <c r="F6" s="34">
        <v>0</v>
      </c>
      <c r="G6" s="32"/>
      <c r="H6" s="34">
        <v>0</v>
      </c>
      <c r="I6" s="34">
        <f t="shared" ref="I6:I21" si="0">H6*G6+H6</f>
        <v>0</v>
      </c>
    </row>
    <row r="7" spans="1:1024" x14ac:dyDescent="0.2">
      <c r="A7" s="5">
        <v>3</v>
      </c>
      <c r="B7" s="9" t="s">
        <v>53</v>
      </c>
      <c r="C7" s="5" t="s">
        <v>14</v>
      </c>
      <c r="D7" s="5">
        <v>1200</v>
      </c>
      <c r="E7" s="5"/>
      <c r="F7" s="36">
        <v>0</v>
      </c>
      <c r="G7" s="32"/>
      <c r="H7" s="34">
        <v>0</v>
      </c>
      <c r="I7" s="34">
        <f t="shared" si="0"/>
        <v>0</v>
      </c>
    </row>
    <row r="8" spans="1:1024" ht="21" x14ac:dyDescent="0.2">
      <c r="A8" s="5">
        <v>4</v>
      </c>
      <c r="B8" s="9" t="s">
        <v>54</v>
      </c>
      <c r="C8" s="5" t="s">
        <v>14</v>
      </c>
      <c r="D8" s="5">
        <v>50</v>
      </c>
      <c r="E8" s="5"/>
      <c r="F8" s="34">
        <v>0</v>
      </c>
      <c r="G8" s="32"/>
      <c r="H8" s="34">
        <v>0</v>
      </c>
      <c r="I8" s="34">
        <f t="shared" si="0"/>
        <v>0</v>
      </c>
    </row>
    <row r="9" spans="1:1024" ht="21" x14ac:dyDescent="0.2">
      <c r="A9" s="5">
        <v>5</v>
      </c>
      <c r="B9" s="9" t="s">
        <v>55</v>
      </c>
      <c r="C9" s="5" t="s">
        <v>14</v>
      </c>
      <c r="D9" s="25">
        <v>20</v>
      </c>
      <c r="E9" s="27"/>
      <c r="F9" s="34">
        <v>0</v>
      </c>
      <c r="G9" s="32"/>
      <c r="H9" s="34">
        <v>0</v>
      </c>
      <c r="I9" s="34">
        <f t="shared" si="0"/>
        <v>0</v>
      </c>
    </row>
    <row r="10" spans="1:1024" x14ac:dyDescent="0.2">
      <c r="A10" s="5">
        <v>6</v>
      </c>
      <c r="B10" s="9" t="s">
        <v>56</v>
      </c>
      <c r="C10" s="5" t="s">
        <v>14</v>
      </c>
      <c r="D10" s="5">
        <v>30</v>
      </c>
      <c r="E10" s="5"/>
      <c r="F10" s="34">
        <v>0</v>
      </c>
      <c r="G10" s="32"/>
      <c r="H10" s="34">
        <v>0</v>
      </c>
      <c r="I10" s="34">
        <f t="shared" si="0"/>
        <v>0</v>
      </c>
    </row>
    <row r="11" spans="1:1024" ht="21" x14ac:dyDescent="0.2">
      <c r="A11" s="5">
        <v>7</v>
      </c>
      <c r="B11" s="9" t="s">
        <v>57</v>
      </c>
      <c r="C11" s="8" t="s">
        <v>14</v>
      </c>
      <c r="D11" s="28">
        <v>100</v>
      </c>
      <c r="E11" s="5"/>
      <c r="F11" s="34">
        <v>0</v>
      </c>
      <c r="G11" s="32"/>
      <c r="H11" s="34">
        <v>0</v>
      </c>
      <c r="I11" s="34">
        <f t="shared" si="0"/>
        <v>0</v>
      </c>
    </row>
    <row r="12" spans="1:1024" ht="21" x14ac:dyDescent="0.2">
      <c r="A12" s="5">
        <v>8</v>
      </c>
      <c r="B12" s="9" t="s">
        <v>58</v>
      </c>
      <c r="C12" s="8" t="s">
        <v>14</v>
      </c>
      <c r="D12" s="7">
        <v>20</v>
      </c>
      <c r="E12" s="27"/>
      <c r="F12" s="34">
        <v>0</v>
      </c>
      <c r="G12" s="32"/>
      <c r="H12" s="34">
        <v>0</v>
      </c>
      <c r="I12" s="34">
        <f t="shared" si="0"/>
        <v>0</v>
      </c>
    </row>
    <row r="13" spans="1:1024" x14ac:dyDescent="0.2">
      <c r="A13" s="5">
        <v>9</v>
      </c>
      <c r="B13" s="20" t="s">
        <v>59</v>
      </c>
      <c r="C13" s="8" t="s">
        <v>14</v>
      </c>
      <c r="D13" s="7">
        <v>700</v>
      </c>
      <c r="E13" s="5"/>
      <c r="F13" s="34">
        <v>0</v>
      </c>
      <c r="G13" s="32"/>
      <c r="H13" s="34">
        <v>0</v>
      </c>
      <c r="I13" s="34">
        <f t="shared" si="0"/>
        <v>0</v>
      </c>
    </row>
    <row r="14" spans="1:1024" x14ac:dyDescent="0.2">
      <c r="A14" s="5">
        <v>10</v>
      </c>
      <c r="B14" s="20" t="s">
        <v>60</v>
      </c>
      <c r="C14" s="8" t="s">
        <v>14</v>
      </c>
      <c r="D14" s="7">
        <v>20</v>
      </c>
      <c r="E14" s="5"/>
      <c r="F14" s="34">
        <v>0</v>
      </c>
      <c r="G14" s="32"/>
      <c r="H14" s="34">
        <v>0</v>
      </c>
      <c r="I14" s="34">
        <f t="shared" si="0"/>
        <v>0</v>
      </c>
    </row>
    <row r="15" spans="1:1024" x14ac:dyDescent="0.2">
      <c r="A15" s="5">
        <v>11</v>
      </c>
      <c r="B15" s="20" t="s">
        <v>61</v>
      </c>
      <c r="C15" s="8" t="s">
        <v>14</v>
      </c>
      <c r="D15" s="7">
        <v>50</v>
      </c>
      <c r="E15" s="5"/>
      <c r="F15" s="34">
        <v>0</v>
      </c>
      <c r="G15" s="32"/>
      <c r="H15" s="34">
        <v>0</v>
      </c>
      <c r="I15" s="34">
        <f t="shared" si="0"/>
        <v>0</v>
      </c>
    </row>
    <row r="16" spans="1:1024" x14ac:dyDescent="0.2">
      <c r="A16" s="5">
        <v>12</v>
      </c>
      <c r="B16" s="20" t="s">
        <v>62</v>
      </c>
      <c r="C16" s="8" t="s">
        <v>14</v>
      </c>
      <c r="D16" s="7">
        <v>10</v>
      </c>
      <c r="E16" s="5"/>
      <c r="F16" s="34">
        <v>0</v>
      </c>
      <c r="G16" s="32"/>
      <c r="H16" s="34">
        <v>0</v>
      </c>
      <c r="I16" s="34">
        <f t="shared" si="0"/>
        <v>0</v>
      </c>
    </row>
    <row r="17" spans="1:9" x14ac:dyDescent="0.2">
      <c r="A17" s="5">
        <v>13</v>
      </c>
      <c r="B17" s="25" t="s">
        <v>63</v>
      </c>
      <c r="C17" s="26" t="s">
        <v>14</v>
      </c>
      <c r="D17" s="25">
        <v>5</v>
      </c>
      <c r="E17" s="27"/>
      <c r="F17" s="34">
        <v>0</v>
      </c>
      <c r="G17" s="32"/>
      <c r="H17" s="34">
        <v>0</v>
      </c>
      <c r="I17" s="34">
        <f t="shared" si="0"/>
        <v>0</v>
      </c>
    </row>
    <row r="18" spans="1:9" ht="21" x14ac:dyDescent="0.2">
      <c r="A18" s="5">
        <v>14</v>
      </c>
      <c r="B18" s="9" t="s">
        <v>64</v>
      </c>
      <c r="C18" s="8" t="s">
        <v>14</v>
      </c>
      <c r="D18" s="7">
        <v>10</v>
      </c>
      <c r="E18" s="5"/>
      <c r="F18" s="34">
        <v>0</v>
      </c>
      <c r="G18" s="32"/>
      <c r="H18" s="34">
        <v>0</v>
      </c>
      <c r="I18" s="34">
        <f t="shared" si="0"/>
        <v>0</v>
      </c>
    </row>
    <row r="19" spans="1:9" x14ac:dyDescent="0.2">
      <c r="A19" s="5">
        <v>15</v>
      </c>
      <c r="B19" s="20" t="s">
        <v>65</v>
      </c>
      <c r="C19" s="8" t="s">
        <v>14</v>
      </c>
      <c r="D19" s="7">
        <v>5</v>
      </c>
      <c r="E19" s="5"/>
      <c r="F19" s="34">
        <v>0</v>
      </c>
      <c r="G19" s="32"/>
      <c r="H19" s="34">
        <v>0</v>
      </c>
      <c r="I19" s="34">
        <f t="shared" si="0"/>
        <v>0</v>
      </c>
    </row>
    <row r="20" spans="1:9" x14ac:dyDescent="0.2">
      <c r="A20" s="5">
        <v>16</v>
      </c>
      <c r="B20" s="20" t="s">
        <v>66</v>
      </c>
      <c r="C20" s="8" t="s">
        <v>14</v>
      </c>
      <c r="D20" s="7">
        <v>5</v>
      </c>
      <c r="E20" s="5"/>
      <c r="F20" s="34">
        <v>0</v>
      </c>
      <c r="G20" s="32"/>
      <c r="H20" s="34">
        <v>0</v>
      </c>
      <c r="I20" s="34">
        <f t="shared" si="0"/>
        <v>0</v>
      </c>
    </row>
    <row r="21" spans="1:9" x14ac:dyDescent="0.2">
      <c r="A21" s="5">
        <v>17</v>
      </c>
      <c r="B21" s="23" t="s">
        <v>67</v>
      </c>
      <c r="C21" s="29" t="s">
        <v>14</v>
      </c>
      <c r="D21" s="23">
        <v>20</v>
      </c>
      <c r="E21" s="23"/>
      <c r="F21" s="42">
        <v>0</v>
      </c>
      <c r="G21" s="43"/>
      <c r="H21" s="42">
        <v>0</v>
      </c>
      <c r="I21" s="34">
        <f t="shared" si="0"/>
        <v>0</v>
      </c>
    </row>
    <row r="22" spans="1:9" x14ac:dyDescent="0.2">
      <c r="A22" s="50" t="s">
        <v>20</v>
      </c>
      <c r="B22" s="50"/>
      <c r="C22" s="50"/>
      <c r="D22" s="50"/>
      <c r="E22" s="50"/>
      <c r="F22" s="50"/>
      <c r="G22" s="50"/>
      <c r="H22" s="34">
        <f>SUM(H5:H21)</f>
        <v>0</v>
      </c>
      <c r="I22" s="34">
        <f>SUM(I5:I21)</f>
        <v>0</v>
      </c>
    </row>
    <row r="23" spans="1:9" x14ac:dyDescent="0.2">
      <c r="B23"/>
      <c r="C23"/>
      <c r="D23"/>
      <c r="E23"/>
      <c r="F23"/>
      <c r="G23"/>
      <c r="H23"/>
      <c r="I23"/>
    </row>
    <row r="24" spans="1:9" x14ac:dyDescent="0.2">
      <c r="B24"/>
      <c r="C24"/>
      <c r="D24"/>
      <c r="E24"/>
      <c r="F24"/>
      <c r="G24"/>
      <c r="H24"/>
      <c r="I24"/>
    </row>
    <row r="25" spans="1:9" x14ac:dyDescent="0.2">
      <c r="B25" s="1"/>
      <c r="C25" s="1"/>
      <c r="D25" s="1"/>
      <c r="E25" s="1"/>
      <c r="F25" s="1"/>
      <c r="G25" s="10"/>
      <c r="H25" s="10"/>
      <c r="I25" s="10"/>
    </row>
    <row r="26" spans="1:9" x14ac:dyDescent="0.2">
      <c r="B26" s="48" t="s">
        <v>107</v>
      </c>
      <c r="C26" s="48"/>
      <c r="D26" s="48"/>
      <c r="E26" s="48"/>
      <c r="F26" s="48"/>
      <c r="G26" s="48"/>
      <c r="H26" s="48"/>
      <c r="I26" s="48"/>
    </row>
    <row r="27" spans="1:9" x14ac:dyDescent="0.2">
      <c r="B27"/>
    </row>
    <row r="28" spans="1:9" x14ac:dyDescent="0.2">
      <c r="B28" s="12" t="s">
        <v>21</v>
      </c>
    </row>
    <row r="29" spans="1:9" x14ac:dyDescent="0.2">
      <c r="B29" s="13" t="s">
        <v>106</v>
      </c>
    </row>
    <row r="30" spans="1:9" x14ac:dyDescent="0.2">
      <c r="B30" s="13" t="s">
        <v>68</v>
      </c>
    </row>
  </sheetData>
  <mergeCells count="3">
    <mergeCell ref="A1:I2"/>
    <mergeCell ref="A22:G22"/>
    <mergeCell ref="B26:I26"/>
  </mergeCells>
  <pageMargins left="0.75" right="0.75" top="1" bottom="1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33"/>
  <sheetViews>
    <sheetView zoomScaleNormal="100" workbookViewId="0">
      <selection activeCell="B13" sqref="B13"/>
    </sheetView>
  </sheetViews>
  <sheetFormatPr defaultColWidth="8.7109375" defaultRowHeight="14.25" x14ac:dyDescent="0.2"/>
  <cols>
    <col min="1" max="1" width="3.5703125" style="14" customWidth="1"/>
    <col min="2" max="2" width="32.140625" style="14" customWidth="1"/>
    <col min="3" max="3" width="3.5703125" style="14" customWidth="1"/>
    <col min="4" max="4" width="6" style="14" customWidth="1"/>
    <col min="5" max="5" width="16.140625" style="14" customWidth="1"/>
    <col min="6" max="6" width="6" style="14" customWidth="1"/>
    <col min="7" max="7" width="10" style="14" customWidth="1"/>
    <col min="8" max="8" width="14.5703125" style="14" customWidth="1"/>
    <col min="9" max="9" width="15.28515625" style="14" customWidth="1"/>
    <col min="10" max="1025" width="7" style="14" customWidth="1"/>
  </cols>
  <sheetData>
    <row r="1" spans="1:9" x14ac:dyDescent="0.2">
      <c r="A1" s="46" t="s">
        <v>69</v>
      </c>
      <c r="B1" s="46"/>
      <c r="C1" s="46"/>
      <c r="D1" s="46"/>
      <c r="E1" s="46"/>
      <c r="F1" s="46"/>
      <c r="G1" s="46"/>
      <c r="H1" s="46"/>
      <c r="I1" s="46"/>
    </row>
    <row r="2" spans="1:9" x14ac:dyDescent="0.2">
      <c r="A2" s="46"/>
      <c r="B2" s="46"/>
      <c r="C2" s="46"/>
      <c r="D2" s="46"/>
      <c r="E2" s="46"/>
      <c r="F2" s="46"/>
      <c r="G2" s="46"/>
      <c r="H2" s="46"/>
      <c r="I2" s="46"/>
    </row>
    <row r="3" spans="1:9" ht="32.25" customHeight="1" x14ac:dyDescent="0.2">
      <c r="A3" s="2" t="s">
        <v>27</v>
      </c>
      <c r="B3" s="2" t="s">
        <v>28</v>
      </c>
      <c r="C3" s="2" t="s">
        <v>3</v>
      </c>
      <c r="D3" s="2" t="s">
        <v>4</v>
      </c>
      <c r="E3" s="4" t="s">
        <v>70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x14ac:dyDescent="0.2">
      <c r="A4" s="2" t="s">
        <v>10</v>
      </c>
      <c r="B4" s="2">
        <v>1</v>
      </c>
      <c r="C4" s="2">
        <v>2</v>
      </c>
      <c r="D4" s="2">
        <v>3</v>
      </c>
      <c r="E4" s="2">
        <v>4</v>
      </c>
      <c r="F4" s="4">
        <v>5</v>
      </c>
      <c r="G4" s="4">
        <v>6</v>
      </c>
      <c r="H4" s="4">
        <v>7</v>
      </c>
      <c r="I4" s="4">
        <v>8</v>
      </c>
    </row>
    <row r="5" spans="1:9" x14ac:dyDescent="0.2">
      <c r="A5" s="5">
        <v>1</v>
      </c>
      <c r="B5" s="20" t="s">
        <v>71</v>
      </c>
      <c r="C5" s="5" t="s">
        <v>14</v>
      </c>
      <c r="D5" s="5">
        <v>20</v>
      </c>
      <c r="E5" s="5"/>
      <c r="F5" s="44">
        <v>0</v>
      </c>
      <c r="G5" s="45"/>
      <c r="H5" s="44">
        <v>0</v>
      </c>
      <c r="I5" s="44">
        <f>H5*G5+H5</f>
        <v>0</v>
      </c>
    </row>
    <row r="6" spans="1:9" x14ac:dyDescent="0.2">
      <c r="A6" s="5">
        <v>2</v>
      </c>
      <c r="B6" s="20" t="s">
        <v>72</v>
      </c>
      <c r="C6" s="5" t="s">
        <v>14</v>
      </c>
      <c r="D6" s="5">
        <v>10</v>
      </c>
      <c r="E6" s="5"/>
      <c r="F6" s="44">
        <v>0</v>
      </c>
      <c r="G6" s="45"/>
      <c r="H6" s="44">
        <v>0</v>
      </c>
      <c r="I6" s="44">
        <f t="shared" ref="I6:I27" si="0">H6*G6+H6</f>
        <v>0</v>
      </c>
    </row>
    <row r="7" spans="1:9" x14ac:dyDescent="0.2">
      <c r="A7" s="5">
        <v>3</v>
      </c>
      <c r="B7" s="20" t="s">
        <v>73</v>
      </c>
      <c r="C7" s="5" t="s">
        <v>14</v>
      </c>
      <c r="D7" s="5">
        <v>10</v>
      </c>
      <c r="E7" s="5"/>
      <c r="F7" s="44">
        <v>0</v>
      </c>
      <c r="G7" s="45"/>
      <c r="H7" s="44">
        <v>0</v>
      </c>
      <c r="I7" s="44">
        <f t="shared" si="0"/>
        <v>0</v>
      </c>
    </row>
    <row r="8" spans="1:9" x14ac:dyDescent="0.2">
      <c r="A8" s="5">
        <v>4</v>
      </c>
      <c r="B8" s="20" t="s">
        <v>74</v>
      </c>
      <c r="C8" s="5" t="s">
        <v>75</v>
      </c>
      <c r="D8" s="5">
        <v>30</v>
      </c>
      <c r="E8" s="5"/>
      <c r="F8" s="44">
        <v>0</v>
      </c>
      <c r="G8" s="45"/>
      <c r="H8" s="44">
        <v>0</v>
      </c>
      <c r="I8" s="44">
        <f t="shared" si="0"/>
        <v>0</v>
      </c>
    </row>
    <row r="9" spans="1:9" x14ac:dyDescent="0.2">
      <c r="A9" s="5">
        <v>5</v>
      </c>
      <c r="B9" s="20" t="s">
        <v>76</v>
      </c>
      <c r="C9" s="5" t="s">
        <v>75</v>
      </c>
      <c r="D9" s="5">
        <v>25</v>
      </c>
      <c r="E9" s="5"/>
      <c r="F9" s="44">
        <v>0</v>
      </c>
      <c r="G9" s="45"/>
      <c r="H9" s="44">
        <v>0</v>
      </c>
      <c r="I9" s="44">
        <f t="shared" si="0"/>
        <v>0</v>
      </c>
    </row>
    <row r="10" spans="1:9" x14ac:dyDescent="0.2">
      <c r="A10" s="5">
        <v>6</v>
      </c>
      <c r="B10" s="20" t="s">
        <v>77</v>
      </c>
      <c r="C10" s="5" t="s">
        <v>14</v>
      </c>
      <c r="D10" s="5">
        <v>50</v>
      </c>
      <c r="E10" s="5"/>
      <c r="F10" s="44">
        <v>0</v>
      </c>
      <c r="G10" s="45"/>
      <c r="H10" s="44">
        <v>0</v>
      </c>
      <c r="I10" s="44">
        <f t="shared" si="0"/>
        <v>0</v>
      </c>
    </row>
    <row r="11" spans="1:9" x14ac:dyDescent="0.2">
      <c r="A11" s="30">
        <v>7</v>
      </c>
      <c r="B11" s="20" t="s">
        <v>78</v>
      </c>
      <c r="C11" s="5" t="s">
        <v>14</v>
      </c>
      <c r="D11" s="5">
        <v>20</v>
      </c>
      <c r="E11" s="5"/>
      <c r="F11" s="44">
        <v>0</v>
      </c>
      <c r="G11" s="45"/>
      <c r="H11" s="44">
        <v>0</v>
      </c>
      <c r="I11" s="44">
        <f t="shared" si="0"/>
        <v>0</v>
      </c>
    </row>
    <row r="12" spans="1:9" ht="21" x14ac:dyDescent="0.2">
      <c r="A12" s="30">
        <v>8</v>
      </c>
      <c r="B12" s="9" t="s">
        <v>79</v>
      </c>
      <c r="C12" s="5" t="s">
        <v>16</v>
      </c>
      <c r="D12" s="5">
        <v>60</v>
      </c>
      <c r="E12" s="5"/>
      <c r="F12" s="44">
        <v>0</v>
      </c>
      <c r="G12" s="45"/>
      <c r="H12" s="44">
        <v>0</v>
      </c>
      <c r="I12" s="44">
        <f t="shared" si="0"/>
        <v>0</v>
      </c>
    </row>
    <row r="13" spans="1:9" x14ac:dyDescent="0.2">
      <c r="A13" s="30">
        <v>9</v>
      </c>
      <c r="B13" s="25" t="s">
        <v>80</v>
      </c>
      <c r="C13" s="27"/>
      <c r="D13" s="25">
        <v>480</v>
      </c>
      <c r="E13" s="27"/>
      <c r="F13" s="44">
        <v>0</v>
      </c>
      <c r="G13" s="33"/>
      <c r="H13" s="44">
        <v>0</v>
      </c>
      <c r="I13" s="44">
        <f t="shared" si="0"/>
        <v>0</v>
      </c>
    </row>
    <row r="14" spans="1:9" x14ac:dyDescent="0.2">
      <c r="A14" s="30">
        <v>10</v>
      </c>
      <c r="B14" s="20" t="s">
        <v>81</v>
      </c>
      <c r="C14" s="5" t="s">
        <v>16</v>
      </c>
      <c r="D14" s="5">
        <v>180</v>
      </c>
      <c r="E14" s="5"/>
      <c r="F14" s="44">
        <v>0</v>
      </c>
      <c r="G14" s="45"/>
      <c r="H14" s="44">
        <v>0</v>
      </c>
      <c r="I14" s="44">
        <f t="shared" si="0"/>
        <v>0</v>
      </c>
    </row>
    <row r="15" spans="1:9" x14ac:dyDescent="0.2">
      <c r="A15" s="30">
        <v>11</v>
      </c>
      <c r="B15" s="20" t="s">
        <v>82</v>
      </c>
      <c r="C15" s="5" t="s">
        <v>14</v>
      </c>
      <c r="D15" s="5">
        <v>70</v>
      </c>
      <c r="E15" s="5"/>
      <c r="F15" s="44">
        <v>0</v>
      </c>
      <c r="G15" s="45"/>
      <c r="H15" s="44">
        <v>0</v>
      </c>
      <c r="I15" s="44">
        <f t="shared" si="0"/>
        <v>0</v>
      </c>
    </row>
    <row r="16" spans="1:9" x14ac:dyDescent="0.2">
      <c r="A16" s="30">
        <v>12</v>
      </c>
      <c r="B16" s="20" t="s">
        <v>83</v>
      </c>
      <c r="C16" s="5" t="s">
        <v>75</v>
      </c>
      <c r="D16" s="5">
        <v>50</v>
      </c>
      <c r="E16" s="5"/>
      <c r="F16" s="44">
        <v>0</v>
      </c>
      <c r="G16" s="45"/>
      <c r="H16" s="44">
        <v>0</v>
      </c>
      <c r="I16" s="44">
        <f t="shared" si="0"/>
        <v>0</v>
      </c>
    </row>
    <row r="17" spans="1:9" x14ac:dyDescent="0.2">
      <c r="A17" s="30">
        <v>13</v>
      </c>
      <c r="B17" s="9" t="s">
        <v>84</v>
      </c>
      <c r="C17" s="5" t="s">
        <v>85</v>
      </c>
      <c r="D17" s="5">
        <v>50</v>
      </c>
      <c r="E17" s="5"/>
      <c r="F17" s="44">
        <v>0</v>
      </c>
      <c r="G17" s="45"/>
      <c r="H17" s="44">
        <v>0</v>
      </c>
      <c r="I17" s="44">
        <f t="shared" si="0"/>
        <v>0</v>
      </c>
    </row>
    <row r="18" spans="1:9" x14ac:dyDescent="0.2">
      <c r="A18" s="30">
        <v>14</v>
      </c>
      <c r="B18" s="9" t="s">
        <v>86</v>
      </c>
      <c r="C18" s="5" t="s">
        <v>14</v>
      </c>
      <c r="D18" s="5">
        <v>10</v>
      </c>
      <c r="E18" s="5"/>
      <c r="F18" s="44">
        <v>0</v>
      </c>
      <c r="G18" s="45"/>
      <c r="H18" s="44">
        <v>0</v>
      </c>
      <c r="I18" s="44">
        <f t="shared" si="0"/>
        <v>0</v>
      </c>
    </row>
    <row r="19" spans="1:9" x14ac:dyDescent="0.2">
      <c r="A19" s="30">
        <v>15</v>
      </c>
      <c r="B19" s="9" t="s">
        <v>87</v>
      </c>
      <c r="C19" s="5" t="s">
        <v>75</v>
      </c>
      <c r="D19" s="5">
        <v>6</v>
      </c>
      <c r="E19" s="5"/>
      <c r="F19" s="44">
        <v>0</v>
      </c>
      <c r="G19" s="45"/>
      <c r="H19" s="44">
        <v>0</v>
      </c>
      <c r="I19" s="44">
        <f t="shared" si="0"/>
        <v>0</v>
      </c>
    </row>
    <row r="20" spans="1:9" x14ac:dyDescent="0.2">
      <c r="A20" s="30">
        <v>16</v>
      </c>
      <c r="B20" s="9" t="s">
        <v>88</v>
      </c>
      <c r="C20" s="5" t="s">
        <v>75</v>
      </c>
      <c r="D20" s="5">
        <v>6</v>
      </c>
      <c r="E20" s="5"/>
      <c r="F20" s="44">
        <v>0</v>
      </c>
      <c r="G20" s="45"/>
      <c r="H20" s="44">
        <v>0</v>
      </c>
      <c r="I20" s="44">
        <f t="shared" si="0"/>
        <v>0</v>
      </c>
    </row>
    <row r="21" spans="1:9" x14ac:dyDescent="0.2">
      <c r="A21" s="30">
        <v>17</v>
      </c>
      <c r="B21" s="9" t="s">
        <v>89</v>
      </c>
      <c r="C21" s="5" t="s">
        <v>75</v>
      </c>
      <c r="D21" s="5">
        <v>6</v>
      </c>
      <c r="E21" s="5"/>
      <c r="F21" s="44">
        <v>0</v>
      </c>
      <c r="G21" s="45"/>
      <c r="H21" s="44">
        <v>0</v>
      </c>
      <c r="I21" s="44">
        <f t="shared" si="0"/>
        <v>0</v>
      </c>
    </row>
    <row r="22" spans="1:9" x14ac:dyDescent="0.2">
      <c r="A22" s="30">
        <v>18</v>
      </c>
      <c r="B22" s="23" t="s">
        <v>90</v>
      </c>
      <c r="C22" s="23" t="s">
        <v>14</v>
      </c>
      <c r="D22" s="23">
        <v>6</v>
      </c>
      <c r="E22" s="23"/>
      <c r="F22" s="44">
        <v>0</v>
      </c>
      <c r="G22" s="43"/>
      <c r="H22" s="44">
        <v>0</v>
      </c>
      <c r="I22" s="44">
        <f t="shared" si="0"/>
        <v>0</v>
      </c>
    </row>
    <row r="23" spans="1:9" x14ac:dyDescent="0.2">
      <c r="A23" s="30">
        <v>19</v>
      </c>
      <c r="B23" s="9" t="s">
        <v>91</v>
      </c>
      <c r="C23" s="5" t="s">
        <v>75</v>
      </c>
      <c r="D23" s="5">
        <v>50</v>
      </c>
      <c r="E23" s="5"/>
      <c r="F23" s="44">
        <v>0</v>
      </c>
      <c r="G23" s="45"/>
      <c r="H23" s="44">
        <v>0</v>
      </c>
      <c r="I23" s="44">
        <f t="shared" si="0"/>
        <v>0</v>
      </c>
    </row>
    <row r="24" spans="1:9" x14ac:dyDescent="0.2">
      <c r="A24" s="30">
        <v>20</v>
      </c>
      <c r="B24" s="20" t="s">
        <v>92</v>
      </c>
      <c r="C24" s="5" t="s">
        <v>75</v>
      </c>
      <c r="D24" s="5">
        <v>6</v>
      </c>
      <c r="E24" s="5"/>
      <c r="F24" s="44">
        <v>0</v>
      </c>
      <c r="G24" s="45"/>
      <c r="H24" s="44">
        <v>0</v>
      </c>
      <c r="I24" s="44">
        <f t="shared" si="0"/>
        <v>0</v>
      </c>
    </row>
    <row r="25" spans="1:9" x14ac:dyDescent="0.2">
      <c r="A25" s="30">
        <v>21</v>
      </c>
      <c r="B25" s="20" t="s">
        <v>93</v>
      </c>
      <c r="C25" s="5" t="s">
        <v>75</v>
      </c>
      <c r="D25" s="5">
        <v>5</v>
      </c>
      <c r="E25" s="5"/>
      <c r="F25" s="44">
        <v>0</v>
      </c>
      <c r="G25" s="45"/>
      <c r="H25" s="44">
        <v>0</v>
      </c>
      <c r="I25" s="44">
        <f t="shared" si="0"/>
        <v>0</v>
      </c>
    </row>
    <row r="26" spans="1:9" ht="13.5" customHeight="1" x14ac:dyDescent="0.2">
      <c r="A26" s="13">
        <v>22</v>
      </c>
      <c r="B26" s="21" t="s">
        <v>94</v>
      </c>
      <c r="C26" s="31" t="s">
        <v>75</v>
      </c>
      <c r="D26" s="22">
        <v>10</v>
      </c>
      <c r="E26" s="27"/>
      <c r="F26" s="44">
        <v>0</v>
      </c>
      <c r="G26" s="45"/>
      <c r="H26" s="44">
        <v>0</v>
      </c>
      <c r="I26" s="44">
        <f t="shared" si="0"/>
        <v>0</v>
      </c>
    </row>
    <row r="27" spans="1:9" ht="13.5" customHeight="1" x14ac:dyDescent="0.2">
      <c r="A27" s="7">
        <v>23</v>
      </c>
      <c r="B27" s="25" t="s">
        <v>95</v>
      </c>
      <c r="C27" s="25" t="s">
        <v>14</v>
      </c>
      <c r="D27" s="25">
        <v>900</v>
      </c>
      <c r="E27" s="27"/>
      <c r="F27" s="44">
        <v>0</v>
      </c>
      <c r="G27" s="45"/>
      <c r="H27" s="44">
        <v>0</v>
      </c>
      <c r="I27" s="44">
        <f t="shared" si="0"/>
        <v>0</v>
      </c>
    </row>
    <row r="28" spans="1:9" ht="24" customHeight="1" x14ac:dyDescent="0.2">
      <c r="B28"/>
      <c r="C28"/>
      <c r="D28"/>
      <c r="E28" s="52" t="s">
        <v>20</v>
      </c>
      <c r="F28" s="53"/>
      <c r="G28" s="54"/>
      <c r="H28" s="44">
        <f>SUM(H5:H27)</f>
        <v>0</v>
      </c>
      <c r="I28" s="44">
        <f>SUM(I5:I27)</f>
        <v>0</v>
      </c>
    </row>
    <row r="29" spans="1:9" ht="17.25" customHeight="1" x14ac:dyDescent="0.2">
      <c r="B29" s="48" t="s">
        <v>107</v>
      </c>
      <c r="C29" s="48"/>
      <c r="D29" s="48"/>
      <c r="E29" s="48"/>
      <c r="F29" s="48"/>
      <c r="G29" s="48"/>
      <c r="H29" s="48"/>
      <c r="I29" s="48"/>
    </row>
    <row r="30" spans="1:9" ht="21" customHeight="1" x14ac:dyDescent="0.2">
      <c r="B30" s="51"/>
      <c r="C30" s="51"/>
      <c r="D30" s="51"/>
      <c r="E30" s="51"/>
      <c r="F30" s="51"/>
      <c r="G30" s="51"/>
      <c r="H30" s="51"/>
      <c r="I30" s="51"/>
    </row>
    <row r="31" spans="1:9" x14ac:dyDescent="0.2">
      <c r="B31" s="12" t="s">
        <v>21</v>
      </c>
      <c r="C31"/>
      <c r="D31"/>
      <c r="E31"/>
      <c r="F31"/>
      <c r="G31"/>
    </row>
    <row r="32" spans="1:9" x14ac:dyDescent="0.2">
      <c r="B32" s="13" t="s">
        <v>96</v>
      </c>
      <c r="C32"/>
      <c r="D32"/>
      <c r="E32"/>
      <c r="F32"/>
      <c r="G32"/>
    </row>
    <row r="33" spans="2:7" x14ac:dyDescent="0.2">
      <c r="B33" s="13" t="s">
        <v>68</v>
      </c>
      <c r="C33"/>
      <c r="D33"/>
      <c r="E33"/>
      <c r="F33"/>
      <c r="G33"/>
    </row>
  </sheetData>
  <mergeCells count="4">
    <mergeCell ref="A1:I2"/>
    <mergeCell ref="B29:I29"/>
    <mergeCell ref="B30:I30"/>
    <mergeCell ref="E28:G28"/>
  </mergeCells>
  <pageMargins left="0.75" right="0.75" top="1" bottom="1" header="0.511811023622047" footer="0.511811023622047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21"/>
  <sheetViews>
    <sheetView zoomScaleNormal="100" workbookViewId="0">
      <selection activeCell="O13" sqref="O13"/>
    </sheetView>
  </sheetViews>
  <sheetFormatPr defaultColWidth="8.7109375" defaultRowHeight="12.75" x14ac:dyDescent="0.2"/>
  <cols>
    <col min="1" max="1" width="3.5703125" style="3" customWidth="1"/>
    <col min="2" max="2" width="27.28515625" style="3" customWidth="1"/>
    <col min="3" max="3" width="3.5703125" style="3" customWidth="1"/>
    <col min="4" max="4" width="6" style="3" customWidth="1"/>
    <col min="5" max="5" width="16" style="3" customWidth="1"/>
    <col min="6" max="7" width="7" style="3" customWidth="1"/>
    <col min="8" max="8" width="12.140625" style="3" customWidth="1"/>
    <col min="9" max="9" width="11.85546875" style="3" customWidth="1"/>
    <col min="10" max="1025" width="7" style="3" customWidth="1"/>
  </cols>
  <sheetData>
    <row r="1" spans="1:9" x14ac:dyDescent="0.2">
      <c r="A1" s="46" t="s">
        <v>97</v>
      </c>
      <c r="B1" s="46"/>
      <c r="C1" s="46"/>
      <c r="D1" s="46"/>
      <c r="E1" s="46"/>
      <c r="F1" s="46"/>
      <c r="G1" s="46"/>
      <c r="H1" s="46"/>
      <c r="I1" s="46"/>
    </row>
    <row r="2" spans="1:9" x14ac:dyDescent="0.2">
      <c r="A2" s="46"/>
      <c r="B2" s="46"/>
      <c r="C2" s="46"/>
      <c r="D2" s="46"/>
      <c r="E2" s="46"/>
      <c r="F2" s="46"/>
      <c r="G2" s="46"/>
      <c r="H2" s="46"/>
      <c r="I2" s="46"/>
    </row>
    <row r="3" spans="1:9" ht="54" customHeight="1" x14ac:dyDescent="0.2">
      <c r="A3" s="2" t="s">
        <v>27</v>
      </c>
      <c r="B3" s="2" t="s">
        <v>28</v>
      </c>
      <c r="C3" s="2" t="s">
        <v>3</v>
      </c>
      <c r="D3" s="2" t="s">
        <v>4</v>
      </c>
      <c r="E3" s="4" t="s">
        <v>70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14.25" customHeight="1" x14ac:dyDescent="0.2">
      <c r="A4" s="2" t="s">
        <v>10</v>
      </c>
      <c r="B4" s="2">
        <v>1</v>
      </c>
      <c r="C4" s="2">
        <v>2</v>
      </c>
      <c r="D4" s="2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</row>
    <row r="5" spans="1:9" x14ac:dyDescent="0.2">
      <c r="A5" s="5">
        <v>1</v>
      </c>
      <c r="B5" s="9" t="s">
        <v>98</v>
      </c>
      <c r="C5" s="5" t="s">
        <v>14</v>
      </c>
      <c r="D5" s="5">
        <v>1400</v>
      </c>
      <c r="E5" s="24"/>
      <c r="F5" s="34">
        <v>0</v>
      </c>
      <c r="G5" s="32"/>
      <c r="H5" s="34">
        <v>0</v>
      </c>
      <c r="I5" s="34">
        <f>H5*G5+H5</f>
        <v>0</v>
      </c>
    </row>
    <row r="6" spans="1:9" x14ac:dyDescent="0.2">
      <c r="A6" s="5">
        <v>2</v>
      </c>
      <c r="B6" s="9" t="s">
        <v>99</v>
      </c>
      <c r="C6" s="5" t="s">
        <v>14</v>
      </c>
      <c r="D6" s="5">
        <v>2</v>
      </c>
      <c r="E6" s="5"/>
      <c r="F6" s="34">
        <v>0</v>
      </c>
      <c r="G6" s="32"/>
      <c r="H6" s="34">
        <v>0</v>
      </c>
      <c r="I6" s="34">
        <f t="shared" ref="I6:I12" si="0">H6*G6+H6</f>
        <v>0</v>
      </c>
    </row>
    <row r="7" spans="1:9" x14ac:dyDescent="0.2">
      <c r="A7" s="7">
        <v>3</v>
      </c>
      <c r="B7" s="9" t="s">
        <v>100</v>
      </c>
      <c r="C7" s="5" t="s">
        <v>75</v>
      </c>
      <c r="D7" s="5">
        <v>15</v>
      </c>
      <c r="E7" s="5"/>
      <c r="F7" s="34">
        <v>0</v>
      </c>
      <c r="G7" s="32"/>
      <c r="H7" s="34">
        <v>0</v>
      </c>
      <c r="I7" s="34">
        <f t="shared" si="0"/>
        <v>0</v>
      </c>
    </row>
    <row r="8" spans="1:9" ht="17.25" customHeight="1" x14ac:dyDescent="0.2">
      <c r="A8" s="7">
        <v>4</v>
      </c>
      <c r="B8" s="9" t="s">
        <v>101</v>
      </c>
      <c r="C8" s="5" t="s">
        <v>14</v>
      </c>
      <c r="D8" s="7">
        <v>10</v>
      </c>
      <c r="E8" s="5"/>
      <c r="F8" s="34">
        <v>0</v>
      </c>
      <c r="G8" s="32"/>
      <c r="H8" s="34">
        <v>0</v>
      </c>
      <c r="I8" s="34">
        <f t="shared" si="0"/>
        <v>0</v>
      </c>
    </row>
    <row r="9" spans="1:9" ht="17.25" customHeight="1" x14ac:dyDescent="0.2">
      <c r="A9" s="7">
        <v>5</v>
      </c>
      <c r="B9" s="9" t="s">
        <v>102</v>
      </c>
      <c r="C9" s="5" t="s">
        <v>14</v>
      </c>
      <c r="D9" s="7">
        <v>2</v>
      </c>
      <c r="E9" s="5"/>
      <c r="F9" s="34">
        <v>0</v>
      </c>
      <c r="G9" s="32"/>
      <c r="H9" s="34">
        <v>0</v>
      </c>
      <c r="I9" s="34">
        <f t="shared" si="0"/>
        <v>0</v>
      </c>
    </row>
    <row r="10" spans="1:9" ht="31.5" customHeight="1" x14ac:dyDescent="0.2">
      <c r="A10" s="5">
        <v>6</v>
      </c>
      <c r="B10" s="9" t="s">
        <v>103</v>
      </c>
      <c r="C10" s="5" t="s">
        <v>14</v>
      </c>
      <c r="D10" s="5">
        <v>10</v>
      </c>
      <c r="E10" s="5"/>
      <c r="F10" s="34">
        <v>0</v>
      </c>
      <c r="G10" s="32"/>
      <c r="H10" s="34">
        <v>0</v>
      </c>
      <c r="I10" s="34">
        <f t="shared" si="0"/>
        <v>0</v>
      </c>
    </row>
    <row r="11" spans="1:9" ht="21" x14ac:dyDescent="0.2">
      <c r="A11" s="7">
        <v>7</v>
      </c>
      <c r="B11" s="9" t="s">
        <v>104</v>
      </c>
      <c r="C11" s="5" t="s">
        <v>14</v>
      </c>
      <c r="D11" s="7">
        <v>5</v>
      </c>
      <c r="E11" s="5"/>
      <c r="F11" s="34">
        <v>0</v>
      </c>
      <c r="G11" s="32"/>
      <c r="H11" s="34">
        <v>0</v>
      </c>
      <c r="I11" s="34">
        <f t="shared" si="0"/>
        <v>0</v>
      </c>
    </row>
    <row r="12" spans="1:9" x14ac:dyDescent="0.2">
      <c r="A12" s="5">
        <v>8</v>
      </c>
      <c r="B12" s="23" t="s">
        <v>105</v>
      </c>
      <c r="C12" s="29" t="s">
        <v>14</v>
      </c>
      <c r="D12" s="23">
        <v>1</v>
      </c>
      <c r="E12" s="23"/>
      <c r="F12" s="34">
        <v>0</v>
      </c>
      <c r="G12" s="33"/>
      <c r="H12" s="34">
        <v>0</v>
      </c>
      <c r="I12" s="34">
        <f t="shared" si="0"/>
        <v>0</v>
      </c>
    </row>
    <row r="13" spans="1:9" ht="18.75" customHeight="1" x14ac:dyDescent="0.2">
      <c r="A13" s="55" t="s">
        <v>20</v>
      </c>
      <c r="B13" s="56"/>
      <c r="C13" s="56"/>
      <c r="D13" s="56"/>
      <c r="E13" s="56"/>
      <c r="F13" s="57"/>
      <c r="G13" s="27"/>
      <c r="H13" s="41">
        <f>SUM(H5:H12)</f>
        <v>0</v>
      </c>
      <c r="I13" s="41">
        <f>SUM(I5:I12)</f>
        <v>0</v>
      </c>
    </row>
    <row r="14" spans="1:9" x14ac:dyDescent="0.2">
      <c r="B14"/>
      <c r="C14"/>
      <c r="D14"/>
      <c r="E14"/>
      <c r="F14"/>
      <c r="G14"/>
      <c r="H14" s="13"/>
      <c r="I14" s="13"/>
    </row>
    <row r="15" spans="1:9" x14ac:dyDescent="0.2">
      <c r="B15"/>
      <c r="C15"/>
      <c r="D15"/>
      <c r="E15"/>
      <c r="F15"/>
      <c r="G15"/>
      <c r="H15"/>
      <c r="I15"/>
    </row>
    <row r="16" spans="1:9" x14ac:dyDescent="0.2">
      <c r="B16" s="1"/>
      <c r="C16" s="1"/>
      <c r="D16" s="1"/>
      <c r="E16" s="1"/>
      <c r="F16" s="1"/>
      <c r="G16" s="10"/>
      <c r="H16" s="10"/>
      <c r="I16" s="10"/>
    </row>
    <row r="17" spans="2:9" x14ac:dyDescent="0.2">
      <c r="B17" s="48" t="s">
        <v>107</v>
      </c>
      <c r="C17" s="48"/>
      <c r="D17" s="48"/>
      <c r="E17" s="48"/>
      <c r="F17" s="48"/>
      <c r="G17" s="48"/>
      <c r="H17" s="48"/>
      <c r="I17" s="48"/>
    </row>
    <row r="18" spans="2:9" x14ac:dyDescent="0.2">
      <c r="B18"/>
    </row>
    <row r="19" spans="2:9" x14ac:dyDescent="0.2">
      <c r="B19" s="12" t="s">
        <v>21</v>
      </c>
    </row>
    <row r="20" spans="2:9" x14ac:dyDescent="0.2">
      <c r="B20" s="13" t="s">
        <v>96</v>
      </c>
    </row>
    <row r="21" spans="2:9" x14ac:dyDescent="0.2">
      <c r="B21" s="13" t="s">
        <v>68</v>
      </c>
    </row>
  </sheetData>
  <mergeCells count="3">
    <mergeCell ref="A1:I2"/>
    <mergeCell ref="B17:I17"/>
    <mergeCell ref="A13:F13"/>
  </mergeCells>
  <pageMargins left="0.75" right="0.75" top="1" bottom="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1</vt:lpstr>
      <vt:lpstr>PAKIET 2</vt:lpstr>
      <vt:lpstr>PAKIET 3</vt:lpstr>
      <vt:lpstr>PAKIET 4</vt:lpstr>
      <vt:lpstr>PAKIET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dc:description/>
  <cp:lastModifiedBy>Monika Wróblewska</cp:lastModifiedBy>
  <cp:revision>71</cp:revision>
  <cp:lastPrinted>2023-06-14T09:35:36Z</cp:lastPrinted>
  <dcterms:created xsi:type="dcterms:W3CDTF">2014-01-23T12:42:40Z</dcterms:created>
  <dcterms:modified xsi:type="dcterms:W3CDTF">2023-06-14T10:51:05Z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