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as\ownCloud\PG.038_[MG]_Postępowanie na konserwację systemów wentylacji i klimatyzacji\2023_w przygotowaniu\Work_TC\Załacznik 3 protokoły\"/>
    </mc:Choice>
  </mc:AlternateContent>
  <xr:revisionPtr revIDLastSave="0" documentId="13_ncr:1_{FCC551BE-B6C2-4A7C-8888-9E2C49C0F1B6}" xr6:coauthVersionLast="36" xr6:coauthVersionMax="36" xr10:uidLastSave="{00000000-0000-0000-0000-000000000000}"/>
  <bookViews>
    <workbookView xWindow="0" yWindow="0" windowWidth="16380" windowHeight="8196" tabRatio="500" xr2:uid="{00000000-000D-0000-FFFF-FFFF00000000}"/>
  </bookViews>
  <sheets>
    <sheet name="1" sheetId="1" r:id="rId1"/>
    <sheet name="Arkusz1" sheetId="3" r:id="rId2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4" i="3" l="1"/>
  <c r="F5" i="3"/>
  <c r="G5" i="3" s="1"/>
  <c r="F3" i="3"/>
  <c r="F2" i="3"/>
  <c r="G2" i="3" s="1"/>
</calcChain>
</file>

<file path=xl/sharedStrings.xml><?xml version="1.0" encoding="utf-8"?>
<sst xmlns="http://schemas.openxmlformats.org/spreadsheetml/2006/main" count="62" uniqueCount="61">
  <si>
    <t>Wykonawca:</t>
  </si>
  <si>
    <t>Lp.</t>
  </si>
  <si>
    <t>Producent</t>
  </si>
  <si>
    <t>Lokalizacja</t>
  </si>
  <si>
    <t>Temperatura parowania [°C]</t>
  </si>
  <si>
    <t xml:space="preserve">Rodzaj i ilość czynnika </t>
  </si>
  <si>
    <t>WYKONYNANE CZYNNOŚCI</t>
  </si>
  <si>
    <t>Klimatyzacja</t>
  </si>
  <si>
    <t>sprawdzenie szczelności instalacji</t>
  </si>
  <si>
    <t>pomiar ciśnienia i temperatur w układzie chłodniczym</t>
  </si>
  <si>
    <t>sprawdzenie poprawności pracy pompek skroplin</t>
  </si>
  <si>
    <t>sprawdzenie poprawności działania automatyki sterującej</t>
  </si>
  <si>
    <t xml:space="preserve">sprawdzenie pilota oraz ewentualna wymiana baterii </t>
  </si>
  <si>
    <t>sprawdzenie stanu oraz poprawności działania regulatora obrotów</t>
  </si>
  <si>
    <t>sprawdzenie stanu falowników wentylatorów</t>
  </si>
  <si>
    <t>sprawdzenie stanu rozłączników elektrycznych</t>
  </si>
  <si>
    <t xml:space="preserve">sprawdzenie stanu wszystkich połączeń elektrycznych </t>
  </si>
  <si>
    <t>sprawdzenie ustawień regulatora czasowego</t>
  </si>
  <si>
    <t>UWAGI</t>
  </si>
  <si>
    <t xml:space="preserve">MATERIAŁY </t>
  </si>
  <si>
    <t>……………………………………………………………….</t>
  </si>
  <si>
    <t>przedstawiciel wykonawcy</t>
  </si>
  <si>
    <t>przedstawiciel zleceniodawcy</t>
  </si>
  <si>
    <t>Budynek</t>
  </si>
  <si>
    <t>Faktura</t>
  </si>
  <si>
    <t>Pozycja faktury</t>
  </si>
  <si>
    <t>WYDZIAŁ / DZIAŁ</t>
  </si>
  <si>
    <t xml:space="preserve">Sposób obliczeń </t>
  </si>
  <si>
    <t>Koszt [brutto]</t>
  </si>
  <si>
    <t>Łączny koszt FV [brutto]</t>
  </si>
  <si>
    <t>1.Przegląd klimatyzacji</t>
  </si>
  <si>
    <t>KUŹNIA</t>
  </si>
  <si>
    <t>WILIŚ</t>
  </si>
  <si>
    <t>WIMIO</t>
  </si>
  <si>
    <t>79,95 * 4  =</t>
  </si>
  <si>
    <t>WYDZIAŁ INŻYNIERII LĄDOWEJ I ŚRODOWISKA</t>
  </si>
  <si>
    <t>WYDZIAŁ INŻYNIERII MECHANICZNEJ I OKRĘTOWNICTWA</t>
  </si>
  <si>
    <t>349,32 * 1 =</t>
  </si>
  <si>
    <t>1.Przegląd klimatyzacji precyzyjnej</t>
  </si>
  <si>
    <t>110,70* 6  =</t>
  </si>
  <si>
    <t>79,95 * 3  =</t>
  </si>
  <si>
    <t xml:space="preserve">2.Przegląd klimatyzacji </t>
  </si>
  <si>
    <t>3.Przegląd central wentylacyjnych (nawiewno-wywiewnch klimatyzacyjnych)</t>
  </si>
  <si>
    <t>PROTOKÓŁ PRZEGLĄDU KLIMATYZATORÓW</t>
  </si>
  <si>
    <t xml:space="preserve">Data: </t>
  </si>
  <si>
    <t>dopuszczenie urządzenia do dalszej eksploatacji</t>
  </si>
  <si>
    <t>ul. Narutowicza 11/12, 80-226 Gdańsk</t>
  </si>
  <si>
    <t>czyszczenie / wymiana filtrów powietrza w klimatyzatorach</t>
  </si>
  <si>
    <t>sprawdzenie drożności instalacji odpływu skroplin (czyszczenie w przypadku braku drożności)</t>
  </si>
  <si>
    <t>sprawdzenie wymienników jednostek zewnętrznych i wewnętrznych (czyszczenie zabrudzonych)</t>
  </si>
  <si>
    <t>sprawdzenie wentylatorów jednostek zewnętrznych i wewnętrznych (czyszczenie zabrudzonych)</t>
  </si>
  <si>
    <t>Obiekt [nr]/ jednostka:</t>
  </si>
  <si>
    <t>Nazwa wewnętrzna</t>
  </si>
  <si>
    <t xml:space="preserve">L1/L2 /L3 </t>
  </si>
  <si>
    <t xml:space="preserve">Nr fabryczny </t>
  </si>
  <si>
    <t xml:space="preserve">Model </t>
  </si>
  <si>
    <t>czyszczenie elementów obudowy jednostek zewnętrznych i wewnętrznych</t>
  </si>
  <si>
    <t>sprawdzenie stanu styczników, przekaźników, itp.</t>
  </si>
  <si>
    <t>NIP:584-020-35-93, Regon: 000001620</t>
  </si>
  <si>
    <t>Pobór prądu     
[A]</t>
  </si>
  <si>
    <t>Politechnika Gdańska Centrum Techniczne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</si>
</sst>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>
    <font>
      <sz val="11"/>
      <color rgb="FF000000"/>
      <name val="Calibri"/>
      <family val="2"/>
      <charset val="238"/>
    </font>
    <font>
      <b/>
      <sz val="15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6"/>
      <color rgb="FF000000"/>
      <name val="Arial"/>
      <family val="2"/>
      <charset val="1"/>
    </font>
    <font>
      <sz val="6"/>
      <color rgb="FF000000"/>
      <name val="Arial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zcionka tekstu podstawowego"/>
    </font>
    <font>
      <sz val="9"/>
      <color rgb="FF000000"/>
      <name val="Calibri"/>
      <family val="2"/>
    </font>
    <font>
      <sz val="8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70">
    <xf numFmtId="0" fontId="0" fillId="0" borderId="0" xfId="0"/>
    <xf numFmtId="0" fontId="0" fillId="0" borderId="0" xfId="0" applyFont="1" applyAlignment="1">
      <alignment horizontal="center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0" fontId="0" fillId="0" borderId="0" xfId="0" applyBorder="1"/>
    <xf numFmtId="49" fontId="4" fillId="0" borderId="0" xfId="1" applyNumberFormat="1" applyFont="1" applyBorder="1" applyAlignment="1">
      <alignment horizontal="center" vertical="center" wrapText="1"/>
    </xf>
    <xf numFmtId="49" fontId="4" fillId="0" borderId="0" xfId="1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49" fontId="3" fillId="2" borderId="1" xfId="2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2" applyFont="1" applyFill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Font="1" applyBorder="1" applyAlignment="1">
      <alignment horizontal="center"/>
    </xf>
    <xf numFmtId="0" fontId="3" fillId="2" borderId="1" xfId="2" applyFont="1" applyFill="1" applyBorder="1" applyAlignment="1">
      <alignment horizontal="center" vertical="center" wrapText="1"/>
    </xf>
    <xf numFmtId="49" fontId="3" fillId="2" borderId="1" xfId="2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3">
    <cellStyle name="Normalny" xfId="0" builtinId="0"/>
    <cellStyle name="Normalny 2" xfId="2" xr:uid="{00000000-0005-0000-0000-000001000000}"/>
    <cellStyle name="Normalny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17318</xdr:rowOff>
    </xdr:from>
    <xdr:to>
      <xdr:col>6</xdr:col>
      <xdr:colOff>630532</xdr:colOff>
      <xdr:row>2</xdr:row>
      <xdr:rowOff>1392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0" y="17318"/>
          <a:ext cx="2599865" cy="4479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A46"/>
  <sheetViews>
    <sheetView tabSelected="1" topLeftCell="A7" zoomScale="115" zoomScaleNormal="115" workbookViewId="0">
      <selection activeCell="L48" sqref="L48"/>
    </sheetView>
  </sheetViews>
  <sheetFormatPr defaultColWidth="8.5546875" defaultRowHeight="14.4"/>
  <cols>
    <col min="1" max="1" width="1.44140625" customWidth="1"/>
    <col min="2" max="2" width="3.33203125" customWidth="1"/>
    <col min="3" max="3" width="3.88671875" customWidth="1"/>
    <col min="4" max="4" width="3" customWidth="1"/>
    <col min="5" max="5" width="2.88671875" customWidth="1"/>
    <col min="6" max="6" width="15" customWidth="1"/>
    <col min="7" max="7" width="10.109375" customWidth="1"/>
    <col min="8" max="8" width="8.109375" customWidth="1"/>
    <col min="9" max="9" width="4" customWidth="1"/>
    <col min="10" max="10" width="5.109375" customWidth="1"/>
    <col min="11" max="11" width="0.5546875" customWidth="1"/>
    <col min="12" max="12" width="10.5546875" customWidth="1"/>
    <col min="13" max="13" width="8.44140625" customWidth="1"/>
    <col min="14" max="14" width="9.44140625" customWidth="1"/>
    <col min="15" max="15" width="1.44140625" customWidth="1"/>
  </cols>
  <sheetData>
    <row r="2" spans="2:27" ht="21.75" customHeight="1">
      <c r="B2" s="25"/>
      <c r="C2" s="25"/>
      <c r="D2" s="25"/>
      <c r="E2" s="25"/>
      <c r="F2" s="25"/>
      <c r="G2" s="25"/>
      <c r="J2" t="s">
        <v>0</v>
      </c>
      <c r="M2" s="1"/>
    </row>
    <row r="3" spans="2:27">
      <c r="B3" s="29" t="s">
        <v>60</v>
      </c>
      <c r="C3" s="29"/>
      <c r="D3" s="29"/>
      <c r="E3" s="29"/>
      <c r="F3" s="29"/>
      <c r="G3" s="29"/>
      <c r="J3" s="28"/>
      <c r="K3" s="28"/>
      <c r="L3" s="28"/>
      <c r="M3" s="28"/>
      <c r="N3" s="28"/>
    </row>
    <row r="4" spans="2:27">
      <c r="B4" s="29" t="s">
        <v>46</v>
      </c>
      <c r="C4" s="29"/>
      <c r="D4" s="29"/>
      <c r="E4" s="29"/>
      <c r="F4" s="29"/>
      <c r="G4" s="29"/>
      <c r="J4" s="28"/>
      <c r="K4" s="28"/>
      <c r="L4" s="28"/>
      <c r="M4" s="28"/>
      <c r="N4" s="28"/>
    </row>
    <row r="5" spans="2:27">
      <c r="B5" s="29" t="s">
        <v>58</v>
      </c>
      <c r="C5" s="29"/>
      <c r="D5" s="29"/>
      <c r="E5" s="29"/>
      <c r="F5" s="29"/>
      <c r="G5" s="29"/>
      <c r="J5" s="28"/>
      <c r="K5" s="28"/>
      <c r="L5" s="28"/>
      <c r="M5" s="28"/>
      <c r="N5" s="28"/>
    </row>
    <row r="6" spans="2:27" ht="8.25" customHeight="1"/>
    <row r="7" spans="2:27" ht="19.8">
      <c r="B7" s="37" t="s">
        <v>43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2"/>
    </row>
    <row r="8" spans="2:27">
      <c r="B8" s="38" t="s">
        <v>44</v>
      </c>
      <c r="C8" s="38"/>
      <c r="D8" s="38"/>
      <c r="E8" s="38"/>
      <c r="F8" s="39" t="s">
        <v>51</v>
      </c>
      <c r="G8" s="40"/>
      <c r="H8" s="40"/>
      <c r="I8" s="40"/>
      <c r="J8" s="40"/>
      <c r="K8" s="40"/>
      <c r="L8" s="40"/>
      <c r="M8" s="40"/>
      <c r="N8" s="41"/>
      <c r="O8" s="3"/>
    </row>
    <row r="9" spans="2:27" ht="58.5" customHeight="1">
      <c r="B9" s="10" t="s">
        <v>1</v>
      </c>
      <c r="C9" s="42" t="s">
        <v>2</v>
      </c>
      <c r="D9" s="42"/>
      <c r="E9" s="42"/>
      <c r="F9" s="26" t="s">
        <v>54</v>
      </c>
      <c r="G9" s="26" t="s">
        <v>55</v>
      </c>
      <c r="H9" s="42" t="s">
        <v>3</v>
      </c>
      <c r="I9" s="42"/>
      <c r="J9" s="43" t="s">
        <v>4</v>
      </c>
      <c r="K9" s="44"/>
      <c r="L9" s="4" t="s">
        <v>5</v>
      </c>
      <c r="M9" s="4" t="s">
        <v>59</v>
      </c>
      <c r="N9" s="4" t="s">
        <v>52</v>
      </c>
    </row>
    <row r="10" spans="2:27" ht="21.9" customHeight="1">
      <c r="B10" s="11">
        <v>1</v>
      </c>
      <c r="C10" s="31"/>
      <c r="D10" s="31"/>
      <c r="E10" s="31"/>
      <c r="F10" s="5"/>
      <c r="G10" s="13"/>
      <c r="H10" s="32"/>
      <c r="I10" s="32"/>
      <c r="J10" s="34"/>
      <c r="K10" s="35"/>
      <c r="L10" s="23"/>
      <c r="M10" s="27" t="s">
        <v>53</v>
      </c>
      <c r="N10" s="12"/>
    </row>
    <row r="11" spans="2:27" ht="21.9" customHeight="1">
      <c r="B11" s="11">
        <v>2</v>
      </c>
      <c r="C11" s="31"/>
      <c r="D11" s="31"/>
      <c r="E11" s="31"/>
      <c r="F11" s="5"/>
      <c r="G11" s="13"/>
      <c r="H11" s="32"/>
      <c r="I11" s="32"/>
      <c r="J11" s="34"/>
      <c r="K11" s="35"/>
      <c r="L11" s="23"/>
      <c r="M11" s="22"/>
      <c r="N11" s="12"/>
    </row>
    <row r="12" spans="2:27" ht="21.9" customHeight="1">
      <c r="B12" s="11">
        <v>3</v>
      </c>
      <c r="C12" s="31"/>
      <c r="D12" s="31"/>
      <c r="E12" s="31"/>
      <c r="F12" s="5"/>
      <c r="G12" s="13"/>
      <c r="H12" s="32"/>
      <c r="I12" s="32"/>
      <c r="J12" s="34"/>
      <c r="K12" s="35"/>
      <c r="L12" s="23"/>
      <c r="M12" s="22"/>
      <c r="N12" s="12"/>
    </row>
    <row r="13" spans="2:27" ht="21.9" customHeight="1">
      <c r="B13" s="11">
        <v>4</v>
      </c>
      <c r="C13" s="31"/>
      <c r="D13" s="31"/>
      <c r="E13" s="31"/>
      <c r="F13" s="12"/>
      <c r="G13" s="12"/>
      <c r="H13" s="31"/>
      <c r="I13" s="31"/>
      <c r="J13" s="34"/>
      <c r="K13" s="35"/>
      <c r="L13" s="23"/>
      <c r="M13" s="22"/>
      <c r="N13" s="12"/>
      <c r="R13" s="6"/>
      <c r="S13" s="6"/>
      <c r="T13" s="6"/>
      <c r="U13" s="6"/>
      <c r="V13" s="6"/>
      <c r="W13" s="6"/>
      <c r="X13" s="6"/>
      <c r="Y13" s="6"/>
      <c r="Z13" s="6"/>
      <c r="AA13" s="6"/>
    </row>
    <row r="14" spans="2:27" ht="21.9" customHeight="1">
      <c r="B14" s="11">
        <v>5</v>
      </c>
      <c r="C14" s="31"/>
      <c r="D14" s="31"/>
      <c r="E14" s="31"/>
      <c r="F14" s="12"/>
      <c r="G14" s="12"/>
      <c r="H14" s="32"/>
      <c r="I14" s="32"/>
      <c r="J14" s="34"/>
      <c r="K14" s="35"/>
      <c r="L14" s="23"/>
      <c r="M14" s="22"/>
      <c r="N14" s="13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spans="2:27" ht="21.9" customHeight="1">
      <c r="B15" s="11">
        <v>6</v>
      </c>
      <c r="C15" s="31"/>
      <c r="D15" s="31"/>
      <c r="E15" s="31"/>
      <c r="F15" s="12"/>
      <c r="G15" s="13"/>
      <c r="H15" s="32"/>
      <c r="I15" s="32"/>
      <c r="J15" s="34"/>
      <c r="K15" s="35"/>
      <c r="L15" s="23"/>
      <c r="M15" s="22"/>
      <c r="N15" s="12"/>
      <c r="R15" s="6"/>
      <c r="S15" s="6"/>
      <c r="T15" s="6"/>
      <c r="U15" s="6"/>
      <c r="V15" s="6"/>
      <c r="W15" s="6"/>
      <c r="X15" s="6"/>
      <c r="Y15" s="6"/>
      <c r="Z15" s="6"/>
      <c r="AA15" s="6"/>
    </row>
    <row r="16" spans="2:27" ht="21.9" customHeight="1">
      <c r="B16" s="11">
        <v>7</v>
      </c>
      <c r="C16" s="31"/>
      <c r="D16" s="31"/>
      <c r="E16" s="31"/>
      <c r="F16" s="13"/>
      <c r="G16" s="12"/>
      <c r="H16" s="32"/>
      <c r="I16" s="32"/>
      <c r="J16" s="34"/>
      <c r="K16" s="35"/>
      <c r="L16" s="23"/>
      <c r="M16" s="22"/>
      <c r="N16" s="13"/>
      <c r="R16" s="6"/>
      <c r="S16" s="7"/>
      <c r="T16" s="7"/>
      <c r="U16" s="7"/>
      <c r="V16" s="7"/>
      <c r="W16" s="7"/>
      <c r="X16" s="7"/>
      <c r="Y16" s="7"/>
      <c r="Z16" s="6"/>
      <c r="AA16" s="6"/>
    </row>
    <row r="17" spans="2:27" ht="21.9" customHeight="1">
      <c r="B17" s="11">
        <v>8</v>
      </c>
      <c r="C17" s="31"/>
      <c r="D17" s="31"/>
      <c r="E17" s="31"/>
      <c r="F17" s="12"/>
      <c r="G17" s="12"/>
      <c r="H17" s="31"/>
      <c r="I17" s="31"/>
      <c r="J17" s="34"/>
      <c r="K17" s="35"/>
      <c r="L17" s="23"/>
      <c r="M17" s="22"/>
      <c r="N17" s="12"/>
      <c r="R17" s="6"/>
      <c r="S17" s="8"/>
      <c r="T17" s="7"/>
      <c r="U17" s="7"/>
      <c r="V17" s="7"/>
      <c r="W17" s="7"/>
      <c r="X17" s="7"/>
      <c r="Y17" s="8"/>
      <c r="Z17" s="6"/>
      <c r="AA17" s="6"/>
    </row>
    <row r="18" spans="2:27" ht="21.9" customHeight="1">
      <c r="B18" s="11">
        <v>9</v>
      </c>
      <c r="C18" s="31"/>
      <c r="D18" s="31"/>
      <c r="E18" s="31"/>
      <c r="F18" s="12"/>
      <c r="G18" s="12"/>
      <c r="H18" s="31"/>
      <c r="I18" s="31"/>
      <c r="J18" s="34"/>
      <c r="K18" s="35"/>
      <c r="L18" s="23"/>
      <c r="M18" s="22"/>
      <c r="N18" s="12"/>
      <c r="R18" s="6"/>
      <c r="S18" s="8"/>
      <c r="T18" s="7"/>
      <c r="U18" s="7"/>
      <c r="V18" s="7"/>
      <c r="W18" s="7"/>
      <c r="X18" s="7"/>
      <c r="Y18" s="8"/>
      <c r="Z18" s="6"/>
      <c r="AA18" s="6"/>
    </row>
    <row r="19" spans="2:27" ht="21.9" customHeight="1">
      <c r="B19" s="11">
        <v>10</v>
      </c>
      <c r="C19" s="31"/>
      <c r="D19" s="31"/>
      <c r="E19" s="31"/>
      <c r="F19" s="13"/>
      <c r="G19" s="12"/>
      <c r="H19" s="31"/>
      <c r="I19" s="31"/>
      <c r="J19" s="34"/>
      <c r="K19" s="35"/>
      <c r="L19" s="23"/>
      <c r="M19" s="22"/>
      <c r="N19" s="13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2:27">
      <c r="B20" s="51" t="s">
        <v>6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</row>
    <row r="21" spans="2:27" ht="9.9" customHeight="1">
      <c r="B21" s="67" t="s">
        <v>7</v>
      </c>
      <c r="C21" s="67"/>
      <c r="D21" s="9"/>
      <c r="E21" s="33" t="s">
        <v>8</v>
      </c>
      <c r="F21" s="33"/>
      <c r="G21" s="33"/>
      <c r="H21" s="33"/>
      <c r="I21" s="33"/>
      <c r="J21" s="33"/>
      <c r="K21" s="33"/>
      <c r="L21" s="33"/>
      <c r="M21" s="33"/>
      <c r="N21" s="33"/>
    </row>
    <row r="22" spans="2:27" ht="9.9" customHeight="1">
      <c r="B22" s="67"/>
      <c r="C22" s="67"/>
      <c r="D22" s="9"/>
      <c r="E22" s="33" t="s">
        <v>9</v>
      </c>
      <c r="F22" s="33"/>
      <c r="G22" s="33"/>
      <c r="H22" s="33"/>
      <c r="I22" s="33"/>
      <c r="J22" s="33"/>
      <c r="K22" s="33"/>
      <c r="L22" s="33"/>
      <c r="M22" s="33"/>
      <c r="N22" s="33"/>
    </row>
    <row r="23" spans="2:27" ht="9.9" customHeight="1">
      <c r="B23" s="67"/>
      <c r="C23" s="67"/>
      <c r="D23" s="9"/>
      <c r="E23" s="33" t="s">
        <v>48</v>
      </c>
      <c r="F23" s="33"/>
      <c r="G23" s="33"/>
      <c r="H23" s="33"/>
      <c r="I23" s="33"/>
      <c r="J23" s="33"/>
      <c r="K23" s="33"/>
      <c r="L23" s="33"/>
      <c r="M23" s="33"/>
      <c r="N23" s="33"/>
    </row>
    <row r="24" spans="2:27" ht="9.9" customHeight="1">
      <c r="B24" s="67"/>
      <c r="C24" s="67"/>
      <c r="D24" s="9"/>
      <c r="E24" s="33" t="s">
        <v>10</v>
      </c>
      <c r="F24" s="33"/>
      <c r="G24" s="33"/>
      <c r="H24" s="33"/>
      <c r="I24" s="33"/>
      <c r="J24" s="33"/>
      <c r="K24" s="33"/>
      <c r="L24" s="33"/>
      <c r="M24" s="33"/>
      <c r="N24" s="33"/>
    </row>
    <row r="25" spans="2:27" ht="9.9" customHeight="1">
      <c r="B25" s="67"/>
      <c r="C25" s="67"/>
      <c r="D25" s="9"/>
      <c r="E25" s="33" t="s">
        <v>47</v>
      </c>
      <c r="F25" s="33"/>
      <c r="G25" s="33"/>
      <c r="H25" s="33"/>
      <c r="I25" s="33"/>
      <c r="J25" s="33"/>
      <c r="K25" s="33"/>
      <c r="L25" s="33"/>
      <c r="M25" s="33"/>
      <c r="N25" s="33"/>
    </row>
    <row r="26" spans="2:27" ht="9.9" customHeight="1">
      <c r="B26" s="67"/>
      <c r="C26" s="67"/>
      <c r="D26" s="9"/>
      <c r="E26" s="33" t="s">
        <v>49</v>
      </c>
      <c r="F26" s="33"/>
      <c r="G26" s="33"/>
      <c r="H26" s="33"/>
      <c r="I26" s="33"/>
      <c r="J26" s="33"/>
      <c r="K26" s="33"/>
      <c r="L26" s="33"/>
      <c r="M26" s="33"/>
      <c r="N26" s="33"/>
    </row>
    <row r="27" spans="2:27" ht="9.9" customHeight="1">
      <c r="B27" s="67"/>
      <c r="C27" s="67"/>
      <c r="D27" s="9"/>
      <c r="E27" s="33" t="s">
        <v>50</v>
      </c>
      <c r="F27" s="33"/>
      <c r="G27" s="33"/>
      <c r="H27" s="33"/>
      <c r="I27" s="33"/>
      <c r="J27" s="33"/>
      <c r="K27" s="33"/>
      <c r="L27" s="33"/>
      <c r="M27" s="33"/>
      <c r="N27" s="33"/>
    </row>
    <row r="28" spans="2:27" ht="9.9" customHeight="1">
      <c r="B28" s="67"/>
      <c r="C28" s="67"/>
      <c r="D28" s="9"/>
      <c r="E28" s="33" t="s">
        <v>56</v>
      </c>
      <c r="F28" s="33"/>
      <c r="G28" s="33"/>
      <c r="H28" s="33"/>
      <c r="I28" s="33"/>
      <c r="J28" s="33"/>
      <c r="K28" s="33"/>
      <c r="L28" s="33"/>
      <c r="M28" s="33"/>
      <c r="N28" s="33"/>
    </row>
    <row r="29" spans="2:27" ht="9.9" customHeight="1">
      <c r="B29" s="67"/>
      <c r="C29" s="67"/>
      <c r="D29" s="9"/>
      <c r="E29" s="33" t="s">
        <v>11</v>
      </c>
      <c r="F29" s="33"/>
      <c r="G29" s="33"/>
      <c r="H29" s="33"/>
      <c r="I29" s="33"/>
      <c r="J29" s="33"/>
      <c r="K29" s="33"/>
      <c r="L29" s="33"/>
      <c r="M29" s="33"/>
      <c r="N29" s="33"/>
    </row>
    <row r="30" spans="2:27" ht="9.9" customHeight="1">
      <c r="B30" s="67"/>
      <c r="C30" s="67"/>
      <c r="D30" s="9"/>
      <c r="E30" s="33" t="s">
        <v>12</v>
      </c>
      <c r="F30" s="33"/>
      <c r="G30" s="33"/>
      <c r="H30" s="33"/>
      <c r="I30" s="33"/>
      <c r="J30" s="33"/>
      <c r="K30" s="33"/>
      <c r="L30" s="33"/>
      <c r="M30" s="33"/>
      <c r="N30" s="33"/>
    </row>
    <row r="31" spans="2:27" ht="9.9" customHeight="1">
      <c r="B31" s="67"/>
      <c r="C31" s="67"/>
      <c r="D31" s="9"/>
      <c r="E31" s="33" t="s">
        <v>13</v>
      </c>
      <c r="F31" s="33"/>
      <c r="G31" s="33"/>
      <c r="H31" s="33"/>
      <c r="I31" s="33"/>
      <c r="J31" s="33"/>
      <c r="K31" s="33"/>
      <c r="L31" s="33"/>
      <c r="M31" s="33"/>
      <c r="N31" s="33"/>
    </row>
    <row r="32" spans="2:27" ht="9.9" customHeight="1">
      <c r="B32" s="67"/>
      <c r="C32" s="67"/>
      <c r="D32" s="9"/>
      <c r="E32" s="33" t="s">
        <v>14</v>
      </c>
      <c r="F32" s="33"/>
      <c r="G32" s="33"/>
      <c r="H32" s="33"/>
      <c r="I32" s="33"/>
      <c r="J32" s="33"/>
      <c r="K32" s="33"/>
      <c r="L32" s="33"/>
      <c r="M32" s="33"/>
      <c r="N32" s="33"/>
    </row>
    <row r="33" spans="2:14" ht="9.9" customHeight="1">
      <c r="B33" s="67"/>
      <c r="C33" s="67"/>
      <c r="D33" s="9"/>
      <c r="E33" s="33" t="s">
        <v>57</v>
      </c>
      <c r="F33" s="33"/>
      <c r="G33" s="33"/>
      <c r="H33" s="33"/>
      <c r="I33" s="33"/>
      <c r="J33" s="33"/>
      <c r="K33" s="33"/>
      <c r="L33" s="33"/>
      <c r="M33" s="33"/>
      <c r="N33" s="33"/>
    </row>
    <row r="34" spans="2:14" ht="9.9" customHeight="1">
      <c r="B34" s="67"/>
      <c r="C34" s="67"/>
      <c r="D34" s="9"/>
      <c r="E34" s="33" t="s">
        <v>15</v>
      </c>
      <c r="F34" s="33"/>
      <c r="G34" s="33"/>
      <c r="H34" s="33"/>
      <c r="I34" s="33"/>
      <c r="J34" s="33"/>
      <c r="K34" s="33"/>
      <c r="L34" s="33"/>
      <c r="M34" s="33"/>
      <c r="N34" s="33"/>
    </row>
    <row r="35" spans="2:14" ht="9.9" customHeight="1">
      <c r="B35" s="67"/>
      <c r="C35" s="67"/>
      <c r="D35" s="9"/>
      <c r="E35" s="33" t="s">
        <v>16</v>
      </c>
      <c r="F35" s="33"/>
      <c r="G35" s="33"/>
      <c r="H35" s="33"/>
      <c r="I35" s="33"/>
      <c r="J35" s="33"/>
      <c r="K35" s="33"/>
      <c r="L35" s="33"/>
      <c r="M35" s="33"/>
      <c r="N35" s="33"/>
    </row>
    <row r="36" spans="2:14" ht="9.9" customHeight="1">
      <c r="B36" s="67"/>
      <c r="C36" s="67"/>
      <c r="D36" s="9"/>
      <c r="E36" s="64" t="s">
        <v>17</v>
      </c>
      <c r="F36" s="65"/>
      <c r="G36" s="65"/>
      <c r="H36" s="65"/>
      <c r="I36" s="65"/>
      <c r="J36" s="65"/>
      <c r="K36" s="65"/>
      <c r="L36" s="65"/>
      <c r="M36" s="65"/>
      <c r="N36" s="66"/>
    </row>
    <row r="37" spans="2:14" ht="9.9" customHeight="1">
      <c r="B37" s="67"/>
      <c r="C37" s="67"/>
      <c r="D37" s="9"/>
      <c r="E37" s="61" t="s">
        <v>45</v>
      </c>
      <c r="F37" s="62"/>
      <c r="G37" s="62"/>
      <c r="H37" s="62"/>
      <c r="I37" s="62"/>
      <c r="J37" s="62"/>
      <c r="K37" s="62"/>
      <c r="L37" s="62"/>
      <c r="M37" s="62"/>
      <c r="N37" s="63"/>
    </row>
    <row r="38" spans="2:14" ht="12" customHeight="1">
      <c r="B38" s="52" t="s">
        <v>18</v>
      </c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4"/>
    </row>
    <row r="39" spans="2:14" ht="12" customHeight="1">
      <c r="B39" s="55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7"/>
    </row>
    <row r="40" spans="2:14" ht="24.9" customHeight="1">
      <c r="B40" s="58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60"/>
    </row>
    <row r="41" spans="2:14">
      <c r="B41" s="52" t="s">
        <v>19</v>
      </c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4"/>
    </row>
    <row r="42" spans="2:14" ht="13.95" customHeight="1">
      <c r="B42" s="45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7"/>
    </row>
    <row r="43" spans="2:14"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50"/>
    </row>
    <row r="44" spans="2:14"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2:14" ht="15.75" customHeight="1">
      <c r="B45" s="30" t="s">
        <v>20</v>
      </c>
      <c r="C45" s="30"/>
      <c r="D45" s="30"/>
      <c r="E45" s="30"/>
      <c r="F45" s="30"/>
      <c r="G45" s="30"/>
      <c r="J45" s="30" t="s">
        <v>20</v>
      </c>
      <c r="K45" s="30"/>
      <c r="L45" s="30"/>
      <c r="M45" s="30"/>
      <c r="N45" s="30"/>
    </row>
    <row r="46" spans="2:14">
      <c r="B46" s="36" t="s">
        <v>21</v>
      </c>
      <c r="C46" s="36"/>
      <c r="D46" s="36"/>
      <c r="E46" s="36"/>
      <c r="F46" s="36"/>
      <c r="G46" s="36"/>
      <c r="J46" s="36" t="s">
        <v>22</v>
      </c>
      <c r="K46" s="36"/>
      <c r="L46" s="36"/>
      <c r="M46" s="36"/>
      <c r="N46" s="36"/>
    </row>
  </sheetData>
  <mergeCells count="69">
    <mergeCell ref="J10:K10"/>
    <mergeCell ref="J11:K11"/>
    <mergeCell ref="J12:K12"/>
    <mergeCell ref="J13:K13"/>
    <mergeCell ref="J14:K14"/>
    <mergeCell ref="B42:N43"/>
    <mergeCell ref="B20:N20"/>
    <mergeCell ref="E31:N31"/>
    <mergeCell ref="E32:N32"/>
    <mergeCell ref="E33:N33"/>
    <mergeCell ref="E34:N34"/>
    <mergeCell ref="B41:N41"/>
    <mergeCell ref="B39:N40"/>
    <mergeCell ref="B38:N38"/>
    <mergeCell ref="E37:N37"/>
    <mergeCell ref="E36:N36"/>
    <mergeCell ref="E35:N35"/>
    <mergeCell ref="B21:C37"/>
    <mergeCell ref="E21:N21"/>
    <mergeCell ref="E22:N22"/>
    <mergeCell ref="E23:N23"/>
    <mergeCell ref="E24:N24"/>
    <mergeCell ref="E25:N25"/>
    <mergeCell ref="E26:N26"/>
    <mergeCell ref="E28:N28"/>
    <mergeCell ref="E27:N27"/>
    <mergeCell ref="J18:K18"/>
    <mergeCell ref="C17:E17"/>
    <mergeCell ref="H17:I17"/>
    <mergeCell ref="C19:E19"/>
    <mergeCell ref="H19:I19"/>
    <mergeCell ref="C18:E18"/>
    <mergeCell ref="C16:E16"/>
    <mergeCell ref="H16:I16"/>
    <mergeCell ref="J15:K15"/>
    <mergeCell ref="J16:K16"/>
    <mergeCell ref="J17:K17"/>
    <mergeCell ref="B46:G46"/>
    <mergeCell ref="J45:N45"/>
    <mergeCell ref="J46:N46"/>
    <mergeCell ref="B4:G4"/>
    <mergeCell ref="B5:G5"/>
    <mergeCell ref="B7:N7"/>
    <mergeCell ref="B8:E8"/>
    <mergeCell ref="F8:N8"/>
    <mergeCell ref="C9:E9"/>
    <mergeCell ref="H9:I9"/>
    <mergeCell ref="J9:K9"/>
    <mergeCell ref="C13:E13"/>
    <mergeCell ref="H13:I13"/>
    <mergeCell ref="H18:I18"/>
    <mergeCell ref="C14:E14"/>
    <mergeCell ref="H14:I14"/>
    <mergeCell ref="J3:N3"/>
    <mergeCell ref="J4:N4"/>
    <mergeCell ref="J5:N5"/>
    <mergeCell ref="B3:G3"/>
    <mergeCell ref="B45:G45"/>
    <mergeCell ref="C10:E10"/>
    <mergeCell ref="H10:I10"/>
    <mergeCell ref="C11:E11"/>
    <mergeCell ref="H11:I11"/>
    <mergeCell ref="C12:E12"/>
    <mergeCell ref="H12:I12"/>
    <mergeCell ref="E29:N29"/>
    <mergeCell ref="E30:N30"/>
    <mergeCell ref="J19:K19"/>
    <mergeCell ref="C15:E15"/>
    <mergeCell ref="H15:I15"/>
  </mergeCell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workbookViewId="0">
      <selection activeCell="B37" sqref="B37"/>
    </sheetView>
  </sheetViews>
  <sheetFormatPr defaultRowHeight="14.4"/>
  <cols>
    <col min="3" max="3" width="38.6640625" customWidth="1"/>
    <col min="4" max="5" width="12.44140625" customWidth="1"/>
    <col min="6" max="6" width="12.33203125" customWidth="1"/>
    <col min="7" max="7" width="11.109375" customWidth="1"/>
  </cols>
  <sheetData>
    <row r="1" spans="1:7" ht="43.2">
      <c r="A1" s="16" t="s">
        <v>23</v>
      </c>
      <c r="B1" s="16" t="s">
        <v>24</v>
      </c>
      <c r="C1" s="16" t="s">
        <v>25</v>
      </c>
      <c r="D1" s="17" t="s">
        <v>26</v>
      </c>
      <c r="E1" s="17" t="s">
        <v>27</v>
      </c>
      <c r="F1" s="17" t="s">
        <v>28</v>
      </c>
      <c r="G1" s="17" t="s">
        <v>29</v>
      </c>
    </row>
    <row r="2" spans="1:7">
      <c r="A2" s="69" t="s">
        <v>31</v>
      </c>
      <c r="B2" s="69">
        <v>1</v>
      </c>
      <c r="C2" s="18" t="s">
        <v>38</v>
      </c>
      <c r="D2" s="69" t="s">
        <v>32</v>
      </c>
      <c r="E2" s="19" t="s">
        <v>39</v>
      </c>
      <c r="F2" s="20">
        <f>6*110.7</f>
        <v>664.2</v>
      </c>
      <c r="G2" s="68">
        <f>SUM(F2:F4)</f>
        <v>1253.3700000000001</v>
      </c>
    </row>
    <row r="3" spans="1:7">
      <c r="A3" s="69"/>
      <c r="B3" s="69"/>
      <c r="C3" s="18" t="s">
        <v>41</v>
      </c>
      <c r="D3" s="69"/>
      <c r="E3" s="19" t="s">
        <v>40</v>
      </c>
      <c r="F3" s="20">
        <f>3*79.95</f>
        <v>239.85000000000002</v>
      </c>
      <c r="G3" s="68"/>
    </row>
    <row r="4" spans="1:7" ht="28.8">
      <c r="A4" s="69"/>
      <c r="B4" s="69"/>
      <c r="C4" s="21" t="s">
        <v>42</v>
      </c>
      <c r="D4" s="69"/>
      <c r="E4" s="19" t="s">
        <v>37</v>
      </c>
      <c r="F4" s="19">
        <f>349.32*1</f>
        <v>349.32</v>
      </c>
      <c r="G4" s="68"/>
    </row>
    <row r="5" spans="1:7">
      <c r="A5" s="69"/>
      <c r="B5" s="19">
        <v>2</v>
      </c>
      <c r="C5" s="18" t="s">
        <v>30</v>
      </c>
      <c r="D5" s="19" t="s">
        <v>33</v>
      </c>
      <c r="E5" s="19" t="s">
        <v>34</v>
      </c>
      <c r="F5" s="20">
        <f>4*79.95</f>
        <v>319.8</v>
      </c>
      <c r="G5" s="20">
        <f>SUM(F5:F5)</f>
        <v>319.8</v>
      </c>
    </row>
    <row r="6" spans="1:7">
      <c r="A6" s="14"/>
      <c r="B6" s="14"/>
      <c r="C6" s="15"/>
      <c r="D6" s="15"/>
      <c r="E6" s="15"/>
      <c r="F6" s="15"/>
      <c r="G6" s="15"/>
    </row>
    <row r="7" spans="1:7">
      <c r="A7" s="6"/>
      <c r="B7" s="6"/>
      <c r="C7" s="6"/>
      <c r="D7" s="6"/>
      <c r="E7" s="6"/>
      <c r="F7" s="6"/>
      <c r="G7" s="6"/>
    </row>
    <row r="8" spans="1:7">
      <c r="C8" s="28" t="s">
        <v>35</v>
      </c>
      <c r="D8" s="28"/>
      <c r="E8" s="28"/>
    </row>
    <row r="9" spans="1:7">
      <c r="C9" t="s">
        <v>36</v>
      </c>
    </row>
  </sheetData>
  <mergeCells count="5">
    <mergeCell ref="G2:G4"/>
    <mergeCell ref="B2:B4"/>
    <mergeCell ref="A2:A5"/>
    <mergeCell ref="D2:D4"/>
    <mergeCell ref="C8:E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39E891B20DC4F4E9F146F6E6357A9E4" ma:contentTypeVersion="15" ma:contentTypeDescription="Utwórz nowy dokument." ma:contentTypeScope="" ma:versionID="5634f680785efb3aa7ce46971b88e715">
  <xsd:schema xmlns:xsd="http://www.w3.org/2001/XMLSchema" xmlns:xs="http://www.w3.org/2001/XMLSchema" xmlns:p="http://schemas.microsoft.com/office/2006/metadata/properties" xmlns:ns2="c1576edf-9235-47b3-a240-b8dd4ae62de3" xmlns:ns3="8eba6021-cc3a-4dcc-b5b9-972345c9e539" targetNamespace="http://schemas.microsoft.com/office/2006/metadata/properties" ma:root="true" ma:fieldsID="1a7f8f51b4f4fb3474d4972290e6f096" ns2:_="" ns3:_="">
    <xsd:import namespace="c1576edf-9235-47b3-a240-b8dd4ae62de3"/>
    <xsd:import namespace="8eba6021-cc3a-4dcc-b5b9-972345c9e5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576edf-9235-47b3-a240-b8dd4ae62d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Tagi obrazów" ma:readOnly="false" ma:fieldId="{5cf76f15-5ced-4ddc-b409-7134ff3c332f}" ma:taxonomyMulti="true" ma:sspId="3498529d-0158-433d-8f23-f9587609bdb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ba6021-cc3a-4dcc-b5b9-972345c9e53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5d96256-ee14-4c19-8ff9-2aa3d46eceb1}" ma:internalName="TaxCatchAll" ma:showField="CatchAllData" ma:web="8eba6021-cc3a-4dcc-b5b9-972345c9e5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eba6021-cc3a-4dcc-b5b9-972345c9e539" xsi:nil="true"/>
    <lcf76f155ced4ddcb4097134ff3c332f xmlns="c1576edf-9235-47b3-a240-b8dd4ae62de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DB88346-1DB6-45D1-AA3E-E7433A83463C}"/>
</file>

<file path=customXml/itemProps2.xml><?xml version="1.0" encoding="utf-8"?>
<ds:datastoreItem xmlns:ds="http://schemas.openxmlformats.org/officeDocument/2006/customXml" ds:itemID="{06E95EDF-1BE2-404A-83A4-C086A50F77F6}"/>
</file>

<file path=customXml/itemProps3.xml><?xml version="1.0" encoding="utf-8"?>
<ds:datastoreItem xmlns:ds="http://schemas.openxmlformats.org/officeDocument/2006/customXml" ds:itemID="{8E7F25DE-541C-4324-8E12-25B907187EF9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1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Ciesielski</dc:creator>
  <cp:lastModifiedBy>Tomasz Ciesielski</cp:lastModifiedBy>
  <cp:revision>1</cp:revision>
  <cp:lastPrinted>2023-03-31T04:53:29Z</cp:lastPrinted>
  <dcterms:created xsi:type="dcterms:W3CDTF">2021-01-08T13:10:00Z</dcterms:created>
  <dcterms:modified xsi:type="dcterms:W3CDTF">2023-03-31T04:53:30Z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0x010100739E891B20DC4F4E9F146F6E6357A9E4</vt:lpwstr>
  </property>
</Properties>
</file>