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ZP Zamówienia Publiczne\Wydział\2022\BZP.271.3.2022 Laboratoria przyszłości 2\Pytania i odpowiedzi\"/>
    </mc:Choice>
  </mc:AlternateContent>
  <xr:revisionPtr revIDLastSave="0" documentId="13_ncr:1_{50914B37-2020-4AFA-B118-CBD55BD68E08}" xr6:coauthVersionLast="47" xr6:coauthVersionMax="47" xr10:uidLastSave="{00000000-0000-0000-0000-000000000000}"/>
  <bookViews>
    <workbookView xWindow="13350" yWindow="150" windowWidth="14655" windowHeight="15270" xr2:uid="{7B2872A8-8D37-4FCD-A801-0593423AC8C6}"/>
  </bookViews>
  <sheets>
    <sheet name="lutownice, narzędzia, AG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 l="1"/>
  <c r="F53" i="1"/>
  <c r="F54" i="1"/>
  <c r="F55" i="1"/>
  <c r="G58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7" i="1"/>
  <c r="F5" i="1"/>
</calcChain>
</file>

<file path=xl/sharedStrings.xml><?xml version="1.0" encoding="utf-8"?>
<sst xmlns="http://schemas.openxmlformats.org/spreadsheetml/2006/main" count="116" uniqueCount="113">
  <si>
    <t>lp.</t>
  </si>
  <si>
    <t>nazwa</t>
  </si>
  <si>
    <t>parametry</t>
  </si>
  <si>
    <t>ilość</t>
  </si>
  <si>
    <t>zestaw narzędzi do lutowania</t>
  </si>
  <si>
    <t>stacja lutownicza z gorącym powietrzem</t>
  </si>
  <si>
    <t>stacja HOT AIR</t>
  </si>
  <si>
    <t>zestaw edukacyjny do montażu obwodów elektrycznych</t>
  </si>
  <si>
    <t>stacja lutownicza HOT AIR</t>
  </si>
  <si>
    <t>Parametry minimalne stacji hot air:
Moc: 750W
Napięcie zasilania: 220-240V~50Hz
Zakres temperatur: 100-480°C
Dokładność temperatury: +/- 2°C
Przepływ powietrza 120 l/min
Czas nagrzewania: 10 s do 350°C</t>
  </si>
  <si>
    <t>pomoc do budowania obwodów elektrycznych</t>
  </si>
  <si>
    <t xml:space="preserve"> Minimum 42 elem.
możliwość zbudowania minimum 350 projektów</t>
  </si>
  <si>
    <t>zestaw do ćwiczeń z elektryczności</t>
  </si>
  <si>
    <t>lutownica</t>
  </si>
  <si>
    <t xml:space="preserve">Parametry minimalne stacji lutowniczej:
• Moc: 75W
• Napięcie zasilania: 220-240V~50Hz
• Zakres temperatur: 200-480°C
• Dokładność temperatury: +/- 1°C
• Czas nagrzewania: 15 s do 350°C
Parametry minimalne stacji hot air:
• Moc: 750W
• Napięcie zasilania: 220-240V~50Hz
• Zakres temperatur: 100-480°C
• Dokładność temperatury: +/- 2°C
• Przepływ powietrza 120 l/min
• Czas nagrzewania: 10 s do 350°C
</t>
  </si>
  <si>
    <t>suwmiarka</t>
  </si>
  <si>
    <t>Zakres pomiarów w zakresie 0-150 mm z dokładnością do 0,05 mm, elektroniczna</t>
  </si>
  <si>
    <t>linijka metalowa</t>
  </si>
  <si>
    <t>Długość: 50-500 mm
Skala grawerowana
Stal nierdzewna</t>
  </si>
  <si>
    <t>taśma miernicza</t>
  </si>
  <si>
    <t>5m</t>
  </si>
  <si>
    <t>stacja pogody</t>
  </si>
  <si>
    <t>zewnętrzna, wiatromierz z łopatkami kierunkowymi i symbolami stron świata, deszczomierz, termometr oraz zegar słoneczny</t>
  </si>
  <si>
    <t>akumulatorowe wiertarko-wkrętarki</t>
  </si>
  <si>
    <t>wiertarka stołowa kolumnowa</t>
  </si>
  <si>
    <t>imadło</t>
  </si>
  <si>
    <t>igły do haftu</t>
  </si>
  <si>
    <t>Zestaw  6 sztuk igieł w różnych rozmiarach.</t>
  </si>
  <si>
    <t>szpilki - zestaw</t>
  </si>
  <si>
    <t>krawieckie szpilki z perłowymi główkami</t>
  </si>
  <si>
    <t>szydełka</t>
  </si>
  <si>
    <t>Zestaw szydełek z ergonomiczną rączką. Zestaw zawiera 5 szydełek w rozmiarze 2; 2,5; 3; 3,5; 4mm. Długość szydełka ok. 14cm.</t>
  </si>
  <si>
    <t>zestaw kordonków</t>
  </si>
  <si>
    <t>Zestaw bawełnianych kordonków w 12 różnych kolorach, 24 szt. (po 2 w każdym kolorze) o masie 20 g każda</t>
  </si>
  <si>
    <t>włóczka</t>
  </si>
  <si>
    <t>Zestaw powinien zawiera: włóczki w 14 kolorach po 100 g jeden motek. Skład: 20% bawełna, 80% włókno akrylowe (lub 100% włókno akrylowe).</t>
  </si>
  <si>
    <t>mulina</t>
  </si>
  <si>
    <t xml:space="preserve">Zestaw bawełnianych nitek ozdobnych w 26 kolorach • 52 nitki o długości 8 m każda </t>
  </si>
  <si>
    <t>organizer</t>
  </si>
  <si>
    <t xml:space="preserve">pojemnik z  tworzywa sztucznego, w komplecie z 6 wkładkami z tworzywa. zdejmowana pokrywka z  uchwytem;  wymiar około: 40 x 30 x 10 cm </t>
  </si>
  <si>
    <t>koraliki</t>
  </si>
  <si>
    <t>Plastikowe koraliki do nawlekania, w paski
• różne kolory
• wym. ok. 9 x 9 x 7 mm
• 100 g</t>
  </si>
  <si>
    <t>kolorowe gumki</t>
  </si>
  <si>
    <t>do tworzen, 10 kolorów, wym. 0,5 mm x 5 m</t>
  </si>
  <si>
    <t>kanwa z nadrukiem</t>
  </si>
  <si>
    <t>Usztywniana kanwa o gęstości 44/10 cm z nadrukowanym kolorowym wzorem, różne wzory</t>
  </si>
  <si>
    <t>nożyczki</t>
  </si>
  <si>
    <t>ze stali nierdzewnej; wymiar. min. 21cm</t>
  </si>
  <si>
    <t>wstążki</t>
  </si>
  <si>
    <t>16 szpulek - 8x8mm, 8x3mm</t>
  </si>
  <si>
    <t>zestaw nici</t>
  </si>
  <si>
    <t>zestaw nici w półeczce, 200szt, różne kolory, ok. 50 kolorów</t>
  </si>
  <si>
    <t>maszyna do szycia</t>
  </si>
  <si>
    <t>piła taśmowa</t>
  </si>
  <si>
    <t>szlifierka taśmowa</t>
  </si>
  <si>
    <t xml:space="preserve"> gra przestrzenna </t>
  </si>
  <si>
    <t xml:space="preserve">gra w architekta i budowniczego, gra polega na odgadywaniu budowli, które znajdują się na karcie; </t>
  </si>
  <si>
    <t>klocki drewniane z kartami zadań</t>
  </si>
  <si>
    <t>50 drewnianych klocków w 5 kształtach (prostopadłościan o wym. 6,5 x 3 x 3 cm),
20 dwustronnych, laminowanych kart zadaniowych (wym. 31 x 31 cm) w 3 seriach trudności,
instrukcja.</t>
  </si>
  <si>
    <t>klocki nowej generacji</t>
  </si>
  <si>
    <t>gra z algebry</t>
  </si>
  <si>
    <t>zestaw do doświadczeń z fizyki</t>
  </si>
  <si>
    <t>doświadczenia z fizyki</t>
  </si>
  <si>
    <t>zestaw ekspermentów z fizyki</t>
  </si>
  <si>
    <t xml:space="preserve">Klasowa fizyka z walizki - Elektryczność i obwody elektryczne </t>
  </si>
  <si>
    <t>460 elementów w 8 kształtach (80 kwadratów, 40 pięciokątów, 20 sześciokątów, 160 trójkątów równobocznych małych, 20 trójkątów równobocznych dużych, 80 trójkątów prostokątnych, 40 trójkątów równoramiennych, 20 prostokątów)</t>
  </si>
  <si>
    <t xml:space="preserve">Plansza ścienna. Tablica stratygraficzna ze   skamienialościami przewodnimi z drążkami </t>
  </si>
  <si>
    <t>Duża plansza ścienna z drążkami do zawieszenia, przedstawiająca kolorową tabelę stratygraficzną wraz z okazałymi fotografiami skamieniałości charakterystycznych dla danego okresu lub epoki. Wymiary planszy: 130x90</t>
  </si>
  <si>
    <t>zestaw ilustracji z biologii; zestaw powinien zawierać minimum: 280 ilustracji bazowych,
280 ilustracji wraz z opisem,
280 ilustracji do przeprowadzenia ćwiczeń sprawdzających wiedzę uczniów.</t>
  </si>
  <si>
    <t>układ okresowy pierwiastków</t>
  </si>
  <si>
    <t>zestaw modelarski wraz z akcesoriami</t>
  </si>
  <si>
    <t>modele do sklejania, farby, kleje, pędzelki</t>
  </si>
  <si>
    <t>mikroskop</t>
  </si>
  <si>
    <t>Powiększenie mikroskopu: 20x,
Powiększenie okularu: 10x
Pole widzenia okularów: 20 mm
Regulacja dioptrii: +/- 5D w obu tubusach
Źródło oświetlenia: LED
Maksymalna odległość robocza: 80 mm
Regulacja ostrości: makro
Głowica: binokularowa
Technka obserwacji: jasne pole
Pokrętła regulacji ostrości: dwustronne
Zasilanie: AC; akumulatorki AA</t>
  </si>
  <si>
    <t>Teleskop z akcesoriami</t>
  </si>
  <si>
    <t>okular 20mm, okular 10 mm , szukacz, oprogramowanie, lekki statyw</t>
  </si>
  <si>
    <t>Blender</t>
  </si>
  <si>
    <t>moc minimum 1200 obrotów, w zestawie pojemnik z miarką, przyrząd do ubijania</t>
  </si>
  <si>
    <t>małe krosno</t>
  </si>
  <si>
    <t>krosno tkackie do robótek ręcznych, wymiar ok. 30x30</t>
  </si>
  <si>
    <t>stolnica duża</t>
  </si>
  <si>
    <t>płyta jednopalnikowa</t>
  </si>
  <si>
    <t>cena jedn. 
netto</t>
  </si>
  <si>
    <t>Wartość
/netto</t>
  </si>
  <si>
    <t>wart. Brutto</t>
  </si>
  <si>
    <t>Razem wartość przedmiotu zamówienia (brutto)</t>
  </si>
  <si>
    <t>Załącznik Nr 3 do formularza oferty</t>
  </si>
  <si>
    <t>część nr 3 -  dostawa lutownic, narzędzi warsztatowych i wyposażenia pracowni tematycznych</t>
  </si>
  <si>
    <t>Kuchenka elektryczna/ płyta elektryczna z akcesoriami</t>
  </si>
  <si>
    <t>Parametry: Moc: 750W
Zakres temperatury: 100-500°C
Dokładność temperatury: +/- 2°C
Max. przepływ temperatury: 120l/min
Średnica uchwytu: 21mm
Długość przewodu: 1m
Czas nagrzewnia do 350°C: 6 sekund
Masa: 900g
Wyposażenie podstawowe:
3 okrągłe dysze: 4.4mm, 8mm, 10mm
kwadratowa dysza: 12mm</t>
  </si>
  <si>
    <t>Zestaw powinien zawierać minimum: 280 elementów w 3 kształtach (80 kwadratów, 160 trójkątów równobocznych, 40 pięciokątów).</t>
  </si>
  <si>
    <t xml:space="preserve">Przykładowy zestaw powinien zawierać:                               1x 160-1011
1x 160-1013
13x 160-1021
13x 160-1023
</t>
  </si>
  <si>
    <t>Zawartość: generator ręczny z kontrolerem, koło zębate dla generatora ręcznego (zapasowe), generator ręczny z krążkiem, 3x kabel połączeniowy (25 cm, czarny, sektorowy jednodrutowy), 4x kabel połączeniowy (10 cm, czarny, sektorowy jednodrutowy), oprawka na żarówkę MBC E 10 (potrójna), 2x żarówka 6 V/0.1 A E10, 2x pudełko na próbki z pokrywką, 5x żarówka 6 V/0.3 A E10, podwójna nasadka (izolowana, czarna), podwójna nasadka (izolowana, czerwona), duże pudełko na próbki z pokrywką , 2x żarówka 6 V/0.5 A E10, sznurek z pętelką - 150 cm, 5x ciężarek na haczyku 100 g, spirala grzewcza SE, moduł Peltiera z 2 wtyczkami, siłomierz 2 N (przezroczysty), paczka usuwalnych nalepek</t>
  </si>
  <si>
    <t xml:space="preserve">multimedialne ilustracje </t>
  </si>
  <si>
    <t>wymiar ok. 280x180</t>
  </si>
  <si>
    <t>Minimalne parametery techniczne:
ekran IPS LCD 7"" o rozdzielczości 1920 x 1080 px
uchwyt rewolwerowy: czterogniazdowy, system łożyska kulkowego, płynne przełączanie ""click-stop""
obiektywy: 35 mm achromatyczne, parafokalne - 4x NA-0.10, 10x NA-0.25, 40x NA-0.65 sprężynowy
stolik przedmiotowy: 115 x 105 mm
kondensor: soczewkowy Abbego NA 1,25 z przysłoną irysową i gniazdem filtrów,
oświetlenie: LED 1W z pokrętłem regulacji jasności
zasilanie: wbudowany akumulator, ładowany zewnętrznie</t>
  </si>
  <si>
    <t>teleskop</t>
  </si>
  <si>
    <t>W zestawie powinno się znaleźć minimum:
15 silników elektrycznych, 15 śmigieł do silników
15 brzęczyków elektronicznych, 15 przełączników
15 baterii płaskich 4,5 V, 15 śrub blokujących
15 termometrów (-10/+110 st. C)
60 długich przewodów krokodylkowych (1 m)
30 oprawki na żarówki, 40 żarówek
szpulka drutu miedzianego, 2 rolki taśmy izolacyjnej
100 spinaczy (5 cm)
15 kompletów materiałów do testów przewodnictwa 
zamykana walizka i podręcznik metodyczny z kartami pracy</t>
  </si>
  <si>
    <t>Zestaw powinien zawierać: 4 podkładki
10 kabli ze złączami o dł. minimum 20 cm
2 moduły na baterię ; 4 kostki-złącza o wym. 2 x 2 cm
2 przełączniki o wym. 2 x 2 cm
2 oprawki z żarówkami o wym. 2 x 5 cm
zasilacz o wym. 4 x 5 x 3 cm
kółko piankowe o śr. 9 cm</t>
  </si>
  <si>
    <t>Zestaw powinien zawierać minimum:                                      16 silników elektrycznych
16 śmigieł do silników; 16 brzęczyków elektronicznych
16 przełączników; 16 baterii płaskich 4,5 V
16 śrub blokujących; 16 termometrów (-10/+110 st. C)
64 długich przewodów krokodylkowych (1 m)
32 oprawki na żarówki; 40 żarówek
szpulka drutu miedzianego; 2 rolki taśmy izolacyjnej
100 spinaczy (5 cm)
16 kompletów materiałów do testów przewodnictwa (12 sztuk w komplecie: metal, grafit, węgiel, drut, plastik, drewno, materiał, szkło)
zamykana walizka z przyciętymi wkładami piankowymi
podręcznik metodyczny z kartami pracy</t>
  </si>
  <si>
    <t xml:space="preserve">minimum 15 programów ściegowych (w tym ściegi użytkowe, kryte, elastyczne, owerlokowy i ozdobne)
półautomatyczne obszywanie dziurki
maksymalna prędkość szycia - 830 wkłuć na minutę
płynna regulacja szerokości zyg-zaka do 5 mm
płynna regulacja długości ściegu do 4 mm
możliwość szycia podwójną igłą (szycie dekoracyjne)
możliwość szycia wstecz (zakańczanie ściegów)
wbudowany zewnętrzny obcinacz nitek
wbudowany nawlekacz igły, regulacja naprężenia nici górnej, wbudowany szpulownik
chwytacz rotacyjny, oświetlenie pola pracy - LED 1-punktowy; wolne ramię - łatwe szycie na okrągło (nogawka, rękaw)
4-punktowy mechanizm transportu
wyłączany transport
zatrzaskowe mocowanie stopek
stopka z dodatkowym zabezpieczeniem przed ukłuciem </t>
  </si>
  <si>
    <t>Zestaw powinien zawierać: dźwignia (ramię 25,5 x 6 cm, punkt podparcia 4,5 x 4 x 3,5 cm - tworzywo)
koło na osi (koło śr 12,5 cm, oś dł. 14 cm)
2 wielokrążki
Skład zestawu: 2 równie pochyłe (2,5 cm - 7,5 cm) z podstawą
3 ciężarki o śr. 4 cm (1x 113 g, 2x 227 g)
sznurek, 6 haczyków (tworzywo), 20 gumeczek
linijka 15 cm, 7 dwustronnych kart z opisem doświadczeń (A4), drewniana podstawka pod kartę
instrukcja dla nauczyciela.</t>
  </si>
  <si>
    <t>Zestaw powinien zawierać: 2 rampy (25 x 8 cm, tworzywo),
2 wyrzutnie z wgłębieniem na kulkę (dł. 12 cm, tworzywo), 2 wielokrążki pojedyncze,
2 siłomierze 2,5 N, 34 szklane kulki,
2 pojemniki na sznurkach, 2 zakręcane pojemniki,
2 miarki 150 cm, 2 arkusze filcu A4, sznurek woskowany, 2 pompony, 7 dwustronnych kart z opisem doświadczeń (A4), drewniana podstawka pod kartę, instrukcja dla nauczyciela.</t>
  </si>
  <si>
    <t xml:space="preserve">Zestaw powinien zawierać:
Okular 10 mm (powiększenie 40x); 
Okular 20 mm (powiększenie 20x)
 Oprogramowanie, Plecak, Aluminiowy statyw
Szukacz: 5x24
Przykładowa specyfikacja:
Typ montażu: azymutalny; Układ optyczny teleskopu: refraktor; Ogniskowa: 400 mm
Zasięg gwiazdowy: 13,0 magnitudo
Maksymalne użyteczne powiększenie: 140 x
Ogniskowe okularów / powiększenie: 20mm/20x, 10mm/40x; Średnica wyciągu okularowego: 1,25 "
Szukacz: optyczny 5x24; Powłoki: FC
Apertura: 70 mm; Światłosiła: 5,7
Zdolność zbiorcza (w porównaniu do oka nieuzbrojonego): 100 x
Sterowanie montażem: ręczne
Rodzaj wyciągu okularowego: zębatkowy
Nasadka kątowa: pryzmatyczna 45 °
Maksymalna zdolność rozdzielcza: 2,00 "
</t>
  </si>
  <si>
    <t>Wymagania minimalne: Mikroskop optyczny, zasilany sieciowo. Wyposażony w podwójny system oświetlenia z płynną regulacją jasności światła przechodzącego i odbitego. Zakres powiększenia od 40 do 400 razy. Głowa lornetki pod kątem 45°, obracana o 360°. Stolik do preparatów z uchwytem krzyżowym i specjalną skalą poprawiającą dokładność odczytów
Okular szerokopolowy WF 10x
Obiektyw achromatyczny 4x, 10x, 40x (S)
Stolik na preparaty 
Regulacja ostrości: 15 mm                                                    Kondenser NA0.65 z przysłoną
Oświetlenie LED                                                                        Zestaw powinien zawierać: pokrowiec, nożyczki,
pęseta,pipeta,odczynniki, zestaw 15 preparatów.</t>
  </si>
  <si>
    <t>Stacja lutownicza 2w1 - hotair i grotowa.    Kolba z grotem, Zestaw minimum 4 dysz hot-air: okrągła o średnicy około 4,5mm, okrągła o średnicy około 8mm,    okrągła o średnicy około 9mm, kwadratowa o wymiarach 12mmx12mm; przewód zasilania;, Odsysacz, Cyna, Kalafonia, Plecionka, Czyścik do grotów</t>
  </si>
  <si>
    <t>Minimalne parametry: 
Napięcie ładowania: 21 V
Max. średnica wiercenia w drewnie: 30 mm
Max. średnica wiercenia w metalu: 10 mm
Minimaln liczba zakresów momentu obrotowego: 15 (oraz opcja wiercenia)
Max. ilość obrotów na minutę: 1500
Przekładnia minimum 2 biegowa                                                                  W zestawie 2 akumulatory z ładowarką</t>
  </si>
  <si>
    <t>Wiertarka stołowa z cyfrowym wyświetlaczem; Zintegrowany laser 
Wymagania minimalne:  ustawienie prędkości od 500 do 2600 min-1 za pomocą wyświetlacza cyfrowego; Zacisk szybkomocujący do mocowania przedmiotów obrabianych; silnik 710 W 
Odległość między uchwytem a stołem 260 mm
Zakres mocowania uchwytu od 1,5 do 13 mm dla maksymalnych otworów w stali z 13 mm i 40 mm w drewnie; Stabilna płyta podstawy 320 x 300 mm                         beznarzędziowy uchwyt wiertarski z automatyczną blokadą wiertła</t>
  </si>
  <si>
    <t>Moc silnika min. 350W ; 
Napięcie zasilania: 230V                                                            System odciągu wiórów</t>
  </si>
  <si>
    <t xml:space="preserve">Stacja lutownicza z gorącym powietrzem: - lutownica grotowa - moc min. 50W, - zakres temperatury roboczej min. 150-480; lutownica
hotair - moc min. 700W; - przepływ powietrza 120l/min - zakres temperatury roboczej 100-500 Zestaw
zawiera: - Stację lutowniczą x1 - Podstawę pod kolbę lutowniczą x 1 - Uchwyt na kolbę hotair x 1 - Przewód zasilający x 1 - Gąbkę do czyszczenia grotu x 1 - wymienne dysze x 3 </t>
  </si>
  <si>
    <t>Korpus imadła żeliwny, szczęki stalowe; Imadło z regulowaną obrotową podstawą.
Dane techniczne:
Maksymalny rozstaw szczęk: 85 mm
Szerokość szczęk: 100 mm
Siła ścisku około 1400 kg</t>
  </si>
  <si>
    <t>Możliwość pochylania stołu pilarki
Szerokość przepustu: około 245 mm
Długość brzeszczotu taśmowego minimum 1560 mm
Napięcie zasilania: 220 - 240 V
Uniwersalny brzeszczot taśmowy A6
Ogranicznik wzdłużny
Ogranicznik kątowy
Adapter odciągu wiórów 
 Popychacz</t>
  </si>
  <si>
    <t>bambusowa, lub topolowa wymiary minimu 80x60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</si>
</sst>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vertical="top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vertical="top"/>
    </xf>
    <xf numFmtId="4" fontId="0" fillId="0" borderId="8" xfId="0" applyNumberFormat="1" applyBorder="1" applyAlignment="1">
      <alignment vertical="top"/>
    </xf>
    <xf numFmtId="4" fontId="0" fillId="0" borderId="2" xfId="0" applyNumberFormat="1" applyBorder="1" applyAlignment="1">
      <alignment horizontal="center" vertical="center" wrapText="1"/>
    </xf>
    <xf numFmtId="4" fontId="0" fillId="0" borderId="9" xfId="0" applyNumberFormat="1" applyBorder="1" applyAlignment="1">
      <alignment vertical="top"/>
    </xf>
    <xf numFmtId="4" fontId="0" fillId="0" borderId="10" xfId="0" applyNumberFormat="1" applyBorder="1" applyAlignment="1">
      <alignment vertical="top"/>
    </xf>
    <xf numFmtId="0" fontId="0" fillId="0" borderId="11" xfId="0" applyBorder="1" applyAlignment="1">
      <alignment vertical="top"/>
    </xf>
    <xf numFmtId="0" fontId="3" fillId="0" borderId="11" xfId="0" applyFont="1" applyBorder="1" applyAlignment="1">
      <alignment horizontal="left" wrapText="1"/>
    </xf>
    <xf numFmtId="4" fontId="0" fillId="0" borderId="12" xfId="0" applyNumberFormat="1" applyBorder="1" applyAlignment="1">
      <alignment vertical="top"/>
    </xf>
    <xf numFmtId="4" fontId="0" fillId="0" borderId="13" xfId="0" applyNumberForma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4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4" fontId="1" fillId="0" borderId="2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1AE0-284F-40BF-95DC-A16D81B2D9C3}">
  <sheetPr>
    <pageSetUpPr fitToPage="1"/>
  </sheetPr>
  <dimension ref="A1:G58"/>
  <sheetViews>
    <sheetView tabSelected="1" view="pageBreakPreview" topLeftCell="A54" zoomScaleNormal="100" zoomScaleSheetLayoutView="100" workbookViewId="0">
      <selection activeCell="C57" sqref="C4:C57"/>
    </sheetView>
  </sheetViews>
  <sheetFormatPr defaultRowHeight="15" x14ac:dyDescent="0.25"/>
  <cols>
    <col min="1" max="1" width="3.28515625" bestFit="1" customWidth="1"/>
    <col min="2" max="2" width="23.28515625" style="15" customWidth="1"/>
    <col min="3" max="3" width="47.85546875" customWidth="1"/>
    <col min="4" max="4" width="5" style="11" bestFit="1" customWidth="1"/>
    <col min="7" max="7" width="11.42578125" customWidth="1"/>
  </cols>
  <sheetData>
    <row r="1" spans="1:7" x14ac:dyDescent="0.25">
      <c r="A1" s="41" t="s">
        <v>86</v>
      </c>
      <c r="B1" s="42"/>
      <c r="C1" s="42"/>
      <c r="D1" s="42"/>
      <c r="E1" s="42"/>
      <c r="F1" s="42"/>
      <c r="G1" s="42"/>
    </row>
    <row r="2" spans="1:7" x14ac:dyDescent="0.25">
      <c r="A2" s="41" t="s">
        <v>87</v>
      </c>
      <c r="B2" s="41"/>
      <c r="C2" s="41"/>
      <c r="D2" s="41"/>
      <c r="E2" s="41"/>
      <c r="F2" s="41"/>
      <c r="G2" s="41"/>
    </row>
    <row r="3" spans="1:7" ht="15.75" thickBot="1" x14ac:dyDescent="0.3"/>
    <row r="4" spans="1:7" ht="45.75" thickBot="1" x14ac:dyDescent="0.3">
      <c r="A4" s="17" t="s">
        <v>0</v>
      </c>
      <c r="B4" s="18" t="s">
        <v>1</v>
      </c>
      <c r="C4" s="43" t="s">
        <v>2</v>
      </c>
      <c r="D4" s="18" t="s">
        <v>3</v>
      </c>
      <c r="E4" s="18" t="s">
        <v>82</v>
      </c>
      <c r="F4" s="19" t="s">
        <v>83</v>
      </c>
      <c r="G4" s="22" t="s">
        <v>84</v>
      </c>
    </row>
    <row r="5" spans="1:7" ht="108.75" customHeight="1" x14ac:dyDescent="0.25">
      <c r="A5" s="29">
        <v>1</v>
      </c>
      <c r="B5" s="3" t="s">
        <v>4</v>
      </c>
      <c r="C5" s="8" t="s">
        <v>105</v>
      </c>
      <c r="D5" s="4">
        <v>3</v>
      </c>
      <c r="E5" s="16"/>
      <c r="F5" s="20">
        <f>D5*E5</f>
        <v>0</v>
      </c>
      <c r="G5" s="23"/>
    </row>
    <row r="6" spans="1:7" ht="150" x14ac:dyDescent="0.25">
      <c r="A6" s="30">
        <v>2</v>
      </c>
      <c r="B6" s="3" t="s">
        <v>5</v>
      </c>
      <c r="C6" s="8" t="s">
        <v>109</v>
      </c>
      <c r="D6" s="4">
        <v>2</v>
      </c>
      <c r="E6" s="2"/>
      <c r="F6" s="21">
        <f t="shared" ref="F6:F57" si="0">D6*E6</f>
        <v>0</v>
      </c>
      <c r="G6" s="24"/>
    </row>
    <row r="7" spans="1:7" ht="175.5" customHeight="1" x14ac:dyDescent="0.25">
      <c r="A7" s="30">
        <v>3</v>
      </c>
      <c r="B7" s="3" t="s">
        <v>6</v>
      </c>
      <c r="C7" s="8" t="s">
        <v>89</v>
      </c>
      <c r="D7" s="4">
        <v>2</v>
      </c>
      <c r="E7" s="2"/>
      <c r="F7" s="21">
        <f t="shared" si="0"/>
        <v>0</v>
      </c>
      <c r="G7" s="24"/>
    </row>
    <row r="8" spans="1:7" ht="105" x14ac:dyDescent="0.25">
      <c r="A8" s="30">
        <v>4</v>
      </c>
      <c r="B8" s="3" t="s">
        <v>7</v>
      </c>
      <c r="C8" s="8" t="s">
        <v>98</v>
      </c>
      <c r="D8" s="4">
        <v>28</v>
      </c>
      <c r="E8" s="2"/>
      <c r="F8" s="21">
        <f t="shared" si="0"/>
        <v>0</v>
      </c>
      <c r="G8" s="24"/>
    </row>
    <row r="9" spans="1:7" ht="105" x14ac:dyDescent="0.25">
      <c r="A9" s="30">
        <v>5</v>
      </c>
      <c r="B9" s="3" t="s">
        <v>8</v>
      </c>
      <c r="C9" s="8" t="s">
        <v>9</v>
      </c>
      <c r="D9" s="4">
        <v>2</v>
      </c>
      <c r="E9" s="2"/>
      <c r="F9" s="21">
        <f t="shared" si="0"/>
        <v>0</v>
      </c>
      <c r="G9" s="24"/>
    </row>
    <row r="10" spans="1:7" ht="35.25" customHeight="1" x14ac:dyDescent="0.25">
      <c r="A10" s="30">
        <v>6</v>
      </c>
      <c r="B10" s="3" t="s">
        <v>10</v>
      </c>
      <c r="C10" s="8" t="s">
        <v>11</v>
      </c>
      <c r="D10" s="4">
        <v>5</v>
      </c>
      <c r="E10" s="2"/>
      <c r="F10" s="21">
        <f t="shared" si="0"/>
        <v>0</v>
      </c>
      <c r="G10" s="24"/>
    </row>
    <row r="11" spans="1:7" ht="255" customHeight="1" x14ac:dyDescent="0.25">
      <c r="A11" s="30">
        <v>7</v>
      </c>
      <c r="B11" s="3" t="s">
        <v>12</v>
      </c>
      <c r="C11" s="8" t="s">
        <v>99</v>
      </c>
      <c r="D11" s="4">
        <v>1</v>
      </c>
      <c r="E11" s="2"/>
      <c r="F11" s="21">
        <f t="shared" si="0"/>
        <v>0</v>
      </c>
      <c r="G11" s="24"/>
    </row>
    <row r="12" spans="1:7" ht="210" x14ac:dyDescent="0.25">
      <c r="A12" s="30">
        <v>8</v>
      </c>
      <c r="B12" s="3" t="s">
        <v>13</v>
      </c>
      <c r="C12" s="8" t="s">
        <v>14</v>
      </c>
      <c r="D12" s="4">
        <v>2</v>
      </c>
      <c r="E12" s="2"/>
      <c r="F12" s="21">
        <f t="shared" si="0"/>
        <v>0</v>
      </c>
      <c r="G12" s="24"/>
    </row>
    <row r="13" spans="1:7" ht="32.25" customHeight="1" x14ac:dyDescent="0.25">
      <c r="A13" s="30">
        <v>9</v>
      </c>
      <c r="B13" s="3" t="s">
        <v>15</v>
      </c>
      <c r="C13" s="8" t="s">
        <v>16</v>
      </c>
      <c r="D13" s="1">
        <v>2</v>
      </c>
      <c r="E13" s="2"/>
      <c r="F13" s="21">
        <f t="shared" si="0"/>
        <v>0</v>
      </c>
      <c r="G13" s="24"/>
    </row>
    <row r="14" spans="1:7" ht="45" x14ac:dyDescent="0.25">
      <c r="A14" s="30">
        <v>10</v>
      </c>
      <c r="B14" s="3" t="s">
        <v>17</v>
      </c>
      <c r="C14" s="8" t="s">
        <v>18</v>
      </c>
      <c r="D14" s="1">
        <v>2</v>
      </c>
      <c r="E14" s="2"/>
      <c r="F14" s="21">
        <f t="shared" si="0"/>
        <v>0</v>
      </c>
      <c r="G14" s="24"/>
    </row>
    <row r="15" spans="1:7" x14ac:dyDescent="0.25">
      <c r="A15" s="30">
        <v>11</v>
      </c>
      <c r="B15" s="3" t="s">
        <v>19</v>
      </c>
      <c r="C15" s="8" t="s">
        <v>20</v>
      </c>
      <c r="D15" s="1">
        <v>5</v>
      </c>
      <c r="E15" s="2"/>
      <c r="F15" s="21">
        <f t="shared" si="0"/>
        <v>0</v>
      </c>
      <c r="G15" s="24"/>
    </row>
    <row r="16" spans="1:7" ht="45" x14ac:dyDescent="0.25">
      <c r="A16" s="30">
        <v>12</v>
      </c>
      <c r="B16" s="3" t="s">
        <v>21</v>
      </c>
      <c r="C16" s="8" t="s">
        <v>22</v>
      </c>
      <c r="D16" s="1">
        <v>2</v>
      </c>
      <c r="E16" s="2"/>
      <c r="F16" s="21">
        <f t="shared" si="0"/>
        <v>0</v>
      </c>
      <c r="G16" s="24"/>
    </row>
    <row r="17" spans="1:7" ht="139.5" customHeight="1" x14ac:dyDescent="0.25">
      <c r="A17" s="30">
        <v>13</v>
      </c>
      <c r="B17" s="3" t="s">
        <v>23</v>
      </c>
      <c r="C17" s="8" t="s">
        <v>106</v>
      </c>
      <c r="D17" s="1">
        <v>6</v>
      </c>
      <c r="E17" s="2"/>
      <c r="F17" s="21">
        <f t="shared" si="0"/>
        <v>0</v>
      </c>
      <c r="G17" s="24"/>
    </row>
    <row r="18" spans="1:7" ht="214.5" customHeight="1" x14ac:dyDescent="0.25">
      <c r="A18" s="30">
        <v>14</v>
      </c>
      <c r="B18" s="3" t="s">
        <v>24</v>
      </c>
      <c r="C18" s="8" t="s">
        <v>107</v>
      </c>
      <c r="D18" s="1">
        <v>1</v>
      </c>
      <c r="E18" s="2"/>
      <c r="F18" s="21">
        <f t="shared" si="0"/>
        <v>0</v>
      </c>
      <c r="G18" s="24"/>
    </row>
    <row r="19" spans="1:7" ht="123" customHeight="1" x14ac:dyDescent="0.25">
      <c r="A19" s="30">
        <v>15</v>
      </c>
      <c r="B19" s="3" t="s">
        <v>25</v>
      </c>
      <c r="C19" s="8" t="s">
        <v>110</v>
      </c>
      <c r="D19" s="1">
        <v>6</v>
      </c>
      <c r="E19" s="2"/>
      <c r="F19" s="21">
        <f t="shared" si="0"/>
        <v>0</v>
      </c>
      <c r="G19" s="24"/>
    </row>
    <row r="20" spans="1:7" x14ac:dyDescent="0.25">
      <c r="A20" s="30">
        <v>16</v>
      </c>
      <c r="B20" s="3" t="s">
        <v>26</v>
      </c>
      <c r="C20" s="8" t="s">
        <v>27</v>
      </c>
      <c r="D20" s="4">
        <v>30</v>
      </c>
      <c r="E20" s="2"/>
      <c r="F20" s="21">
        <f t="shared" si="0"/>
        <v>0</v>
      </c>
      <c r="G20" s="24"/>
    </row>
    <row r="21" spans="1:7" x14ac:dyDescent="0.25">
      <c r="A21" s="30">
        <v>17</v>
      </c>
      <c r="B21" s="3" t="s">
        <v>28</v>
      </c>
      <c r="C21" s="44" t="s">
        <v>29</v>
      </c>
      <c r="D21" s="4">
        <v>20</v>
      </c>
      <c r="E21" s="2"/>
      <c r="F21" s="21">
        <f t="shared" si="0"/>
        <v>0</v>
      </c>
      <c r="G21" s="24"/>
    </row>
    <row r="22" spans="1:7" ht="45" x14ac:dyDescent="0.25">
      <c r="A22" s="30">
        <v>18</v>
      </c>
      <c r="B22" s="3" t="s">
        <v>30</v>
      </c>
      <c r="C22" s="8" t="s">
        <v>31</v>
      </c>
      <c r="D22" s="4">
        <v>10</v>
      </c>
      <c r="E22" s="2"/>
      <c r="F22" s="21">
        <f t="shared" si="0"/>
        <v>0</v>
      </c>
      <c r="G22" s="24"/>
    </row>
    <row r="23" spans="1:7" ht="45" x14ac:dyDescent="0.25">
      <c r="A23" s="30">
        <v>19</v>
      </c>
      <c r="B23" s="3" t="s">
        <v>32</v>
      </c>
      <c r="C23" s="8" t="s">
        <v>33</v>
      </c>
      <c r="D23" s="4">
        <v>19</v>
      </c>
      <c r="E23" s="2"/>
      <c r="F23" s="21">
        <f t="shared" si="0"/>
        <v>0</v>
      </c>
      <c r="G23" s="24"/>
    </row>
    <row r="24" spans="1:7" ht="45" x14ac:dyDescent="0.25">
      <c r="A24" s="30">
        <v>20</v>
      </c>
      <c r="B24" s="3" t="s">
        <v>34</v>
      </c>
      <c r="C24" s="8" t="s">
        <v>35</v>
      </c>
      <c r="D24" s="4">
        <v>8</v>
      </c>
      <c r="E24" s="2"/>
      <c r="F24" s="21">
        <f t="shared" si="0"/>
        <v>0</v>
      </c>
      <c r="G24" s="24"/>
    </row>
    <row r="25" spans="1:7" ht="30" x14ac:dyDescent="0.25">
      <c r="A25" s="30">
        <v>21</v>
      </c>
      <c r="B25" s="3" t="s">
        <v>36</v>
      </c>
      <c r="C25" s="8" t="s">
        <v>37</v>
      </c>
      <c r="D25" s="4">
        <v>20</v>
      </c>
      <c r="E25" s="2"/>
      <c r="F25" s="21">
        <f t="shared" si="0"/>
        <v>0</v>
      </c>
      <c r="G25" s="24"/>
    </row>
    <row r="26" spans="1:7" ht="45" x14ac:dyDescent="0.25">
      <c r="A26" s="30">
        <v>22</v>
      </c>
      <c r="B26" s="3" t="s">
        <v>38</v>
      </c>
      <c r="C26" s="8" t="s">
        <v>39</v>
      </c>
      <c r="D26" s="4">
        <v>5</v>
      </c>
      <c r="E26" s="2"/>
      <c r="F26" s="21">
        <f t="shared" si="0"/>
        <v>0</v>
      </c>
      <c r="G26" s="24"/>
    </row>
    <row r="27" spans="1:7" ht="60" x14ac:dyDescent="0.25">
      <c r="A27" s="30">
        <v>23</v>
      </c>
      <c r="B27" s="3" t="s">
        <v>40</v>
      </c>
      <c r="C27" s="8" t="s">
        <v>41</v>
      </c>
      <c r="D27" s="4">
        <v>10</v>
      </c>
      <c r="E27" s="2"/>
      <c r="F27" s="21">
        <f t="shared" si="0"/>
        <v>0</v>
      </c>
      <c r="G27" s="24"/>
    </row>
    <row r="28" spans="1:7" x14ac:dyDescent="0.25">
      <c r="A28" s="30">
        <v>24</v>
      </c>
      <c r="B28" s="3" t="s">
        <v>42</v>
      </c>
      <c r="C28" s="8" t="s">
        <v>43</v>
      </c>
      <c r="D28" s="4">
        <v>10</v>
      </c>
      <c r="E28" s="2"/>
      <c r="F28" s="21">
        <f t="shared" si="0"/>
        <v>0</v>
      </c>
      <c r="G28" s="24"/>
    </row>
    <row r="29" spans="1:7" ht="30" x14ac:dyDescent="0.25">
      <c r="A29" s="30">
        <v>25</v>
      </c>
      <c r="B29" s="3" t="s">
        <v>44</v>
      </c>
      <c r="C29" s="8" t="s">
        <v>45</v>
      </c>
      <c r="D29" s="4">
        <v>70</v>
      </c>
      <c r="E29" s="2"/>
      <c r="F29" s="21">
        <f t="shared" si="0"/>
        <v>0</v>
      </c>
      <c r="G29" s="24"/>
    </row>
    <row r="30" spans="1:7" x14ac:dyDescent="0.25">
      <c r="A30" s="30">
        <v>26</v>
      </c>
      <c r="B30" s="3" t="s">
        <v>46</v>
      </c>
      <c r="C30" s="44" t="s">
        <v>47</v>
      </c>
      <c r="D30" s="4">
        <v>21</v>
      </c>
      <c r="E30" s="2"/>
      <c r="F30" s="21">
        <f t="shared" si="0"/>
        <v>0</v>
      </c>
      <c r="G30" s="24"/>
    </row>
    <row r="31" spans="1:7" x14ac:dyDescent="0.25">
      <c r="A31" s="30">
        <v>27</v>
      </c>
      <c r="B31" s="3" t="s">
        <v>48</v>
      </c>
      <c r="C31" s="44" t="s">
        <v>49</v>
      </c>
      <c r="D31" s="4">
        <v>9</v>
      </c>
      <c r="E31" s="2"/>
      <c r="F31" s="21">
        <f t="shared" si="0"/>
        <v>0</v>
      </c>
      <c r="G31" s="24"/>
    </row>
    <row r="32" spans="1:7" ht="30" x14ac:dyDescent="0.25">
      <c r="A32" s="30">
        <v>28</v>
      </c>
      <c r="B32" s="3" t="s">
        <v>50</v>
      </c>
      <c r="C32" s="8" t="s">
        <v>51</v>
      </c>
      <c r="D32" s="4">
        <v>1</v>
      </c>
      <c r="E32" s="2"/>
      <c r="F32" s="21">
        <f t="shared" si="0"/>
        <v>0</v>
      </c>
      <c r="G32" s="24"/>
    </row>
    <row r="33" spans="1:7" ht="296.25" customHeight="1" x14ac:dyDescent="0.25">
      <c r="A33" s="30">
        <v>29</v>
      </c>
      <c r="B33" s="3" t="s">
        <v>52</v>
      </c>
      <c r="C33" s="8" t="s">
        <v>100</v>
      </c>
      <c r="D33" s="4">
        <v>6</v>
      </c>
      <c r="E33" s="2"/>
      <c r="F33" s="21">
        <f t="shared" si="0"/>
        <v>0</v>
      </c>
      <c r="G33" s="24"/>
    </row>
    <row r="34" spans="1:7" ht="141" customHeight="1" x14ac:dyDescent="0.25">
      <c r="A34" s="30">
        <v>30</v>
      </c>
      <c r="B34" s="3" t="s">
        <v>53</v>
      </c>
      <c r="C34" s="8" t="s">
        <v>111</v>
      </c>
      <c r="D34" s="4">
        <v>1</v>
      </c>
      <c r="E34" s="2"/>
      <c r="F34" s="21">
        <f t="shared" si="0"/>
        <v>0</v>
      </c>
      <c r="G34" s="24"/>
    </row>
    <row r="35" spans="1:7" ht="45" x14ac:dyDescent="0.25">
      <c r="A35" s="30">
        <v>31</v>
      </c>
      <c r="B35" s="3" t="s">
        <v>54</v>
      </c>
      <c r="C35" s="45" t="s">
        <v>108</v>
      </c>
      <c r="D35" s="4">
        <v>1</v>
      </c>
      <c r="E35" s="2"/>
      <c r="F35" s="21">
        <f t="shared" si="0"/>
        <v>0</v>
      </c>
      <c r="G35" s="24"/>
    </row>
    <row r="36" spans="1:7" ht="36.75" customHeight="1" x14ac:dyDescent="0.25">
      <c r="A36" s="30">
        <v>32</v>
      </c>
      <c r="B36" s="36" t="s">
        <v>55</v>
      </c>
      <c r="C36" s="8" t="s">
        <v>56</v>
      </c>
      <c r="D36" s="37">
        <v>4</v>
      </c>
      <c r="E36" s="2"/>
      <c r="F36" s="21">
        <f t="shared" si="0"/>
        <v>0</v>
      </c>
      <c r="G36" s="24"/>
    </row>
    <row r="37" spans="1:7" ht="78.75" customHeight="1" x14ac:dyDescent="0.25">
      <c r="A37" s="30">
        <v>33</v>
      </c>
      <c r="B37" s="36" t="s">
        <v>57</v>
      </c>
      <c r="C37" s="8" t="s">
        <v>58</v>
      </c>
      <c r="D37" s="37">
        <v>6</v>
      </c>
      <c r="E37" s="2"/>
      <c r="F37" s="21">
        <f t="shared" si="0"/>
        <v>0</v>
      </c>
      <c r="G37" s="24"/>
    </row>
    <row r="38" spans="1:7" ht="45" x14ac:dyDescent="0.25">
      <c r="A38" s="30">
        <v>34</v>
      </c>
      <c r="B38" s="36" t="s">
        <v>59</v>
      </c>
      <c r="C38" s="8" t="s">
        <v>90</v>
      </c>
      <c r="D38" s="37">
        <v>2</v>
      </c>
      <c r="E38" s="2"/>
      <c r="F38" s="21">
        <f t="shared" si="0"/>
        <v>0</v>
      </c>
      <c r="G38" s="24"/>
    </row>
    <row r="39" spans="1:7" ht="81" customHeight="1" x14ac:dyDescent="0.25">
      <c r="A39" s="30">
        <v>35</v>
      </c>
      <c r="B39" s="6" t="s">
        <v>60</v>
      </c>
      <c r="C39" s="8" t="s">
        <v>91</v>
      </c>
      <c r="D39" s="37">
        <v>2</v>
      </c>
      <c r="E39" s="2"/>
      <c r="F39" s="21">
        <f t="shared" si="0"/>
        <v>0</v>
      </c>
      <c r="G39" s="24"/>
    </row>
    <row r="40" spans="1:7" ht="176.25" customHeight="1" x14ac:dyDescent="0.25">
      <c r="A40" s="30">
        <v>36</v>
      </c>
      <c r="B40" s="6" t="s">
        <v>61</v>
      </c>
      <c r="C40" s="8" t="s">
        <v>101</v>
      </c>
      <c r="D40" s="37">
        <v>2</v>
      </c>
      <c r="E40" s="2"/>
      <c r="F40" s="21">
        <f t="shared" si="0"/>
        <v>0</v>
      </c>
      <c r="G40" s="24"/>
    </row>
    <row r="41" spans="1:7" ht="150" x14ac:dyDescent="0.25">
      <c r="A41" s="30">
        <v>37</v>
      </c>
      <c r="B41" s="6" t="s">
        <v>62</v>
      </c>
      <c r="C41" s="8" t="s">
        <v>102</v>
      </c>
      <c r="D41" s="37">
        <v>5</v>
      </c>
      <c r="E41" s="2"/>
      <c r="F41" s="21">
        <f t="shared" si="0"/>
        <v>0</v>
      </c>
      <c r="G41" s="24"/>
    </row>
    <row r="42" spans="1:7" ht="225" x14ac:dyDescent="0.25">
      <c r="A42" s="30">
        <v>38</v>
      </c>
      <c r="B42" s="6" t="s">
        <v>63</v>
      </c>
      <c r="C42" s="8" t="s">
        <v>92</v>
      </c>
      <c r="D42" s="37">
        <v>1</v>
      </c>
      <c r="E42" s="2"/>
      <c r="F42" s="21">
        <f t="shared" si="0"/>
        <v>0</v>
      </c>
      <c r="G42" s="24"/>
    </row>
    <row r="43" spans="1:7" ht="191.25" customHeight="1" x14ac:dyDescent="0.25">
      <c r="A43" s="30">
        <v>39</v>
      </c>
      <c r="B43" s="36" t="s">
        <v>64</v>
      </c>
      <c r="C43" s="8" t="s">
        <v>97</v>
      </c>
      <c r="D43" s="37">
        <v>1</v>
      </c>
      <c r="E43" s="2"/>
      <c r="F43" s="21">
        <f t="shared" si="0"/>
        <v>0</v>
      </c>
      <c r="G43" s="24"/>
    </row>
    <row r="44" spans="1:7" ht="90" x14ac:dyDescent="0.25">
      <c r="A44" s="30">
        <v>40</v>
      </c>
      <c r="B44" s="6" t="s">
        <v>59</v>
      </c>
      <c r="C44" s="8" t="s">
        <v>65</v>
      </c>
      <c r="D44" s="37">
        <v>2</v>
      </c>
      <c r="E44" s="2"/>
      <c r="F44" s="21">
        <f t="shared" si="0"/>
        <v>0</v>
      </c>
      <c r="G44" s="24"/>
    </row>
    <row r="45" spans="1:7" ht="85.5" customHeight="1" x14ac:dyDescent="0.25">
      <c r="A45" s="30">
        <v>41</v>
      </c>
      <c r="B45" s="36" t="s">
        <v>66</v>
      </c>
      <c r="C45" s="8" t="s">
        <v>67</v>
      </c>
      <c r="D45" s="37">
        <v>1</v>
      </c>
      <c r="E45" s="2"/>
      <c r="F45" s="21">
        <f t="shared" si="0"/>
        <v>0</v>
      </c>
      <c r="G45" s="24"/>
    </row>
    <row r="46" spans="1:7" ht="81" customHeight="1" x14ac:dyDescent="0.25">
      <c r="A46" s="30">
        <v>42</v>
      </c>
      <c r="B46" s="7" t="s">
        <v>93</v>
      </c>
      <c r="C46" s="8" t="s">
        <v>68</v>
      </c>
      <c r="D46" s="4">
        <v>1</v>
      </c>
      <c r="E46" s="2"/>
      <c r="F46" s="21">
        <f t="shared" si="0"/>
        <v>0</v>
      </c>
      <c r="G46" s="24"/>
    </row>
    <row r="47" spans="1:7" ht="30" x14ac:dyDescent="0.25">
      <c r="A47" s="30">
        <v>43</v>
      </c>
      <c r="B47" s="13" t="s">
        <v>69</v>
      </c>
      <c r="C47" s="44" t="s">
        <v>94</v>
      </c>
      <c r="D47" s="4">
        <v>1</v>
      </c>
      <c r="E47" s="2"/>
      <c r="F47" s="21">
        <f t="shared" si="0"/>
        <v>0</v>
      </c>
      <c r="G47" s="24"/>
    </row>
    <row r="48" spans="1:7" ht="30" x14ac:dyDescent="0.25">
      <c r="A48" s="30">
        <v>44</v>
      </c>
      <c r="B48" s="5" t="s">
        <v>70</v>
      </c>
      <c r="C48" s="8" t="s">
        <v>71</v>
      </c>
      <c r="D48" s="37">
        <v>10</v>
      </c>
      <c r="E48" s="2"/>
      <c r="F48" s="21">
        <f t="shared" si="0"/>
        <v>0</v>
      </c>
      <c r="G48" s="24"/>
    </row>
    <row r="49" spans="1:7" ht="178.5" customHeight="1" x14ac:dyDescent="0.25">
      <c r="A49" s="30">
        <v>45</v>
      </c>
      <c r="B49" s="3" t="s">
        <v>72</v>
      </c>
      <c r="C49" s="8" t="s">
        <v>73</v>
      </c>
      <c r="D49" s="1">
        <v>10</v>
      </c>
      <c r="E49" s="2"/>
      <c r="F49" s="21">
        <f t="shared" si="0"/>
        <v>0</v>
      </c>
      <c r="G49" s="24"/>
    </row>
    <row r="50" spans="1:7" ht="200.25" customHeight="1" x14ac:dyDescent="0.25">
      <c r="A50" s="30">
        <v>46</v>
      </c>
      <c r="B50" s="3" t="s">
        <v>72</v>
      </c>
      <c r="C50" s="8" t="s">
        <v>95</v>
      </c>
      <c r="D50" s="4">
        <v>1</v>
      </c>
      <c r="E50" s="2"/>
      <c r="F50" s="21">
        <f t="shared" si="0"/>
        <v>0</v>
      </c>
      <c r="G50" s="24"/>
    </row>
    <row r="51" spans="1:7" ht="246" customHeight="1" x14ac:dyDescent="0.25">
      <c r="A51" s="30">
        <v>47</v>
      </c>
      <c r="B51" s="3" t="s">
        <v>72</v>
      </c>
      <c r="C51" s="45" t="s">
        <v>104</v>
      </c>
      <c r="D51" s="4">
        <v>10</v>
      </c>
      <c r="E51" s="2"/>
      <c r="F51" s="21">
        <f t="shared" si="0"/>
        <v>0</v>
      </c>
      <c r="G51" s="24"/>
    </row>
    <row r="52" spans="1:7" ht="30" x14ac:dyDescent="0.25">
      <c r="A52" s="30">
        <v>48</v>
      </c>
      <c r="B52" s="12" t="s">
        <v>74</v>
      </c>
      <c r="C52" s="8" t="s">
        <v>75</v>
      </c>
      <c r="D52" s="33">
        <v>1</v>
      </c>
      <c r="E52" s="2"/>
      <c r="F52" s="21">
        <f t="shared" si="0"/>
        <v>0</v>
      </c>
      <c r="G52" s="24"/>
    </row>
    <row r="53" spans="1:7" ht="315" x14ac:dyDescent="0.25">
      <c r="A53" s="30">
        <v>49</v>
      </c>
      <c r="B53" s="3" t="s">
        <v>96</v>
      </c>
      <c r="C53" s="8" t="s">
        <v>103</v>
      </c>
      <c r="D53" s="4">
        <v>1</v>
      </c>
      <c r="E53" s="2"/>
      <c r="F53" s="21">
        <f t="shared" si="0"/>
        <v>0</v>
      </c>
      <c r="G53" s="24"/>
    </row>
    <row r="54" spans="1:7" ht="30" x14ac:dyDescent="0.25">
      <c r="A54" s="30">
        <v>50</v>
      </c>
      <c r="B54" s="12" t="s">
        <v>76</v>
      </c>
      <c r="C54" s="9" t="s">
        <v>77</v>
      </c>
      <c r="D54" s="33">
        <v>1</v>
      </c>
      <c r="E54" s="2"/>
      <c r="F54" s="21">
        <f t="shared" si="0"/>
        <v>0</v>
      </c>
      <c r="G54" s="24"/>
    </row>
    <row r="55" spans="1:7" x14ac:dyDescent="0.25">
      <c r="A55" s="30">
        <v>51</v>
      </c>
      <c r="B55" s="14" t="s">
        <v>78</v>
      </c>
      <c r="C55" s="10" t="s">
        <v>79</v>
      </c>
      <c r="D55" s="33">
        <v>3</v>
      </c>
      <c r="E55" s="2"/>
      <c r="F55" s="21">
        <f t="shared" si="0"/>
        <v>0</v>
      </c>
      <c r="G55" s="24"/>
    </row>
    <row r="56" spans="1:7" x14ac:dyDescent="0.25">
      <c r="A56" s="30">
        <v>52</v>
      </c>
      <c r="B56" s="14" t="s">
        <v>80</v>
      </c>
      <c r="C56" s="10" t="s">
        <v>112</v>
      </c>
      <c r="D56" s="33">
        <v>1</v>
      </c>
      <c r="E56" s="2"/>
      <c r="F56" s="21">
        <f t="shared" si="0"/>
        <v>0</v>
      </c>
      <c r="G56" s="24"/>
    </row>
    <row r="57" spans="1:7" ht="45.75" thickBot="1" x14ac:dyDescent="0.3">
      <c r="A57" s="31">
        <v>53</v>
      </c>
      <c r="B57" s="26" t="s">
        <v>88</v>
      </c>
      <c r="C57" s="32" t="s">
        <v>81</v>
      </c>
      <c r="D57" s="34">
        <v>1</v>
      </c>
      <c r="E57" s="25"/>
      <c r="F57" s="27">
        <f t="shared" si="0"/>
        <v>0</v>
      </c>
      <c r="G57" s="28"/>
    </row>
    <row r="58" spans="1:7" ht="29.25" customHeight="1" thickBot="1" x14ac:dyDescent="0.3">
      <c r="A58" s="38" t="s">
        <v>85</v>
      </c>
      <c r="B58" s="39"/>
      <c r="C58" s="39"/>
      <c r="D58" s="39"/>
      <c r="E58" s="39"/>
      <c r="F58" s="40"/>
      <c r="G58" s="35">
        <f>SUM(G5:G57)</f>
        <v>0</v>
      </c>
    </row>
  </sheetData>
  <mergeCells count="3">
    <mergeCell ref="A58:F58"/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9" scale="79" fitToHeight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lutownice, narzędzia, AGD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Danuta Hubczyk</dc:creator>
  <cp:lastModifiedBy>Danuta Hubczyk</cp:lastModifiedBy>
  <cp:lastPrinted>2021-12-02T15:51:51Z</cp:lastPrinted>
  <dcterms:created xsi:type="dcterms:W3CDTF">2021-12-02T08:44:35Z</dcterms:created>
  <dcterms:modified xsi:type="dcterms:W3CDTF">2022-04-04T13:23:20Z</dcterms:modified>
</cp:coreProperties>
</file>