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0624174F-F0EE-4FB4-9B30-5A3B1B1D6365}" xr6:coauthVersionLast="47" xr6:coauthVersionMax="47" xr10:uidLastSave="{00000000-0000-0000-0000-000000000000}"/>
  <bookViews>
    <workbookView xWindow="-120" yWindow="-120" windowWidth="29040" windowHeight="15720" xr2:uid="{00000000-000D-0000-FFFF-FFFF00000000}"/>
  </bookViews>
  <sheets>
    <sheet name="Załącznik nr 2A do SWZ"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7" i="2" l="1"/>
  <c r="G76" i="2"/>
  <c r="G71" i="2"/>
  <c r="G72" i="2"/>
  <c r="G73" i="2"/>
  <c r="G74" i="2"/>
  <c r="G75" i="2"/>
  <c r="G70" i="2"/>
  <c r="G63" i="2"/>
  <c r="G64" i="2"/>
  <c r="G65" i="2"/>
  <c r="G66" i="2"/>
  <c r="G67" i="2"/>
  <c r="G68" i="2"/>
  <c r="G69" i="2"/>
  <c r="G61" i="2"/>
  <c r="G62"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 i="2"/>
  <c r="G78" i="2" l="1"/>
</calcChain>
</file>

<file path=xl/sharedStrings.xml><?xml version="1.0" encoding="utf-8"?>
<sst xmlns="http://schemas.openxmlformats.org/spreadsheetml/2006/main" count="230" uniqueCount="179">
  <si>
    <t>Lp.</t>
  </si>
  <si>
    <t>Wartość pozycji brutto</t>
  </si>
  <si>
    <t>Worki do odkurzacza S10</t>
  </si>
  <si>
    <t>Razem</t>
  </si>
  <si>
    <t xml:space="preserve"> </t>
  </si>
  <si>
    <t>10 litrów</t>
  </si>
  <si>
    <t>5 litrów</t>
  </si>
  <si>
    <t>1 litr</t>
  </si>
  <si>
    <t>1 szt.</t>
  </si>
  <si>
    <t>750 ml</t>
  </si>
  <si>
    <t>Worki na śmieci LDPE 120L</t>
  </si>
  <si>
    <t xml:space="preserve">Worki na śmieci LDPE 60L </t>
  </si>
  <si>
    <t>Worki na śmieci LDPE 240L</t>
  </si>
  <si>
    <t>Preparat do dezynfekcji rąk</t>
  </si>
  <si>
    <t>Załącznik nr 1 do Umowy</t>
  </si>
  <si>
    <t>Mydło w płynie antybakteryjne</t>
  </si>
  <si>
    <t>Płyn do mycia naczyń</t>
  </si>
  <si>
    <t>Preparat do czyszczenia powierzchni myjąco-dezodorujący</t>
  </si>
  <si>
    <t>Płyn do czyszczenia armatury w żelu</t>
  </si>
  <si>
    <t>Preparat do usuwania śladów z markerów, pisaków i farb</t>
  </si>
  <si>
    <t>Ściereczka mikrofibra 300 g</t>
  </si>
  <si>
    <t xml:space="preserve">Odświeżacz powietrza w postaci granulek przeznaczony do użycia w odkurzaczach przemysłowych na sucho </t>
  </si>
  <si>
    <t>Pad piankowy gąbka</t>
  </si>
  <si>
    <t>Spryskiwacz pianowy</t>
  </si>
  <si>
    <t>Żel do WC odkamieniający</t>
  </si>
  <si>
    <t>Mleczko czyszcząco-polerujące</t>
  </si>
  <si>
    <t>Preparat do czyszczenia, zabezpieczania i nabłyszczania podłogi, tworzący wartwę ochronną</t>
  </si>
  <si>
    <t>Załącznik nr 2A do SWZ</t>
  </si>
  <si>
    <t>Przegubowa miotełka z wyczesującą szufelką</t>
  </si>
  <si>
    <t>Płyn do mycia szyb</t>
  </si>
  <si>
    <t>Preparat do czyszczenia podłóg laminowanych i lakierowanego parkietu.</t>
  </si>
  <si>
    <t>Preparat do gruntowego czyszczenia sanitariatów</t>
  </si>
  <si>
    <t>Proszek do prania</t>
  </si>
  <si>
    <t>Rękawice diagnostyczne nitrylowe</t>
  </si>
  <si>
    <t>Szczotka do WC</t>
  </si>
  <si>
    <t>Wkładka zapachowa do pisuaru</t>
  </si>
  <si>
    <t>Worki na śmieci LD 35L</t>
  </si>
  <si>
    <t xml:space="preserve">Preparat do czyszczenia, zabezpieczania i nabłyszczania wszystkich rodzajów podłóg zmywalnych/odpornych na działanie wody, tworzący na powierzchni warstwę ochronną, regularne stosowanie wzmacnia ochronę powierzchni, przeznaczony do aplikacji ręcznej. </t>
  </si>
  <si>
    <t xml:space="preserve">Proszek do prania tkanin kolorowych, o świeżym, przyjemnym zapachu, polecany do prania większości tkanin, za wyjątkiem wełny i naturalnego jedwabiu. Skutecznie usuwa różnego rodzaju plamy i zabrudzenia, zapewniając doskonałe efekty prania bez utraty koloru oraz szarzenia tkanin. Opakowanie: 7kg. </t>
  </si>
  <si>
    <t>1szt.</t>
  </si>
  <si>
    <t xml:space="preserve">1 szt. </t>
  </si>
  <si>
    <t>250 ml</t>
  </si>
  <si>
    <t>7 kg</t>
  </si>
  <si>
    <t>1 pudełko (100 szt. w pudełku)</t>
  </si>
  <si>
    <t>Spryskiwacz dwu funkcyjny, który rozpyla  po przełączeniu spryskuje pianą.</t>
  </si>
  <si>
    <t xml:space="preserve">Zamawiający zastrzega, że ilości przedmiotu zamówienia wskazane w tym załączniku są ilościami służącymi do skalkulowania ceny oferty, porównania ofert i wyboru najkorzystniejszej oferty. </t>
  </si>
  <si>
    <t>Ilość opakowań</t>
  </si>
  <si>
    <t>Mydło w kostce</t>
  </si>
  <si>
    <t xml:space="preserve"> 1 litr</t>
  </si>
  <si>
    <t>Kremowe mydło 90g, wygładza i pielęgnuje skórę, delikatnie myje skórę, nie podrażniając jej, mydło można stosować do każdego rodzaju skóry. Nie powoduje uczuleń.</t>
  </si>
  <si>
    <t>10 szt. w opakowaniu</t>
  </si>
  <si>
    <t>150 g</t>
  </si>
  <si>
    <t>1 kg</t>
  </si>
  <si>
    <t>Mop do zestawu turbo</t>
  </si>
  <si>
    <t xml:space="preserve">Mop obrotowy okrągły </t>
  </si>
  <si>
    <t>Mop bawełniany płaski</t>
  </si>
  <si>
    <t>Szczotka chodnikowa 60cm włosie włókno nylonowe z kijem drewnianym 120cm</t>
  </si>
  <si>
    <t>Uchwyt mopa 40 cm z kijem</t>
  </si>
  <si>
    <t xml:space="preserve">Płyn do gruntownego czyszczenia powierzchni mikroporowatych </t>
  </si>
  <si>
    <t>Preparat do pielęgnacji powierzchni drewnianiaych i szklanych (spray)</t>
  </si>
  <si>
    <t xml:space="preserve">Preparat do pielęgnacji wielu rodzajów powierzchni np. metalu, szkła, zabezpieczonego drewna i plastiku, nie pozostawia smug i zacieków, aplikator w spray’u. </t>
  </si>
  <si>
    <t xml:space="preserve">Szczotka do podłóg twardych 30 cm </t>
  </si>
  <si>
    <t>Kostki do pisuaru</t>
  </si>
  <si>
    <t>Mop płaski 40 cm</t>
  </si>
  <si>
    <t>Wkład do dozowników elektronicznych. Skoncentrowany, bardzo wydajny odświeżacz powietrza z neutralizatorem nieprzyjemnych zapachów. Pojemność 250 ml/160 gr.</t>
  </si>
  <si>
    <t>Odświeżacz powietrza do dozowników z neutralizatorem nieprzyjemnych zapachów</t>
  </si>
  <si>
    <t>Nawilżający krem ​​do rąk do skóry wrażliwej</t>
  </si>
  <si>
    <t>75 ml</t>
  </si>
  <si>
    <t>115 szt. w opakowaniu</t>
  </si>
  <si>
    <t>Płyn do udrażniania rur</t>
  </si>
  <si>
    <t>Mop przemysłowy do zamiatania z nakładką akrylową 100 cm</t>
  </si>
  <si>
    <t>Zestaw wiaderko z wyciskarką, mop płaski 40 cm z kijem aluminiowym</t>
  </si>
  <si>
    <t>1 szt. (zestaw)</t>
  </si>
  <si>
    <t>Kranik na kanister 10 L</t>
  </si>
  <si>
    <t>Kranik do stosowania z kanistrami o pojemnościach 10L w celu dozowania koncentratów i ułatwienia nalewania płynów z dużych pojemników. Kranik posiada uszczelkę wewnątrz nakrętki, która dodatkowo uszczelnia.</t>
  </si>
  <si>
    <t>Odplamiacz do dywanów, tapicerki i wykładzin</t>
  </si>
  <si>
    <t>Odświeżacz powietrza</t>
  </si>
  <si>
    <t>500 ml</t>
  </si>
  <si>
    <t>Preparat do szybkiego usuwania śladów po markerach permanentnych, długopisach, tuszu do pieczątek i innych trudnych do usunięcia zabrudzeń podobnego typu</t>
  </si>
  <si>
    <t>Dozownik żelu do mycia rąk</t>
  </si>
  <si>
    <t>Informacja dla Wykonawcy:
Formularz cenowy musi być opatrzony przez osobę lub osoby uprawnione do reprezentowania Wykonawcy: kwalifikowanym podpisem elektronicznym lub  podpisem zaufanym lub podpisem osobistym (e-dowód).</t>
  </si>
  <si>
    <t>Cena brutto za opakowanie</t>
  </si>
  <si>
    <t>Butelka ze spryskiwaczem</t>
  </si>
  <si>
    <t xml:space="preserve">Butelka HDPE WC z nakrętką </t>
  </si>
  <si>
    <t xml:space="preserve">Butelka HDPE WC o pojemności 750 ml z nakrętką,  przeznaczona do przechowywania wyrobów chemii gospodarczej, takich jak płyny, koncentraty, żele do czyszczenia oraz dezynfekcji WC. Butelka z polietylenu o wysokiej gęstości – PE-HD/HDPE. </t>
  </si>
  <si>
    <t>Gąbka do mycia naczyń - zmywak kuchenny</t>
  </si>
  <si>
    <t>Kolorowe gąbki usuwają zabrudzenia, nie rysują powierzchni, wielorazowego użytku. Dwustronne wykonane z wysokogatunkowego tworzywa - miękka pianka oraz szorstka fibra. Wymiar: długość min. 8 cm x  szerokość min. 6 cm.</t>
  </si>
  <si>
    <t>Kij do mopa z wytrzymałego metalu</t>
  </si>
  <si>
    <t>Kostka do WC z koszyczkiem</t>
  </si>
  <si>
    <t>Szczotka 60 cm z kijem</t>
  </si>
  <si>
    <t>Szczotka 40 cm z kijem</t>
  </si>
  <si>
    <t xml:space="preserve">Uniwersalny mop niskiego tarcia o szerokości 40 cm, mocowany do uchwytu na wsuwane paski, pasujący do uchwytu Vileda Ultraspeed (posiadanego przez Zamawiającego), wykonany z mikrowłókien. Przeznaczony do sprzątania podłóg gładkich oraz zabezpieczonych polimerami.  Zachowuje swoje właściwości po 250 cyklach prania w pralce. </t>
  </si>
  <si>
    <t>Wkład mopa obrotowego UltraSpin Mini posiadanego przez Zamawiającego, wykonany jest z mikrofibry zapewniający doskonałe rezultaty mytej powierzchni. Doskonale sprawdza się podczas mycia płytek, gresu, drewna czy w miejscach trudno dostępny takich jak narożniki pomieszczeń oraz schody. Wykonanie – 100% mikrofibra, 30-sto centymetrowa użytkowa przestrzeń mycia, duża chłonność, uniwersalność zastosowania, łatwość czyszczenia i prania.</t>
  </si>
  <si>
    <t>Mop bawełniany 40cm  z uszami</t>
  </si>
  <si>
    <t>Mop płaski z mikrofazy kieszeniowo-taśmowy 40 cm, mop o mocnych właściwościach czyszczących i dużej trwałości, tkanina: 90% mikrofaza poliestrowa, 10% poliester. Posiada otwory do odprowadzania wody. Dwusystemowy - wyposażony w kieszenie i taśmy dzięki czemu współpracuje z każdego typu stelażem. Temp. prania: 60°C, wchłanianie wody: ponad 400% ciężaru własnego, wytrzymałość około 300 prań.</t>
  </si>
  <si>
    <t>Końcówka mopa wkręcany sznurkowy</t>
  </si>
  <si>
    <t xml:space="preserve">Mop z rzepem premium mikrowłókno </t>
  </si>
  <si>
    <t>Mop z mikrofazy 40 cm</t>
  </si>
  <si>
    <t xml:space="preserve">Mydło potasowe w płynie </t>
  </si>
  <si>
    <t>Odświeżacz powietrza w żelu</t>
  </si>
  <si>
    <t>Odświeżacz powietrza w żelu, okres działania ok. 30 dni. Różne zapachy. Pojemność: 150 g.</t>
  </si>
  <si>
    <t>Jednostka miary</t>
  </si>
  <si>
    <t>Pasta do mycia rąk w żelu</t>
  </si>
  <si>
    <t>Pasta do mycia rąk</t>
  </si>
  <si>
    <t>Pasta do mycia rąk w warsztatach samochodowych, przemyśle, zakładach przetwórstwa metali itd. Zawiera substancje ścierające w postaci drobinek tworzywa sztucznego, doskonale czyści bardzo mocne zabrudzenia. Skutecznie usuwa: tłuszcze, smary, oleje, sadzę, farby. Zawiera składniki zapobiegające wysuszaniu rąk. Zawierająca w swoim składzie: anionowe i amfoteryczne związki powierzchniowo czynne, naturalne środki ścierające, substancje natłuszczające, barwnik, perfumy, środki konserwujące, woda. pH koncentratu 7-8. Pojemność: 1kg.</t>
  </si>
  <si>
    <t>Koncentrat żelu do mycia mocno zabrudzonych rąk. Stosowany na suche ręce do usuwania zabrudzeń po: klejach, lakierach, tuszach, markerach itp. Może być stosowany np.: do usuwania graffiti z powierzchni zmywalnych. Testowany dermatologicznie. Pojemność: 5 litrów.</t>
  </si>
  <si>
    <t>Koncentrat żelu do mycia mocno zabrudzonych rąk. Stosowany na suche ręce do usuwania zabrudzeń po: klejach, lakierach, tuszach, markerach itp. Może być stosowany np.: do usuwania graffiti z powierzchni zmywalnych. Testowany dermatologicznie. Pojemność: 10 litrów.</t>
  </si>
  <si>
    <t>Płyn do dezynfekcji rąk</t>
  </si>
  <si>
    <t>Pad piankowy gąbka do doczyszczania wykonana z melaminy.</t>
  </si>
  <si>
    <t>Tabletki do zmywarki</t>
  </si>
  <si>
    <t>Tabletki do zmywarki All In One, usuwają nagromadzony z czasem osad, przywracając pierwotny blask naczyń.  Połączenie płynu i proszku w jednej wydajnej tabletce. Tabletki szybko się rozpuszczają i zaczynają działać od razu, dzięki czemu są skuteczne w krótkich cyklach. Nie trzeba ich rozpakowywać. Wystarczy umieścić je w dozowniku detergentu zmywarki do naczyń. Opakowanie 115 szt.</t>
  </si>
  <si>
    <t>Zagęszczony płyn czyszcząco-dezynfekujący do armatury, czyści i dezynfekuje powierzchnie (działanie bakteriobójcze, grzybobójcze, sporobójcze i wirusobójcze), można stosować także jako wybielacz, zapobiega osadzaniu się kamienia. Pojemność: 5 litrów.</t>
  </si>
  <si>
    <t xml:space="preserve">Komplet pojemnik i szczotka WC z czyścikiem pod obrzeże muszli, biały kolor oraz opływowy kształt. Pojemnik wykonany z tworzywa sztucznego, odporny na działanie wody i łatwy w czyszczeniu. Wymiary 12,5 x 12,5 x 40 cm. </t>
  </si>
  <si>
    <t>1 op. (150 kostek)</t>
  </si>
  <si>
    <t>Szczotka chodnikowa z kijem</t>
  </si>
  <si>
    <t>Worki LDPE 240 litrów, worek 1200 x 1500 mm extra duże, mocne worki, 10 szt. na rolce.</t>
  </si>
  <si>
    <t xml:space="preserve">Zagęszczony płyn do mycia i dezynfekcji urządzeń i powierzchni w pomieszczeniach sanitarnych. Produkt polecany  do wybielania tkanin białych. Dzięki zagęszczonej konsystencji, preparat dłużej przywiera do czyszczonej powierzchni jest skuteczny przeciwko bakteriom, wirusom i grzybom. Składniki podchloryn sodu (aktywny chlor) 3-10%, aminy, koko alkilodimetylo, N-tlenki 1-3%, wodorotlenek sodu 0.1-1. </t>
  </si>
  <si>
    <t>Mop przemysłowy z nakładką akrylową służy do usuwanie kurzu i piasku z twardych nawierzchni. Stelaż z mopem akrylowym szerokości 100 cm z kijem aluminiowym.</t>
  </si>
  <si>
    <t>Zestaw zawiera lekkie, mocne wiadro z ergonomiczną rączka i wewnętrzną podziałką w litrach z wgłębieniem w dolnej części ułatwiającym wylewanie wody. Prostokątny kształt wiadra zwiększa jego stabilność. Zintegrowany z wyciskarką uchwyt na kij ułatwiający obsługę, uchwyt mopa z mocowaniem na wsuwany z boku mop na paskach oraz wytrzymały kij aluminiowy.</t>
  </si>
  <si>
    <t>Środek o podwójnym działaniu: odświeżacza powietrza i neutralizatora nieprzyjemnych zapachów. Wystarczy jedno naciśnięcie aerozolu, aby świeży zapach rozszedł się po całym pomieszczeniu. Pojemność 600 ml, silnie skoncentrowany, jedno naciśnięcie wystarcza na 200 m3, różne zapachy np.: cytryna, wanilia, kawa, kwitnący sad, zielona herbata.</t>
  </si>
  <si>
    <t xml:space="preserve">Preparat myjąco-konserwujący do bieżącego mycia </t>
  </si>
  <si>
    <t>Preparat do usuwania zabrudzeń warsztatowych</t>
  </si>
  <si>
    <t>Odświeżacz powietrza wkład</t>
  </si>
  <si>
    <t>Dozownik przeznaczony do żelu do mycia rąk pasujący do kanistrów o pojemności 5 litrów i 10 litrów</t>
  </si>
  <si>
    <t>Kostka do WC zapachowa, w koszyczku do odświeżania muszli sedesowej. Zapobiega osadzaniu się kamienia, pozostawiając na długo świeży zapach. Kostka starcza na wiele spłukań. Otwierany, plastikowy koszyczek z zawieszką - można wymienić w nim wkład (kostkę). Zapach np.: morski, leśny, cytrynowy.</t>
  </si>
  <si>
    <t>Mleczko czyszcząco-polerujące usuwające trudne zabrudzenia, nie rysujące powierzchni, przeznaczenie: kuchenki, stal chromowana, ceramika szklana, armatura, pH koncentratu: 9,7. Składniki: mniej niż 5% anionowych związków powierzchniowo czynnych, mydło, fosfaty. Dalsze składniki: substancje polerujące, substancje zapachowe, substancje barwiące, środki konserwujące. Opakowanie 1 kg.</t>
  </si>
  <si>
    <t xml:space="preserve">Mydło w płynie antybakteryjne, delikatne mydło zawierające glicerynę do mycia rąk i całego ciała. Posiada neutralne pH dla skóry. Pojemność: 5 litrów.                                   </t>
  </si>
  <si>
    <t>Płyn do mycia naczyń o właściwościach: dobre właściwości myjące, nie pozostawia zacieków (po wyschnięciu), gęsta konsystencja, pH 6,5 – 8,0. Skład m.in.: Pasta ABSNa 5 – 10 %, Sól sodowa oksyetylenowanego siarczanu alkoholu tłuszczowego 2,5 – 5,0 %, Betaina kokosowa &lt; 2,5%, Opakowanie: 5 litrów.</t>
  </si>
  <si>
    <t>Kostki pomagające utrzymać czystość w pisuarach. Są gotowe do użycia i łatwe w zastosowaniu. Po spłukaniu pozostawiają przyjemny, świeży zapach. Odpowiednie do każdego pisuaru. Kostki są w pełni rozpuszczalne w wodzie. W wiaderku znajduje się 150 kostek.  Skład m.in.: C10-13-alkilowe pochodne, soli sodowych kwasu benzenosulfonowy 20-30%, węglandisodu 3-10%, d-Limonen 0.1-1%, kostki koloru zielonego o zapachu perfumowanym.</t>
  </si>
  <si>
    <t>Worki papierowe do odkurzacza Cleanfix S10 jaki posiada Zamawiający.</t>
  </si>
  <si>
    <t>Gotowy do użycia płyn do udrażniania rur kanalizacyjnych, syfonów i odpływów. Skład m.in.: chloran(I) sodu 5-10%, wodorotlenek potasu 2.5-5%.</t>
  </si>
  <si>
    <t>Środek w sprayu do miejscowego usuwania zabrudzeń tapicerek i wykładzin dywanowych naturalnych i syntetycznych. Zalecany do plam z tłuszczy, olejów, smarów, szminki, tuszy do długopisów, smoły, farb olejnych, wosków itp. Opakowanie 500 ml. Skład m.in.: benzyna lekka obrabiana wodorem 50-100%, propan 10-20%, butan 10-20%, (R)-p-menta-1,8-dien 2.5-5%.</t>
  </si>
  <si>
    <t xml:space="preserve">Preparat w postaci pianki przeznaczony do usuwania plam pochodzenia organicznego powstałych na dywanach, wykładzinach i tapicerkach. Opakowanie 500 ml. Skład m.in.: butan 10-20%, Benzyna (ropa naftowa), alkilat ciężki 5-10%, propan 2.5-5%, Sulfonic acids, C13-17-sec-alkane, sodium salts 2.5-5%. </t>
  </si>
  <si>
    <t>0,5 litra</t>
  </si>
  <si>
    <t>1 rolka  (20 szt. worków na rolce)</t>
  </si>
  <si>
    <t>1 rolka (20 szt. worków na rolce)</t>
  </si>
  <si>
    <t>1 rolka (25 szt. worków na rolce)</t>
  </si>
  <si>
    <t>1 rolka (10 szt. worków na rolce)</t>
  </si>
  <si>
    <t>Płyn do odkamieniania urządzeń</t>
  </si>
  <si>
    <t>Żel do WC chlorowy płyn z aktywnymi cząsteczkami zapobiegającymi osadzaniu się kamienia</t>
  </si>
  <si>
    <t xml:space="preserve">Butelka z tworzywa PET o pojemności 750 ml ze spryskiwaczem, przeznaczona jest do napełnienia dowolnym środkiem chemicznym lub wodą, a następnie do rozpylania środka na czyszczoną powierzchnię. Spryskiwacz, atomizer posiada funkcję blokady ON/OFF. </t>
  </si>
  <si>
    <t>Kij do mopa gruby, długość min. 130 cm, średnica min. 24 mm wykonany z wytrzymałego metalu, posiada gwintowaną końcówkę pasującą do wszelkiego rodzaju szczotek i końcówek mop, powleczony tworzywem odpornym na zarysowania i zadrapania, posiada uchwyt pozwalający na powieszenie go na haczyku.</t>
  </si>
  <si>
    <t xml:space="preserve">Końcówka do mopa, sznurkowa, pasująca do kija z gwintem, do mycia różnego rodzaju powierzchni, materiał: bawełna, gramatura: min. 200 g.                                </t>
  </si>
  <si>
    <t>Szczotka do zamiatania dużych powierzchni, wykonana z drewna, rodzaj włosia - naturalny z włosia końskiego. Wymiary szczotki: szerokość min. 40 cm, głębokość min. 5 cm, długość włosia min. 5 cm. Mocowanie gwintowe kija o średnicy 22 mm, kij  min. 110cm, drewniany.</t>
  </si>
  <si>
    <t>Zasadowy preparat do gruntownego czyszczenia powierzchni mikroporowatych. Usuwa uporczywe zabrudzenia, np. w przemyśle maszynowym. Nadaje się do wszystkich powierzchni odpornych na środki o odczynie zasadowym, a szczególności do wodoodpornych powierzchni podłogowych takich jak: PCV, kamień naturalny, beton, marmur, płytki ceramiczne, porcelana sanitarna, gres, posadzki z żywicy epoksydowej, itp. Skład m.in.: fenylometanol 10-20%, pH w 20 °C 13, opakowanie 10 litrów.</t>
  </si>
  <si>
    <t>2w1 zmiotka z wyczesującą szufelką, szczotka z ekstra cienkim włosiem, w górnej części łopatki ząbki do oczyszczenia zmiotki, połączenie plastiku i metalu. Wymiary szufelki: min. 25 x min. 25 x min. 95 cm, miotełki: min. 25 x min. 2,5 x min. 95 cm.</t>
  </si>
  <si>
    <t>Mop kieszeniowy płaski przystosowany do uchwytu o długości 40 cm. Skład części roboczej 47% bawełna, 53% poliester, skład podkładu (podstawy mopa) 35% bawełna, 65% poliester. Odporność na temp. prania 95 °C, suszenia 110 °C.  Wymiary mopa: długość: 40 cm, szerokość: min. 10 cm. Frędzle zamknięte w środku, posiadający dwie kieszenie do mocowania mopa na uchwycie. Gwarancja min. 250 cykli prawidłowych prań. Mop posiada zewnętrzna tasiemkę o wym. 50x260mm zakończona zaszewka (zgrubieniem) do zawieszenia na uchwycie.</t>
  </si>
  <si>
    <t>Mop płaski, wytrzymały, przeznaczony do mycia wszystkich rodzajów posadzek. Posiada cztery wszywki pozwalające na oznaczenie kolorystyczne: czerwona, niebieska, żółta, zielona, wykonany z min. 60% bawełny i min. 35% poliester, kurczliwość &lt; 3%, wchłanianie wody ok. 350% ciężaru własnego, można go prać w temperatuże 60°C - 95°C, wytrzymałość około 300 prań.</t>
  </si>
  <si>
    <t>Mydło naturalne potasowe, otrzymywane wg tradycyjnej technologii zmydlania tłuszczów wodorotlenkiem potasu. Nie zawiera dodatków syntetycznych. Posiada właściwości myjące, odkażające, odtłuszczające oraz zmiękczające skórę. Nie wykazuje właściwości drażniących ani uczulających. Mydło przebadane dermatologicznie  i mikrobiologicznie. Do stosowania przy regularnej pielęgnacji ciała. Skład m.in.: potasium palmitate, potasium stearate, potasium hydroxide, glicerin, aqua.</t>
  </si>
  <si>
    <t>Odświeżacz powietrza w postaci granulek, przeznaczony do użycia w odkurzaczach przemysłowych na sucho. Preparat ten neutralizuje nieprzyjemne zapachy podczas pracy, czyli wydmuchiwania powietrza z odkurzacza, pozostawijając delikatny zapach w pomieszczeniu. O składzie m.in.: octan benzylu, benzoesan benzylu, linalool, d-Limonen, benzyl salicylate. Pakowane w pojedyńcze opakowania - saszetki.</t>
  </si>
  <si>
    <t xml:space="preserve">Wysokowydajny preparat do czyszczenia podłóg laminowanych i lakierowanego parkietu. Wysycha szybko nie pozostawiając smug. Dzięki właściwościom antypoślizgowym może być stosowany do podłóg sportowych. Spełnia wymagania normy DIN 18 032 par. 7.5: bezpieczeństwo antypoślizgowe. </t>
  </si>
  <si>
    <t>Skutecznie zwalcza wszelkiego rodzaju drobnoustroje — zgodny z normami EN1500, EN12791 i EN14476, usuwa wszelkie wirusy otoczkowe, rotawirusy i norowirusy Łatwo się rozsmarowuje i nawilża skórę, nie pozostawiając klejącej powłoki posiada wolnostojącą butelkę z pompką można ustawić w dowolnym miejscu. Alkoholowy preparat w żelu do dezynfekcji rąk.</t>
  </si>
  <si>
    <t>Ściereczka z mikrofibry przydatna do różnego rodzaju prac. Wygodna w użyciu, przyjemna w dotyku. Rozmiar 40 cm x 40 cm. Gramatura materiału 300 g/m2, chłonność: 420%, Skład m.in.: 80% poliester oraz 20% poliamid, wytrzymałość: materiału min. 350 cykli prania, temperatura prania: 95ºC, kolory: niebieski, różowy, zielony, żółty.</t>
  </si>
  <si>
    <t>Nawilżający krem ​​do rąk do skóry wrażliwej, bezzapachowy ​​zapewniający długotrwałą ulgę i zmniejszający napięcie skóry. Krem ​​z naturalnymi olejkami, witaminą E i panthenolem.  Szybko się wchłania bez lepkich pozostałości. Testowany dermatologicznie. Wartość pH ok. 5 przyjazna dla skóry. Tubka 75 ml.</t>
  </si>
  <si>
    <t>Odświeżacz powietrza do gniazdka z wkładem elektrycznym 20 ml. Odświeżacz nieustannie eliminuje nieprzyjemne zapachy, przełączając pomiędzy trzema uzupełniającymi się zapachami w celu zapewnienia świeżości, która nie ustaje.  Produkt wystarcza na średnio 90 dni.</t>
  </si>
  <si>
    <t>Wkład do elektrycznego odświeżacza powietrza z pozycji 69. Wkład pojemność: 20 ml.</t>
  </si>
  <si>
    <t>Wysoko skoncentrowany środek dezodorujący przeznaczony do zmywania wszelkich wodoodpornych powierzchni w łazienkach. Pozostawia przyjemny długo utrzymujący się zapach i świeżość w pomieszczeniach. Przeznaczony szczególnie do urządzeń toaletowych, kąpielowych, myjących, pryszniców, w szatni. Do wszystkich zmywalnych powierzchni, podłóg i przedmiotów z porcelany sanitarnej, ceramiki, emalii, tworzyw sztucznych, chromu, stali chromowej, powierzchni lakierowanych i malowanych. Skład m.in.: Alcohol C13-iso, ethoxylated 9.5 EO 2,5 &lt; 3%, propan-2-ol 2,5 &lt; 5%, Aldehyd heksylo-cynamonowy 0,1-&lt; 1%,  Linalol 01-&lt;1%, Geraniol 01-&lt;1% Ph. 8,5. Różne zapachy. Opakowanie 10 litrów.</t>
  </si>
  <si>
    <t xml:space="preserve"> SUKCESYWNA DOSTAWA ARTYKUŁÓW UTRZYMANIA CZYSTOŚCI                                                                                                                                          FORMULARZ CENOWY </t>
  </si>
  <si>
    <t>Nazwa artykułu utrzymania czystości</t>
  </si>
  <si>
    <t>Charakterystyka artykułu utrzymania czystości</t>
  </si>
  <si>
    <t>Rękawice nitrylowe, rodzaj rękawicy: diagnostyczna, ochronna, niejałowa, bezpudrowe lub pudrowe, dopuszczone do kontaktu z żywnością, ilość w opakowaniu jednostkowym: 100 sztuk, wykończenie mankietu: równomiernie rolowany brzeg, kształt: uniwersalny, pasujące na lewą i prawą dłoń, deklaracja zgodności CE, rozmiary od XS do XL, kolor: niebieski, biały, zielony, czarny, granatowy.</t>
  </si>
  <si>
    <t>Gotowy do użycia płyn dezynfekujący o działaniu wirusobójczym z dodatkiem gliceryny przeznaczony do higienicznej dezynfekcji rąk oraz do dezynfekcji powierzchni, materiałów, wyposażenia i mebli. Skład m.in.: alkohol etylowy 72% i alkohol izopropylowy 7,5%. Glicerol 3-7% w 100 g. Opakowanie 5 litrów.</t>
  </si>
  <si>
    <r>
      <t xml:space="preserve">Szczotka do zamiatania dużych powierzchni, wykonana z drewna, rodzaj włosia - mieszanka naturalnego ze sztucznym. Sposób mocowania kija do szczotki - metalowy uchwyt. Wymiary szczotki: szerokość min. 60 cm, głębokość min. 5 cm, długość włosia </t>
    </r>
    <r>
      <rPr>
        <sz val="10"/>
        <rFont val="Calibri"/>
        <family val="2"/>
        <charset val="238"/>
      </rPr>
      <t>min. 5 cm.</t>
    </r>
    <r>
      <rPr>
        <sz val="10"/>
        <rFont val="Calibri"/>
        <family val="2"/>
      </rPr>
      <t xml:space="preserve"> Średnica kija 22 mm, mocowanie gwintowe kija o średnicy  22 mm, kij min. 110cm, drewniany.</t>
    </r>
  </si>
  <si>
    <r>
      <t xml:space="preserve">Wkład do mopa Vileda UltraMax Turbo posiadanego przez Zamawiającego, doskonale nadaje się do czyszczenia wszystkich  twardych powierzchni podłogowych takich jak drewno, płytki ceramiczne, laminat oraz parkiet. Dzięki włóknom z mikrofibry wkład nie tylko doskonale czyści nawet uporczywe zabrudzenia, mocowany jest za pomocą czterech klipsów. Wkład nadaje się do prania w pralce w temperaturze do 60°C, </t>
    </r>
    <r>
      <rPr>
        <sz val="10"/>
        <rFont val="Calibri"/>
        <family val="2"/>
        <charset val="238"/>
      </rPr>
      <t>wymiary min.: 35 cm x 14 cm.</t>
    </r>
  </si>
  <si>
    <r>
      <t xml:space="preserve">Mop z rzepem premium, mikrowłókno, </t>
    </r>
    <r>
      <rPr>
        <sz val="10"/>
        <rFont val="Calibri"/>
        <family val="2"/>
        <charset val="238"/>
      </rPr>
      <t>wymiary min.: 47 x 13 cm</t>
    </r>
    <r>
      <rPr>
        <sz val="10"/>
        <rFont val="Calibri"/>
        <family val="2"/>
      </rPr>
      <t xml:space="preserve">, pasujący do stelaża aluminiowego do mopów z mikrofazy PREMIUM mocowanych na rzep, jaki posiada Zamawiający. Przeznaczenie: wszelkie powierzchnie podłóg, szczególnie do porowatych, wewnętrzna warstwa doskonale chłonie i przetrzymuje wodę, mop nie kapie i nie wymaga częstego namaczania, </t>
    </r>
    <r>
      <rPr>
        <sz val="10"/>
        <rFont val="Calibri"/>
        <family val="2"/>
        <charset val="238"/>
      </rPr>
      <t>kolor: niebieski, czerwony.</t>
    </r>
  </si>
  <si>
    <r>
      <t xml:space="preserve">Konstrukcja: gumowe kółka, syntetyczne włosie, przegub, twardy plastik, </t>
    </r>
    <r>
      <rPr>
        <sz val="10"/>
        <rFont val="Calibri"/>
        <family val="2"/>
        <charset val="238"/>
      </rPr>
      <t>kolor: czarny</t>
    </r>
    <r>
      <rPr>
        <sz val="10"/>
        <rFont val="Calibri"/>
        <family val="2"/>
      </rPr>
      <t>, średnica wejścia rury: 32mm, szerokość: 30cm.</t>
    </r>
  </si>
  <si>
    <r>
      <t xml:space="preserve">Wodny środek czyszczący na bazie niejonowych związków powierzchniowo czynnych i organicznych rozpuszczalników rozpuszczalnych w wodzie. Preparat do mycia powierzchni szklanych, okna, ramy okienne, plastiki. Skład m.in.: propan-2-ol 5 &lt; 10%, 2-butoksyetanol 5 &lt; 10% , </t>
    </r>
    <r>
      <rPr>
        <sz val="10"/>
        <rFont val="Calibri"/>
        <family val="2"/>
        <charset val="238"/>
        <scheme val="minor"/>
      </rPr>
      <t xml:space="preserve">rozpuszczalniki organiczne 8,4%, gęstość min. 0,85 g/cm3, Ph min. 9,5. </t>
    </r>
    <r>
      <rPr>
        <sz val="10"/>
        <rFont val="Calibri"/>
        <family val="2"/>
        <scheme val="minor"/>
      </rPr>
      <t>Pojemność: 10 litrów.</t>
    </r>
  </si>
  <si>
    <t>Wodny środek czyszczący na bazie niejonowych związków powierzchniowo czynnych i kwasów nieorganicznych. Środek do bieżącego i gruntownego mycia i odkamieniania toalet. Skład m.in.: kwas fosforowy(V) 10 &lt; 20%, Ph 0,5, kolor czerwony o charakterystycznym zapachu, gęstość min. 1g/cm³  Opakowanie: 10 litrów.</t>
  </si>
  <si>
    <r>
      <t xml:space="preserve">Specjalistyczny preparat do usuwania tuszu długopisów, pisaków, mazaków nawet tych nie zmywalnych. Skład m.in.: 1-metoksypropan-2-ol 50-100%, </t>
    </r>
    <r>
      <rPr>
        <sz val="10"/>
        <rFont val="Calibri"/>
        <family val="2"/>
        <charset val="238"/>
      </rPr>
      <t>gęstość min. 0,85g/cm3</t>
    </r>
    <r>
      <rPr>
        <sz val="10"/>
        <rFont val="Calibri"/>
        <family val="2"/>
      </rPr>
      <t>, rozpuszczalniki organiczne 95%.</t>
    </r>
  </si>
  <si>
    <t xml:space="preserve">Stelaż płaski do mopa o długości 40 cm z ruchomym przegubem, kolor podstawy szary z pomarańczowymi klapkami dociskowymi, mechanizmem składania podstawy na klik. Długość 400 mm, szerokość 110 mm, wysokość z przegubem 235 mm wykonany w 100% z tworzywa sztucznego o wadze min. 0,7 kg, wytrzymały kij aluminiowy o wymiarach średnica 23 mm x długość 1400mm o wadze min. 0,3 kg.  </t>
  </si>
  <si>
    <r>
      <t xml:space="preserve">Worki LDPE 35 litrów, worek LD 500 x 600 mm, grubość folii – 31 μm, 20 szt. na rolce. </t>
    </r>
    <r>
      <rPr>
        <sz val="10"/>
        <rFont val="Calibri"/>
        <family val="2"/>
        <charset val="238"/>
        <scheme val="minor"/>
      </rPr>
      <t xml:space="preserve">Waga rolki min. 30g . </t>
    </r>
    <r>
      <rPr>
        <sz val="10"/>
        <rFont val="Calibri"/>
        <family val="2"/>
        <scheme val="minor"/>
      </rPr>
      <t xml:space="preserve"> </t>
    </r>
  </si>
  <si>
    <r>
      <t xml:space="preserve">Worki LDPE 60 litrów, worek LD 600 x 800 mm, grubość folii – 31 μm, 20 szt. na rolce. </t>
    </r>
    <r>
      <rPr>
        <sz val="10"/>
        <rFont val="Calibri"/>
        <family val="2"/>
        <charset val="238"/>
      </rPr>
      <t>Waga rolki min. 50g.</t>
    </r>
  </si>
  <si>
    <r>
      <t xml:space="preserve">Worki LDPE 120 litrów, worek LD 700 x 1100 mm grubość folii – 60 μm, 25 szt. na rolce. </t>
    </r>
    <r>
      <rPr>
        <sz val="10"/>
        <rFont val="Calibri"/>
        <family val="2"/>
        <charset val="238"/>
      </rPr>
      <t xml:space="preserve">Waga rolki min. 100g.   </t>
    </r>
  </si>
  <si>
    <r>
      <t xml:space="preserve">Preparat do usuwa zabrudzenia każdego typu w przemyśle i warsztatach, gdzie występują tłuste i oleiste, trudne do usunięcia zabrudzenia. Usuwa zabrudzenia z sadzy oraz naloty powstałe w procesach produkcyjnych. Nie zawiera silikonu i substancji kompleksujących. Skład m.in.: 2-butoksyetanol 2.5-5%, 2-aminoetanol 2.5-5%, tetrapotassium pyrophosphate ≤2.5%, </t>
    </r>
    <r>
      <rPr>
        <sz val="10"/>
        <rFont val="Aptos Narrow"/>
        <family val="2"/>
      </rPr>
      <t>pH koncentratu min. 11.</t>
    </r>
    <r>
      <rPr>
        <sz val="10"/>
        <rFont val="Calibri"/>
        <family val="2"/>
      </rPr>
      <t xml:space="preserve"> Pojemność: 10 litrów.</t>
    </r>
  </si>
  <si>
    <r>
      <t xml:space="preserve">Preparat czyszcząco –pielęgnujący, nadający czyszczonym powierzchniom połysk. Do czyszczenia ręcznego, natryskowego i maszynowego. Spełnia wymagania normy DIN 18 032, rozdział 7.5 „Bezpieczeństwo antypoślizgowe”. Może być stosowany do podłóg sportowych, beton, gres, klinkier, kamień naturalny i sztuczny, asfalt, linoleum, ksylolit, podłogi z tworzyw sztucznych w tym: PCV, guma, winyl, żywica epoksydowa. Skład m.in.: rozpuszczalniki organiczne: 2,0 %, </t>
    </r>
    <r>
      <rPr>
        <sz val="10"/>
        <rFont val="Calibri"/>
        <family val="2"/>
        <charset val="238"/>
      </rPr>
      <t>Gęstość w 20 °C: min. 1,0 g/cm3.</t>
    </r>
    <r>
      <rPr>
        <sz val="10"/>
        <rFont val="Calibri"/>
        <family val="2"/>
      </rPr>
      <t xml:space="preserve"> Pojemność: 5 litrów.</t>
    </r>
  </si>
  <si>
    <r>
      <t xml:space="preserve">Preparat przeznaczony do szybkiego usuwania śladów po markerach permanentnych, długopisach, tuszu do pieczątek i innych trudnych do usunięcia zabrudzeń i plam podobnego typu. Może być stosowany jako preparat do gruntownego czyszczenia powierzchni z tworzyw sztucznych. Skład m.in.: fenylometanol </t>
    </r>
    <r>
      <rPr>
        <sz val="10"/>
        <rFont val="Aptos Narrow"/>
        <family val="2"/>
      </rPr>
      <t>≥</t>
    </r>
    <r>
      <rPr>
        <sz val="10"/>
        <rFont val="Calibri"/>
        <family val="2"/>
      </rPr>
      <t>5-</t>
    </r>
    <r>
      <rPr>
        <sz val="10"/>
        <rFont val="Aptos Narrow"/>
        <family val="2"/>
      </rPr>
      <t>&lt;</t>
    </r>
    <r>
      <rPr>
        <sz val="10"/>
        <rFont val="Calibri"/>
        <family val="2"/>
      </rPr>
      <t xml:space="preserve">10%, 2-butoksyetanol 2.5-5%, sodium cumenesulphonate </t>
    </r>
    <r>
      <rPr>
        <sz val="10"/>
        <rFont val="Aptos Narrow"/>
        <family val="2"/>
      </rPr>
      <t>≤</t>
    </r>
    <r>
      <rPr>
        <sz val="10"/>
        <rFont val="Calibri"/>
        <family val="2"/>
      </rPr>
      <t>2.5%, pH 10, opakowanie 500 ml ze spryskiwaczem.</t>
    </r>
  </si>
  <si>
    <r>
      <t xml:space="preserve">Płyn do odkamieniania wszystkich przemysłowych maszyn i automatów kuchennych takich jak: kombiwary, urządzenia do gotowania na parze, zmywarki do naczyń i szkła oraz do wszystkich innych urządzeń wykonanych ze stali kwasoodpornej. Rozpuszcza automatycznie kamień kotłowy, pasma wapna, kamień mleczny. Zawierający w swoim składzie: kwas fosforowy(V) 10-20%, Kolor: Bezbarwny, </t>
    </r>
    <r>
      <rPr>
        <sz val="10"/>
        <rFont val="Calibri"/>
        <family val="2"/>
        <charset val="238"/>
        <scheme val="minor"/>
      </rPr>
      <t>Gęstość w 20 °C: min. 1,0 g/cm3</t>
    </r>
    <r>
      <rPr>
        <sz val="10"/>
        <rFont val="Calibri"/>
        <family val="2"/>
        <scheme val="minor"/>
      </rPr>
      <t xml:space="preserve">, </t>
    </r>
    <r>
      <rPr>
        <sz val="10"/>
        <rFont val="Calibri"/>
        <family val="2"/>
        <charset val="238"/>
        <scheme val="minor"/>
      </rPr>
      <t xml:space="preserve">Zawartość ciał stałych: 20,0 %. </t>
    </r>
    <r>
      <rPr>
        <sz val="10"/>
        <rFont val="Calibri"/>
        <family val="2"/>
        <scheme val="minor"/>
      </rPr>
      <t>Pojemność 10 litrów.</t>
    </r>
  </si>
  <si>
    <t>Wkładki zapachowe pomagają utrzymać pisuar i toaletę w czystości. Wkładki zapachowe mają bardzo intensywny zapach, przeznaczenie pisuary w takich miejscach jak: restauracje, hotele, stacje benzynowe lub budynki użyteczności publicznej. Trwałość zapachu do 30 dni. Wkładki o różnym zapachu.</t>
  </si>
  <si>
    <t>Produkt o żelowej konsystencji dedykowany do gruntownego czyszczenia pisuarów i muszli klozetowych o dużej mocy usuwania kamienia, zapewnia wysoki połysk oraz wybiela usuwając wszystkie zanieczyszczenia. Skutecznie usuwa nawet starsze osady wapienne i rdzę oraz naloty, pozostawiając delikatnych zapach. Zapach: perfumowany, PH (1%) - 1.85.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</si>
</sst>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3" x14ac:knownFonts="1">
    <font>
      <sz val="11"/>
      <color theme="1"/>
      <name val="Calibri"/>
      <family val="2"/>
      <scheme val="minor"/>
    </font>
    <font>
      <sz val="11"/>
      <color indexed="8"/>
      <name val="Calibri"/>
      <family val="2"/>
      <charset val="238"/>
    </font>
    <font>
      <sz val="11"/>
      <color indexed="8"/>
      <name val="Calibri"/>
      <family val="2"/>
      <charset val="238"/>
    </font>
    <font>
      <b/>
      <sz val="10"/>
      <color indexed="8"/>
      <name val="Calibri"/>
      <family val="2"/>
      <charset val="238"/>
    </font>
    <font>
      <b/>
      <sz val="10"/>
      <color indexed="8"/>
      <name val="Calibri"/>
      <family val="2"/>
      <charset val="238"/>
    </font>
    <font>
      <b/>
      <sz val="11"/>
      <color indexed="8"/>
      <name val="Calibri"/>
      <family val="2"/>
      <charset val="238"/>
    </font>
    <font>
      <sz val="10"/>
      <color indexed="8"/>
      <name val="Calibri"/>
      <family val="2"/>
      <charset val="238"/>
    </font>
    <font>
      <sz val="11"/>
      <color indexed="10"/>
      <name val="Calibri"/>
      <family val="2"/>
      <charset val="238"/>
    </font>
    <font>
      <sz val="10"/>
      <name val="Calibri"/>
      <family val="2"/>
      <charset val="238"/>
    </font>
    <font>
      <sz val="8"/>
      <name val="Calibri"/>
      <family val="2"/>
    </font>
    <font>
      <sz val="10"/>
      <name val="Calibri"/>
      <family val="2"/>
    </font>
    <font>
      <sz val="10"/>
      <color theme="1"/>
      <name val="Calibri"/>
      <family val="2"/>
      <charset val="238"/>
      <scheme val="minor"/>
    </font>
    <font>
      <sz val="10"/>
      <color rgb="FF111111"/>
      <name val="Calibri"/>
      <family val="2"/>
      <charset val="238"/>
      <scheme val="minor"/>
    </font>
    <font>
      <sz val="10"/>
      <color theme="1"/>
      <name val="Calibri"/>
      <family val="2"/>
      <scheme val="minor"/>
    </font>
    <font>
      <sz val="9"/>
      <color theme="1"/>
      <name val="Calibri"/>
      <family val="2"/>
      <scheme val="minor"/>
    </font>
    <font>
      <sz val="9"/>
      <name val="Calibri"/>
      <family val="2"/>
    </font>
    <font>
      <b/>
      <sz val="11"/>
      <color rgb="FFFF0000"/>
      <name val="Calibri"/>
      <family val="2"/>
    </font>
    <font>
      <sz val="11"/>
      <color rgb="FFFF0000"/>
      <name val="Calibri"/>
      <family val="2"/>
      <scheme val="minor"/>
    </font>
    <font>
      <b/>
      <sz val="10"/>
      <name val="Calibri"/>
      <family val="2"/>
      <charset val="238"/>
      <scheme val="minor"/>
    </font>
    <font>
      <sz val="9"/>
      <name val="Calibri"/>
      <family val="2"/>
      <charset val="238"/>
    </font>
    <font>
      <sz val="10"/>
      <name val="Calibri"/>
      <family val="2"/>
      <charset val="238"/>
      <scheme val="minor"/>
    </font>
    <font>
      <sz val="10"/>
      <name val="Calibri"/>
      <family val="2"/>
      <scheme val="minor"/>
    </font>
    <font>
      <sz val="10"/>
      <name val="Aptos Narrow"/>
      <family val="2"/>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9">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68">
    <xf numFmtId="0" fontId="0" fillId="0" borderId="0" xfId="0"/>
    <xf numFmtId="0" fontId="2" fillId="0" borderId="0" xfId="0" applyFont="1" applyAlignment="1">
      <alignment vertical="center" wrapText="1"/>
    </xf>
    <xf numFmtId="0" fontId="0" fillId="0" borderId="0" xfId="0" applyAlignment="1">
      <alignment horizontal="center"/>
    </xf>
    <xf numFmtId="2" fontId="0" fillId="0" borderId="0" xfId="0" applyNumberFormat="1"/>
    <xf numFmtId="0" fontId="1" fillId="0" borderId="0" xfId="0" applyFont="1" applyAlignment="1">
      <alignment vertical="center" wrapText="1"/>
    </xf>
    <xf numFmtId="0" fontId="7" fillId="0" borderId="0" xfId="0" applyFont="1" applyAlignment="1">
      <alignment vertical="center" wrapText="1"/>
    </xf>
    <xf numFmtId="164" fontId="6" fillId="2" borderId="4" xfId="0" applyNumberFormat="1" applyFont="1" applyFill="1" applyBorder="1" applyAlignment="1">
      <alignment horizontal="center" vertical="center" wrapText="1"/>
    </xf>
    <xf numFmtId="0" fontId="0" fillId="0" borderId="0" xfId="0" applyAlignment="1">
      <alignment horizontal="center" vertical="center"/>
    </xf>
    <xf numFmtId="164" fontId="6" fillId="2" borderId="5" xfId="0" applyNumberFormat="1" applyFont="1" applyFill="1" applyBorder="1" applyAlignment="1">
      <alignment horizontal="center" vertical="center" wrapText="1"/>
    </xf>
    <xf numFmtId="0" fontId="13" fillId="0" borderId="3" xfId="0" applyFont="1" applyBorder="1" applyAlignment="1">
      <alignment vertical="center"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10" fillId="3" borderId="3" xfId="0" applyFont="1" applyFill="1" applyBorder="1" applyAlignment="1">
      <alignment vertical="center" wrapText="1"/>
    </xf>
    <xf numFmtId="0" fontId="10" fillId="3" borderId="3" xfId="0" applyFont="1" applyFill="1" applyBorder="1" applyAlignment="1">
      <alignment horizontal="left" vertical="center" wrapText="1"/>
    </xf>
    <xf numFmtId="0" fontId="8" fillId="0" borderId="3" xfId="0" applyFont="1" applyBorder="1" applyAlignment="1">
      <alignment horizontal="center" vertical="center" wrapText="1"/>
    </xf>
    <xf numFmtId="0" fontId="14" fillId="0" borderId="3" xfId="0" applyFont="1" applyBorder="1" applyAlignment="1">
      <alignment horizontal="center" vertical="center"/>
    </xf>
    <xf numFmtId="0" fontId="15" fillId="0" borderId="3" xfId="0" applyFont="1" applyBorder="1" applyAlignment="1">
      <alignment horizontal="center" vertical="center" wrapText="1"/>
    </xf>
    <xf numFmtId="0" fontId="15"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4" fillId="0" borderId="14" xfId="0" applyFont="1" applyBorder="1" applyAlignment="1">
      <alignment horizontal="center"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3" fillId="0" borderId="13" xfId="0" applyFont="1" applyBorder="1" applyAlignment="1">
      <alignment horizontal="center"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wrapText="1"/>
    </xf>
    <xf numFmtId="0" fontId="12" fillId="0" borderId="3" xfId="0" applyFont="1" applyBorder="1" applyAlignment="1">
      <alignment horizontal="left" vertical="center" wrapText="1"/>
    </xf>
    <xf numFmtId="0" fontId="3" fillId="0" borderId="4" xfId="0" applyFont="1" applyBorder="1" applyAlignment="1">
      <alignment horizontal="center" vertical="center" wrapText="1"/>
    </xf>
    <xf numFmtId="0" fontId="11" fillId="0" borderId="4" xfId="0" applyFont="1" applyBorder="1" applyAlignment="1">
      <alignment vertical="center"/>
    </xf>
    <xf numFmtId="0" fontId="8" fillId="0" borderId="13" xfId="0" applyFont="1" applyBorder="1" applyAlignment="1">
      <alignment vertical="center" wrapText="1"/>
    </xf>
    <xf numFmtId="0" fontId="19" fillId="0" borderId="14" xfId="0" applyFont="1" applyBorder="1" applyAlignment="1">
      <alignment horizontal="center" vertical="center" wrapText="1"/>
    </xf>
    <xf numFmtId="0" fontId="13" fillId="0" borderId="3" xfId="0" applyFont="1" applyBorder="1" applyAlignment="1">
      <alignment horizontal="left" vertical="center"/>
    </xf>
    <xf numFmtId="164" fontId="6" fillId="0" borderId="18"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164" fontId="6" fillId="0" borderId="13" xfId="0" applyNumberFormat="1" applyFont="1" applyBorder="1" applyAlignment="1">
      <alignment horizontal="right" vertical="center" wrapText="1"/>
    </xf>
    <xf numFmtId="0" fontId="16" fillId="0" borderId="0" xfId="0" applyFont="1" applyAlignment="1">
      <alignment horizontal="left" wrapText="1"/>
    </xf>
    <xf numFmtId="0" fontId="17" fillId="0" borderId="0" xfId="0" applyFont="1" applyAlignment="1">
      <alignment horizontal="left" wrapText="1"/>
    </xf>
    <xf numFmtId="164" fontId="4" fillId="0" borderId="9"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18" fillId="0" borderId="0" xfId="0" applyFont="1" applyAlignment="1">
      <alignment wrapText="1"/>
    </xf>
    <xf numFmtId="0" fontId="16" fillId="0" borderId="0" xfId="0" applyFont="1" applyAlignment="1">
      <alignment horizontal="left" wrapText="1"/>
    </xf>
    <xf numFmtId="0" fontId="17" fillId="0" borderId="0" xfId="0" applyFont="1" applyAlignment="1">
      <alignment horizontal="left" wrapText="1"/>
    </xf>
    <xf numFmtId="0" fontId="3"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11" xfId="0" applyFont="1" applyBorder="1" applyAlignment="1">
      <alignment horizontal="right" vertical="center" wrapText="1"/>
    </xf>
    <xf numFmtId="0" fontId="4" fillId="0" borderId="1" xfId="0" applyFont="1" applyBorder="1" applyAlignment="1">
      <alignment horizontal="right" vertical="center" wrapText="1"/>
    </xf>
    <xf numFmtId="0" fontId="4" fillId="0" borderId="10" xfId="0" applyFont="1" applyBorder="1" applyAlignment="1">
      <alignment horizontal="right" vertical="center" wrapText="1"/>
    </xf>
    <xf numFmtId="0" fontId="4" fillId="0" borderId="12" xfId="0" applyFont="1" applyBorder="1" applyAlignment="1">
      <alignment horizontal="right" vertical="center" wrapText="1"/>
    </xf>
    <xf numFmtId="0" fontId="0" fillId="0" borderId="0" xfId="0" applyAlignment="1">
      <alignment horizontal="right"/>
    </xf>
    <xf numFmtId="0" fontId="5" fillId="0" borderId="6" xfId="0" applyFont="1" applyBorder="1" applyAlignment="1">
      <alignment horizontal="left"/>
    </xf>
    <xf numFmtId="0" fontId="5" fillId="0" borderId="7" xfId="0" applyFont="1" applyBorder="1" applyAlignment="1">
      <alignment horizontal="left"/>
    </xf>
    <xf numFmtId="0" fontId="5" fillId="0" borderId="8" xfId="0" applyFont="1" applyBorder="1" applyAlignment="1">
      <alignment horizontal="left"/>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right"/>
    </xf>
    <xf numFmtId="0" fontId="21" fillId="0" borderId="3" xfId="0" applyFont="1" applyBorder="1" applyAlignment="1">
      <alignment vertical="center" wrapText="1"/>
    </xf>
    <xf numFmtId="0" fontId="10" fillId="0" borderId="3" xfId="0" applyFont="1" applyBorder="1" applyAlignment="1">
      <alignment wrapText="1"/>
    </xf>
    <xf numFmtId="0" fontId="20" fillId="0" borderId="3" xfId="0" applyFont="1" applyBorder="1" applyAlignment="1">
      <alignment vertical="center" wrapText="1"/>
    </xf>
    <xf numFmtId="0" fontId="20" fillId="0" borderId="0" xfId="0" applyFont="1" applyAlignment="1">
      <alignment vertical="center" wrapText="1"/>
    </xf>
    <xf numFmtId="0" fontId="21" fillId="0" borderId="3" xfId="0" applyFont="1" applyBorder="1" applyAlignment="1">
      <alignment horizontal="left" vertical="center" wrapText="1"/>
    </xf>
    <xf numFmtId="0" fontId="21" fillId="0" borderId="3" xfId="0" applyFont="1" applyBorder="1" applyAlignment="1">
      <alignment wrapText="1"/>
    </xf>
    <xf numFmtId="0" fontId="20" fillId="0" borderId="0" xfId="0" applyFont="1" applyAlignment="1">
      <alignment vertical="center"/>
    </xf>
    <xf numFmtId="0" fontId="10" fillId="0" borderId="13" xfId="0" applyFont="1" applyBorder="1" applyAlignment="1">
      <alignment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5"/>
  <sheetViews>
    <sheetView tabSelected="1" topLeftCell="A72" zoomScaleNormal="100" workbookViewId="0">
      <selection activeCell="C88" sqref="C88"/>
    </sheetView>
  </sheetViews>
  <sheetFormatPr defaultRowHeight="15" x14ac:dyDescent="0.25"/>
  <cols>
    <col min="1" max="1" width="5.85546875" style="2" customWidth="1"/>
    <col min="2" max="2" width="36.42578125" customWidth="1"/>
    <col min="3" max="3" width="74.7109375" customWidth="1"/>
    <col min="4" max="4" width="27.140625" style="7" customWidth="1"/>
    <col min="5" max="5" width="21.85546875" style="7" customWidth="1"/>
    <col min="6" max="7" width="12.5703125" customWidth="1"/>
    <col min="8" max="8" width="42.5703125" customWidth="1"/>
    <col min="9" max="9" width="8.5703125" customWidth="1"/>
  </cols>
  <sheetData>
    <row r="1" spans="1:8" x14ac:dyDescent="0.25">
      <c r="A1" s="53" t="s">
        <v>27</v>
      </c>
      <c r="B1" s="53"/>
      <c r="C1" s="53"/>
      <c r="D1" s="53"/>
      <c r="E1" s="53"/>
      <c r="F1" s="53"/>
      <c r="G1" s="53"/>
    </row>
    <row r="2" spans="1:8" ht="15.75" thickBot="1" x14ac:dyDescent="0.3">
      <c r="A2" s="59" t="s">
        <v>14</v>
      </c>
      <c r="B2" s="59"/>
      <c r="C2" s="59"/>
      <c r="D2" s="59"/>
      <c r="E2" s="59"/>
      <c r="F2" s="59"/>
      <c r="G2" s="59"/>
    </row>
    <row r="3" spans="1:8" ht="23.25" customHeight="1" thickBot="1" x14ac:dyDescent="0.3">
      <c r="A3" s="54" t="s">
        <v>157</v>
      </c>
      <c r="B3" s="55"/>
      <c r="C3" s="55"/>
      <c r="D3" s="55"/>
      <c r="E3" s="55"/>
      <c r="F3" s="55"/>
      <c r="G3" s="56"/>
    </row>
    <row r="4" spans="1:8" x14ac:dyDescent="0.25">
      <c r="A4" s="45" t="s">
        <v>0</v>
      </c>
      <c r="B4" s="45" t="s">
        <v>158</v>
      </c>
      <c r="C4" s="45" t="s">
        <v>159</v>
      </c>
      <c r="D4" s="45" t="s">
        <v>101</v>
      </c>
      <c r="E4" s="45" t="s">
        <v>46</v>
      </c>
      <c r="F4" s="45" t="s">
        <v>81</v>
      </c>
      <c r="G4" s="45" t="s">
        <v>1</v>
      </c>
      <c r="H4" s="1"/>
    </row>
    <row r="5" spans="1:8" ht="48.75" customHeight="1" thickBot="1" x14ac:dyDescent="0.3">
      <c r="A5" s="57"/>
      <c r="B5" s="46"/>
      <c r="C5" s="58"/>
      <c r="D5" s="46"/>
      <c r="E5" s="46"/>
      <c r="F5" s="58"/>
      <c r="G5" s="58"/>
      <c r="H5" s="1"/>
    </row>
    <row r="6" spans="1:8" ht="63" customHeight="1" x14ac:dyDescent="0.25">
      <c r="A6" s="27">
        <v>1</v>
      </c>
      <c r="B6" s="28" t="s">
        <v>82</v>
      </c>
      <c r="C6" s="60" t="s">
        <v>140</v>
      </c>
      <c r="D6" s="15" t="s">
        <v>9</v>
      </c>
      <c r="E6" s="19">
        <v>200</v>
      </c>
      <c r="F6" s="8">
        <v>0</v>
      </c>
      <c r="G6" s="32">
        <f>E6*F6</f>
        <v>0</v>
      </c>
      <c r="H6" s="1"/>
    </row>
    <row r="7" spans="1:8" ht="44.25" customHeight="1" x14ac:dyDescent="0.25">
      <c r="A7" s="27">
        <v>2</v>
      </c>
      <c r="B7" s="24" t="s">
        <v>83</v>
      </c>
      <c r="C7" s="10" t="s">
        <v>84</v>
      </c>
      <c r="D7" s="15" t="s">
        <v>9</v>
      </c>
      <c r="E7" s="19">
        <v>100</v>
      </c>
      <c r="F7" s="6">
        <v>0</v>
      </c>
      <c r="G7" s="33">
        <f t="shared" ref="G7:G69" si="0">E7*F7</f>
        <v>0</v>
      </c>
      <c r="H7" s="1"/>
    </row>
    <row r="8" spans="1:8" ht="48" customHeight="1" x14ac:dyDescent="0.25">
      <c r="A8" s="27">
        <v>3</v>
      </c>
      <c r="B8" s="25" t="s">
        <v>85</v>
      </c>
      <c r="C8" s="12" t="s">
        <v>86</v>
      </c>
      <c r="D8" s="16" t="s">
        <v>8</v>
      </c>
      <c r="E8" s="20">
        <v>2000</v>
      </c>
      <c r="F8" s="6">
        <v>0</v>
      </c>
      <c r="G8" s="33">
        <f t="shared" si="0"/>
        <v>0</v>
      </c>
      <c r="H8" s="1"/>
    </row>
    <row r="9" spans="1:8" ht="51" x14ac:dyDescent="0.25">
      <c r="A9" s="27">
        <v>4</v>
      </c>
      <c r="B9" s="25" t="s">
        <v>87</v>
      </c>
      <c r="C9" s="10" t="s">
        <v>141</v>
      </c>
      <c r="D9" s="16" t="s">
        <v>8</v>
      </c>
      <c r="E9" s="20">
        <v>100</v>
      </c>
      <c r="F9" s="6">
        <v>0</v>
      </c>
      <c r="G9" s="33">
        <f t="shared" si="0"/>
        <v>0</v>
      </c>
      <c r="H9" s="1"/>
    </row>
    <row r="10" spans="1:8" ht="32.25" customHeight="1" x14ac:dyDescent="0.25">
      <c r="A10" s="27">
        <v>5</v>
      </c>
      <c r="B10" s="25" t="s">
        <v>95</v>
      </c>
      <c r="C10" s="61" t="s">
        <v>142</v>
      </c>
      <c r="D10" s="16" t="s">
        <v>8</v>
      </c>
      <c r="E10" s="20">
        <v>200</v>
      </c>
      <c r="F10" s="6">
        <v>0</v>
      </c>
      <c r="G10" s="33">
        <f t="shared" si="0"/>
        <v>0</v>
      </c>
      <c r="H10" s="1"/>
    </row>
    <row r="11" spans="1:8" ht="59.25" customHeight="1" x14ac:dyDescent="0.25">
      <c r="A11" s="27">
        <v>6</v>
      </c>
      <c r="B11" s="24" t="s">
        <v>88</v>
      </c>
      <c r="C11" s="10" t="s">
        <v>124</v>
      </c>
      <c r="D11" s="15" t="s">
        <v>40</v>
      </c>
      <c r="E11" s="19">
        <v>500</v>
      </c>
      <c r="F11" s="6">
        <v>0</v>
      </c>
      <c r="G11" s="33">
        <f t="shared" si="0"/>
        <v>0</v>
      </c>
      <c r="H11" s="1"/>
    </row>
    <row r="12" spans="1:8" ht="59.25" customHeight="1" x14ac:dyDescent="0.25">
      <c r="A12" s="27">
        <v>7</v>
      </c>
      <c r="B12" s="24" t="s">
        <v>89</v>
      </c>
      <c r="C12" s="10" t="s">
        <v>162</v>
      </c>
      <c r="D12" s="15" t="s">
        <v>8</v>
      </c>
      <c r="E12" s="19">
        <v>10</v>
      </c>
      <c r="F12" s="6">
        <v>0</v>
      </c>
      <c r="G12" s="33">
        <f t="shared" si="0"/>
        <v>0</v>
      </c>
      <c r="H12" s="1"/>
    </row>
    <row r="13" spans="1:8" ht="48" customHeight="1" x14ac:dyDescent="0.25">
      <c r="A13" s="27">
        <v>8</v>
      </c>
      <c r="B13" s="9" t="s">
        <v>90</v>
      </c>
      <c r="C13" s="62" t="s">
        <v>143</v>
      </c>
      <c r="D13" s="15" t="s">
        <v>8</v>
      </c>
      <c r="E13" s="15">
        <v>20</v>
      </c>
      <c r="F13" s="6">
        <v>0</v>
      </c>
      <c r="G13" s="33">
        <f t="shared" si="0"/>
        <v>0</v>
      </c>
      <c r="H13" s="1"/>
    </row>
    <row r="14" spans="1:8" ht="76.5" x14ac:dyDescent="0.25">
      <c r="A14" s="27">
        <v>9</v>
      </c>
      <c r="B14" s="9" t="s">
        <v>58</v>
      </c>
      <c r="C14" s="63" t="s">
        <v>144</v>
      </c>
      <c r="D14" s="15" t="s">
        <v>5</v>
      </c>
      <c r="E14" s="15">
        <v>20</v>
      </c>
      <c r="F14" s="6">
        <v>0</v>
      </c>
      <c r="G14" s="33">
        <f t="shared" si="0"/>
        <v>0</v>
      </c>
      <c r="H14" s="1"/>
    </row>
    <row r="15" spans="1:8" ht="39" x14ac:dyDescent="0.25">
      <c r="A15" s="27">
        <v>10</v>
      </c>
      <c r="B15" s="23" t="s">
        <v>28</v>
      </c>
      <c r="C15" s="61" t="s">
        <v>145</v>
      </c>
      <c r="D15" s="15" t="s">
        <v>8</v>
      </c>
      <c r="E15" s="15">
        <v>10</v>
      </c>
      <c r="F15" s="6">
        <v>0</v>
      </c>
      <c r="G15" s="33">
        <f t="shared" si="0"/>
        <v>0</v>
      </c>
    </row>
    <row r="16" spans="1:8" ht="68.25" customHeight="1" x14ac:dyDescent="0.25">
      <c r="A16" s="27">
        <v>11</v>
      </c>
      <c r="B16" s="25" t="s">
        <v>25</v>
      </c>
      <c r="C16" s="61" t="s">
        <v>125</v>
      </c>
      <c r="D16" s="16" t="s">
        <v>52</v>
      </c>
      <c r="E16" s="20">
        <v>50</v>
      </c>
      <c r="F16" s="6">
        <v>0</v>
      </c>
      <c r="G16" s="33">
        <f t="shared" si="0"/>
        <v>0</v>
      </c>
      <c r="H16" s="4"/>
    </row>
    <row r="17" spans="1:8" ht="54.75" customHeight="1" x14ac:dyDescent="0.25">
      <c r="A17" s="27">
        <v>12</v>
      </c>
      <c r="B17" s="25" t="s">
        <v>63</v>
      </c>
      <c r="C17" s="61" t="s">
        <v>91</v>
      </c>
      <c r="D17" s="16" t="s">
        <v>8</v>
      </c>
      <c r="E17" s="20">
        <v>20</v>
      </c>
      <c r="F17" s="6">
        <v>0</v>
      </c>
      <c r="G17" s="33">
        <f t="shared" si="0"/>
        <v>0</v>
      </c>
      <c r="H17" s="4"/>
    </row>
    <row r="18" spans="1:8" ht="66" customHeight="1" x14ac:dyDescent="0.25">
      <c r="A18" s="27">
        <v>13</v>
      </c>
      <c r="B18" s="25" t="s">
        <v>54</v>
      </c>
      <c r="C18" s="61" t="s">
        <v>92</v>
      </c>
      <c r="D18" s="16" t="s">
        <v>8</v>
      </c>
      <c r="E18" s="20">
        <v>20</v>
      </c>
      <c r="F18" s="6">
        <v>0</v>
      </c>
      <c r="G18" s="33">
        <f t="shared" si="0"/>
        <v>0</v>
      </c>
      <c r="H18" s="4"/>
    </row>
    <row r="19" spans="1:8" ht="94.5" customHeight="1" x14ac:dyDescent="0.25">
      <c r="A19" s="27">
        <v>14</v>
      </c>
      <c r="B19" s="25" t="s">
        <v>55</v>
      </c>
      <c r="C19" s="10" t="s">
        <v>146</v>
      </c>
      <c r="D19" s="16" t="s">
        <v>8</v>
      </c>
      <c r="E19" s="20">
        <v>20</v>
      </c>
      <c r="F19" s="6">
        <v>0</v>
      </c>
      <c r="G19" s="33">
        <f t="shared" si="0"/>
        <v>0</v>
      </c>
      <c r="H19" s="4"/>
    </row>
    <row r="20" spans="1:8" ht="76.5" x14ac:dyDescent="0.25">
      <c r="A20" s="27">
        <v>15</v>
      </c>
      <c r="B20" s="25" t="s">
        <v>53</v>
      </c>
      <c r="C20" s="11" t="s">
        <v>163</v>
      </c>
      <c r="D20" s="16" t="s">
        <v>8</v>
      </c>
      <c r="E20" s="20">
        <v>20</v>
      </c>
      <c r="F20" s="6">
        <v>0</v>
      </c>
      <c r="G20" s="33">
        <f t="shared" si="0"/>
        <v>0</v>
      </c>
      <c r="H20" s="4"/>
    </row>
    <row r="21" spans="1:8" ht="67.5" customHeight="1" x14ac:dyDescent="0.25">
      <c r="A21" s="27">
        <v>16</v>
      </c>
      <c r="B21" s="25" t="s">
        <v>96</v>
      </c>
      <c r="C21" s="61" t="s">
        <v>164</v>
      </c>
      <c r="D21" s="16" t="s">
        <v>8</v>
      </c>
      <c r="E21" s="20">
        <v>20</v>
      </c>
      <c r="F21" s="6">
        <v>0</v>
      </c>
      <c r="G21" s="33">
        <f t="shared" si="0"/>
        <v>0</v>
      </c>
      <c r="H21" s="4"/>
    </row>
    <row r="22" spans="1:8" ht="67.5" customHeight="1" x14ac:dyDescent="0.25">
      <c r="A22" s="27">
        <v>17</v>
      </c>
      <c r="B22" s="25" t="s">
        <v>93</v>
      </c>
      <c r="C22" s="61" t="s">
        <v>147</v>
      </c>
      <c r="D22" s="16" t="s">
        <v>8</v>
      </c>
      <c r="E22" s="20">
        <v>50</v>
      </c>
      <c r="F22" s="6">
        <v>0</v>
      </c>
      <c r="G22" s="33">
        <f t="shared" si="0"/>
        <v>0</v>
      </c>
      <c r="H22" s="4"/>
    </row>
    <row r="23" spans="1:8" ht="72" customHeight="1" x14ac:dyDescent="0.25">
      <c r="A23" s="27">
        <v>18</v>
      </c>
      <c r="B23" s="24" t="s">
        <v>97</v>
      </c>
      <c r="C23" s="60" t="s">
        <v>94</v>
      </c>
      <c r="D23" s="15" t="s">
        <v>40</v>
      </c>
      <c r="E23" s="19">
        <v>20</v>
      </c>
      <c r="F23" s="6">
        <v>0</v>
      </c>
      <c r="G23" s="33">
        <f t="shared" si="0"/>
        <v>0</v>
      </c>
      <c r="H23" s="5"/>
    </row>
    <row r="24" spans="1:8" ht="82.5" customHeight="1" x14ac:dyDescent="0.25">
      <c r="A24" s="27">
        <v>19</v>
      </c>
      <c r="B24" s="24" t="s">
        <v>98</v>
      </c>
      <c r="C24" s="60" t="s">
        <v>148</v>
      </c>
      <c r="D24" s="15" t="s">
        <v>6</v>
      </c>
      <c r="E24" s="19">
        <v>200</v>
      </c>
      <c r="F24" s="6">
        <v>0</v>
      </c>
      <c r="G24" s="33">
        <f t="shared" si="0"/>
        <v>0</v>
      </c>
      <c r="H24" s="5"/>
    </row>
    <row r="25" spans="1:8" ht="40.5" customHeight="1" x14ac:dyDescent="0.25">
      <c r="A25" s="27">
        <v>20</v>
      </c>
      <c r="B25" s="24" t="s">
        <v>47</v>
      </c>
      <c r="C25" s="60" t="s">
        <v>49</v>
      </c>
      <c r="D25" s="15" t="s">
        <v>8</v>
      </c>
      <c r="E25" s="19">
        <v>1200</v>
      </c>
      <c r="F25" s="6">
        <v>0</v>
      </c>
      <c r="G25" s="33">
        <f t="shared" si="0"/>
        <v>0</v>
      </c>
      <c r="H25" s="5"/>
    </row>
    <row r="26" spans="1:8" ht="43.5" customHeight="1" x14ac:dyDescent="0.25">
      <c r="A26" s="27">
        <v>21</v>
      </c>
      <c r="B26" s="25" t="s">
        <v>15</v>
      </c>
      <c r="C26" s="10" t="s">
        <v>126</v>
      </c>
      <c r="D26" s="16" t="s">
        <v>6</v>
      </c>
      <c r="E26" s="20">
        <v>30</v>
      </c>
      <c r="F26" s="6">
        <v>0</v>
      </c>
      <c r="G26" s="33">
        <f t="shared" si="0"/>
        <v>0</v>
      </c>
      <c r="H26" s="1"/>
    </row>
    <row r="27" spans="1:8" ht="46.5" customHeight="1" x14ac:dyDescent="0.25">
      <c r="A27" s="27">
        <v>22</v>
      </c>
      <c r="B27" s="9" t="s">
        <v>65</v>
      </c>
      <c r="C27" s="64" t="s">
        <v>64</v>
      </c>
      <c r="D27" s="15" t="s">
        <v>41</v>
      </c>
      <c r="E27" s="19">
        <v>300</v>
      </c>
      <c r="F27" s="6">
        <v>0</v>
      </c>
      <c r="G27" s="33">
        <f t="shared" si="0"/>
        <v>0</v>
      </c>
      <c r="H27" s="1"/>
    </row>
    <row r="28" spans="1:8" ht="63.75" x14ac:dyDescent="0.25">
      <c r="A28" s="27">
        <v>23</v>
      </c>
      <c r="B28" s="25" t="s">
        <v>21</v>
      </c>
      <c r="C28" s="13" t="s">
        <v>149</v>
      </c>
      <c r="D28" s="16" t="s">
        <v>8</v>
      </c>
      <c r="E28" s="20">
        <v>50</v>
      </c>
      <c r="F28" s="6">
        <v>0</v>
      </c>
      <c r="G28" s="33">
        <f t="shared" si="0"/>
        <v>0</v>
      </c>
      <c r="H28" s="4"/>
    </row>
    <row r="29" spans="1:8" ht="33" customHeight="1" x14ac:dyDescent="0.25">
      <c r="A29" s="27">
        <v>24</v>
      </c>
      <c r="B29" s="25" t="s">
        <v>61</v>
      </c>
      <c r="C29" s="13" t="s">
        <v>165</v>
      </c>
      <c r="D29" s="16" t="s">
        <v>8</v>
      </c>
      <c r="E29" s="20">
        <v>30</v>
      </c>
      <c r="F29" s="6">
        <v>0</v>
      </c>
      <c r="G29" s="33">
        <f t="shared" si="0"/>
        <v>0</v>
      </c>
      <c r="H29" s="4"/>
    </row>
    <row r="30" spans="1:8" ht="23.25" customHeight="1" x14ac:dyDescent="0.25">
      <c r="A30" s="27">
        <v>25</v>
      </c>
      <c r="B30" s="25" t="s">
        <v>99</v>
      </c>
      <c r="C30" s="10" t="s">
        <v>100</v>
      </c>
      <c r="D30" s="16" t="s">
        <v>51</v>
      </c>
      <c r="E30" s="20">
        <v>1000</v>
      </c>
      <c r="F30" s="6">
        <v>0</v>
      </c>
      <c r="G30" s="33">
        <f t="shared" si="0"/>
        <v>0</v>
      </c>
      <c r="H30" s="1"/>
    </row>
    <row r="31" spans="1:8" ht="57" customHeight="1" x14ac:dyDescent="0.25">
      <c r="A31" s="27">
        <v>26</v>
      </c>
      <c r="B31" s="25" t="s">
        <v>102</v>
      </c>
      <c r="C31" s="10" t="s">
        <v>106</v>
      </c>
      <c r="D31" s="16" t="s">
        <v>5</v>
      </c>
      <c r="E31" s="20">
        <v>20</v>
      </c>
      <c r="F31" s="6">
        <v>0</v>
      </c>
      <c r="G31" s="33">
        <f t="shared" si="0"/>
        <v>0</v>
      </c>
      <c r="H31" s="1"/>
    </row>
    <row r="32" spans="1:8" ht="57" customHeight="1" x14ac:dyDescent="0.25">
      <c r="A32" s="27">
        <v>27</v>
      </c>
      <c r="B32" s="25" t="s">
        <v>102</v>
      </c>
      <c r="C32" s="10" t="s">
        <v>105</v>
      </c>
      <c r="D32" s="16" t="s">
        <v>6</v>
      </c>
      <c r="E32" s="20">
        <v>50</v>
      </c>
      <c r="F32" s="6">
        <v>0</v>
      </c>
      <c r="G32" s="33">
        <f t="shared" si="0"/>
        <v>0</v>
      </c>
      <c r="H32" s="1"/>
    </row>
    <row r="33" spans="1:12" ht="93" customHeight="1" x14ac:dyDescent="0.25">
      <c r="A33" s="27">
        <v>28</v>
      </c>
      <c r="B33" s="25" t="s">
        <v>103</v>
      </c>
      <c r="C33" s="10" t="s">
        <v>104</v>
      </c>
      <c r="D33" s="16" t="s">
        <v>52</v>
      </c>
      <c r="E33" s="20">
        <v>300</v>
      </c>
      <c r="F33" s="6">
        <v>0</v>
      </c>
      <c r="G33" s="33">
        <f t="shared" si="0"/>
        <v>0</v>
      </c>
      <c r="H33" s="1"/>
    </row>
    <row r="34" spans="1:12" ht="55.5" customHeight="1" x14ac:dyDescent="0.25">
      <c r="A34" s="27">
        <v>29</v>
      </c>
      <c r="B34" s="24" t="s">
        <v>107</v>
      </c>
      <c r="C34" s="65" t="s">
        <v>161</v>
      </c>
      <c r="D34" s="16" t="s">
        <v>6</v>
      </c>
      <c r="E34" s="16">
        <v>30</v>
      </c>
      <c r="F34" s="6">
        <v>0</v>
      </c>
      <c r="G34" s="33">
        <f t="shared" si="0"/>
        <v>0</v>
      </c>
      <c r="H34" s="1"/>
      <c r="J34" s="3"/>
    </row>
    <row r="35" spans="1:12" ht="22.5" customHeight="1" x14ac:dyDescent="0.25">
      <c r="A35" s="27">
        <v>30</v>
      </c>
      <c r="B35" s="25" t="s">
        <v>22</v>
      </c>
      <c r="C35" s="12" t="s">
        <v>108</v>
      </c>
      <c r="D35" s="16" t="s">
        <v>50</v>
      </c>
      <c r="E35" s="20">
        <v>100</v>
      </c>
      <c r="F35" s="6">
        <v>0</v>
      </c>
      <c r="G35" s="33">
        <f t="shared" si="0"/>
        <v>0</v>
      </c>
      <c r="H35" s="1"/>
    </row>
    <row r="36" spans="1:12" ht="66.75" customHeight="1" x14ac:dyDescent="0.25">
      <c r="A36" s="27">
        <v>31</v>
      </c>
      <c r="B36" s="25" t="s">
        <v>109</v>
      </c>
      <c r="C36" s="10" t="s">
        <v>110</v>
      </c>
      <c r="D36" s="17" t="s">
        <v>68</v>
      </c>
      <c r="E36" s="21">
        <v>80</v>
      </c>
      <c r="F36" s="6">
        <v>0</v>
      </c>
      <c r="G36" s="33">
        <f t="shared" si="0"/>
        <v>0</v>
      </c>
      <c r="H36" s="4"/>
    </row>
    <row r="37" spans="1:12" ht="38.25" x14ac:dyDescent="0.25">
      <c r="A37" s="27">
        <v>32</v>
      </c>
      <c r="B37" s="25" t="s">
        <v>18</v>
      </c>
      <c r="C37" s="10" t="s">
        <v>111</v>
      </c>
      <c r="D37" s="16" t="s">
        <v>6</v>
      </c>
      <c r="E37" s="20">
        <v>400</v>
      </c>
      <c r="F37" s="6">
        <v>0</v>
      </c>
      <c r="G37" s="33">
        <f t="shared" si="0"/>
        <v>0</v>
      </c>
      <c r="H37" s="1"/>
    </row>
    <row r="38" spans="1:12" ht="56.25" customHeight="1" x14ac:dyDescent="0.25">
      <c r="A38" s="27">
        <v>33</v>
      </c>
      <c r="B38" s="25" t="s">
        <v>16</v>
      </c>
      <c r="C38" s="10" t="s">
        <v>127</v>
      </c>
      <c r="D38" s="15" t="s">
        <v>6</v>
      </c>
      <c r="E38" s="20">
        <v>150</v>
      </c>
      <c r="F38" s="6">
        <v>0</v>
      </c>
      <c r="G38" s="33">
        <f t="shared" si="0"/>
        <v>0</v>
      </c>
      <c r="H38" s="1"/>
    </row>
    <row r="39" spans="1:12" ht="63.75" x14ac:dyDescent="0.25">
      <c r="A39" s="27">
        <v>34</v>
      </c>
      <c r="B39" s="24" t="s">
        <v>29</v>
      </c>
      <c r="C39" s="64" t="s">
        <v>166</v>
      </c>
      <c r="D39" s="16" t="s">
        <v>5</v>
      </c>
      <c r="E39" s="20">
        <v>50</v>
      </c>
      <c r="F39" s="6">
        <v>0</v>
      </c>
      <c r="G39" s="33">
        <f t="shared" si="0"/>
        <v>0</v>
      </c>
      <c r="H39" s="1"/>
    </row>
    <row r="40" spans="1:12" ht="34.5" customHeight="1" x14ac:dyDescent="0.25">
      <c r="A40" s="27">
        <v>35</v>
      </c>
      <c r="B40" s="25" t="s">
        <v>59</v>
      </c>
      <c r="C40" s="10" t="s">
        <v>60</v>
      </c>
      <c r="D40" s="16" t="s">
        <v>8</v>
      </c>
      <c r="E40" s="20">
        <v>400</v>
      </c>
      <c r="F40" s="6">
        <v>0</v>
      </c>
      <c r="G40" s="33">
        <f t="shared" si="0"/>
        <v>0</v>
      </c>
      <c r="H40" s="1"/>
    </row>
    <row r="41" spans="1:12" ht="51" x14ac:dyDescent="0.25">
      <c r="A41" s="27">
        <v>36</v>
      </c>
      <c r="B41" s="9" t="s">
        <v>30</v>
      </c>
      <c r="C41" s="64" t="s">
        <v>150</v>
      </c>
      <c r="D41" s="15" t="s">
        <v>5</v>
      </c>
      <c r="E41" s="19">
        <v>30</v>
      </c>
      <c r="F41" s="6">
        <v>0</v>
      </c>
      <c r="G41" s="33">
        <f t="shared" si="0"/>
        <v>0</v>
      </c>
      <c r="H41" s="5"/>
      <c r="I41" t="s">
        <v>4</v>
      </c>
    </row>
    <row r="42" spans="1:12" ht="102" x14ac:dyDescent="0.25">
      <c r="A42" s="27">
        <v>37</v>
      </c>
      <c r="B42" s="25" t="s">
        <v>17</v>
      </c>
      <c r="C42" s="10" t="s">
        <v>156</v>
      </c>
      <c r="D42" s="15" t="s">
        <v>5</v>
      </c>
      <c r="E42" s="19">
        <v>150</v>
      </c>
      <c r="F42" s="6">
        <v>0</v>
      </c>
      <c r="G42" s="33">
        <f t="shared" si="0"/>
        <v>0</v>
      </c>
      <c r="H42" s="4"/>
    </row>
    <row r="43" spans="1:12" ht="51" customHeight="1" x14ac:dyDescent="0.25">
      <c r="A43" s="27">
        <v>38</v>
      </c>
      <c r="B43" s="25" t="s">
        <v>26</v>
      </c>
      <c r="C43" s="10" t="s">
        <v>37</v>
      </c>
      <c r="D43" s="16" t="s">
        <v>7</v>
      </c>
      <c r="E43" s="20">
        <v>48</v>
      </c>
      <c r="F43" s="6">
        <v>0</v>
      </c>
      <c r="G43" s="33">
        <f t="shared" si="0"/>
        <v>0</v>
      </c>
      <c r="H43" s="1"/>
      <c r="L43" s="3"/>
    </row>
    <row r="44" spans="1:12" ht="71.25" customHeight="1" x14ac:dyDescent="0.25">
      <c r="A44" s="27">
        <v>39</v>
      </c>
      <c r="B44" s="25" t="s">
        <v>13</v>
      </c>
      <c r="C44" s="10" t="s">
        <v>151</v>
      </c>
      <c r="D44" s="16" t="s">
        <v>133</v>
      </c>
      <c r="E44" s="16">
        <v>50</v>
      </c>
      <c r="F44" s="6">
        <v>0</v>
      </c>
      <c r="G44" s="33">
        <f t="shared" si="0"/>
        <v>0</v>
      </c>
      <c r="H44" s="1"/>
    </row>
    <row r="45" spans="1:12" ht="51" x14ac:dyDescent="0.25">
      <c r="A45" s="27">
        <v>40</v>
      </c>
      <c r="B45" s="25" t="s">
        <v>31</v>
      </c>
      <c r="C45" s="62" t="s">
        <v>167</v>
      </c>
      <c r="D45" s="15" t="s">
        <v>5</v>
      </c>
      <c r="E45" s="19">
        <v>40</v>
      </c>
      <c r="F45" s="6">
        <v>0</v>
      </c>
      <c r="G45" s="33">
        <f t="shared" si="0"/>
        <v>0</v>
      </c>
      <c r="H45" s="1"/>
    </row>
    <row r="46" spans="1:12" ht="45.75" customHeight="1" x14ac:dyDescent="0.25">
      <c r="A46" s="27">
        <v>41</v>
      </c>
      <c r="B46" s="25" t="s">
        <v>19</v>
      </c>
      <c r="C46" s="10" t="s">
        <v>168</v>
      </c>
      <c r="D46" s="15" t="s">
        <v>40</v>
      </c>
      <c r="E46" s="19">
        <v>10</v>
      </c>
      <c r="F46" s="6">
        <v>0</v>
      </c>
      <c r="G46" s="33">
        <f t="shared" si="0"/>
        <v>0</v>
      </c>
      <c r="H46" s="1"/>
    </row>
    <row r="47" spans="1:12" ht="51" x14ac:dyDescent="0.25">
      <c r="A47" s="27">
        <v>42</v>
      </c>
      <c r="B47" s="9" t="s">
        <v>32</v>
      </c>
      <c r="C47" s="64" t="s">
        <v>38</v>
      </c>
      <c r="D47" s="15" t="s">
        <v>42</v>
      </c>
      <c r="E47" s="15">
        <v>50</v>
      </c>
      <c r="F47" s="6">
        <v>0</v>
      </c>
      <c r="G47" s="33">
        <f t="shared" si="0"/>
        <v>0</v>
      </c>
      <c r="H47" s="1"/>
    </row>
    <row r="48" spans="1:12" ht="76.5" customHeight="1" x14ac:dyDescent="0.25">
      <c r="A48" s="27">
        <v>43</v>
      </c>
      <c r="B48" s="31" t="s">
        <v>33</v>
      </c>
      <c r="C48" s="10" t="s">
        <v>160</v>
      </c>
      <c r="D48" s="15" t="s">
        <v>43</v>
      </c>
      <c r="E48" s="19">
        <v>300</v>
      </c>
      <c r="F48" s="6">
        <v>0</v>
      </c>
      <c r="G48" s="33">
        <f t="shared" si="0"/>
        <v>0</v>
      </c>
      <c r="H48" s="1"/>
    </row>
    <row r="49" spans="1:8" ht="24.75" customHeight="1" x14ac:dyDescent="0.25">
      <c r="A49" s="27">
        <v>44</v>
      </c>
      <c r="B49" s="25" t="s">
        <v>23</v>
      </c>
      <c r="C49" s="12" t="s">
        <v>44</v>
      </c>
      <c r="D49" s="15" t="s">
        <v>40</v>
      </c>
      <c r="E49" s="15">
        <v>100</v>
      </c>
      <c r="F49" s="6">
        <v>0</v>
      </c>
      <c r="G49" s="33">
        <f t="shared" si="0"/>
        <v>0</v>
      </c>
      <c r="H49" s="1"/>
    </row>
    <row r="50" spans="1:8" ht="57.75" customHeight="1" x14ac:dyDescent="0.25">
      <c r="A50" s="27">
        <v>45</v>
      </c>
      <c r="B50" s="25" t="s">
        <v>20</v>
      </c>
      <c r="C50" s="11" t="s">
        <v>152</v>
      </c>
      <c r="D50" s="16" t="s">
        <v>8</v>
      </c>
      <c r="E50" s="20">
        <v>1000</v>
      </c>
      <c r="F50" s="6">
        <v>0</v>
      </c>
      <c r="G50" s="33">
        <f t="shared" si="0"/>
        <v>0</v>
      </c>
      <c r="H50" s="1"/>
    </row>
    <row r="51" spans="1:8" ht="45" customHeight="1" x14ac:dyDescent="0.25">
      <c r="A51" s="27">
        <v>46</v>
      </c>
      <c r="B51" s="25" t="s">
        <v>34</v>
      </c>
      <c r="C51" s="60" t="s">
        <v>112</v>
      </c>
      <c r="D51" s="15" t="s">
        <v>39</v>
      </c>
      <c r="E51" s="15">
        <v>200</v>
      </c>
      <c r="F51" s="6">
        <v>0</v>
      </c>
      <c r="G51" s="33">
        <f t="shared" si="0"/>
        <v>0</v>
      </c>
      <c r="H51" s="1"/>
    </row>
    <row r="52" spans="1:8" ht="76.5" x14ac:dyDescent="0.25">
      <c r="A52" s="27">
        <v>47</v>
      </c>
      <c r="B52" s="25" t="s">
        <v>62</v>
      </c>
      <c r="C52" s="60" t="s">
        <v>128</v>
      </c>
      <c r="D52" s="15" t="s">
        <v>113</v>
      </c>
      <c r="E52" s="15">
        <v>40</v>
      </c>
      <c r="F52" s="6">
        <v>0</v>
      </c>
      <c r="G52" s="33">
        <f t="shared" si="0"/>
        <v>0</v>
      </c>
      <c r="H52" s="1"/>
    </row>
    <row r="53" spans="1:8" ht="63.75" x14ac:dyDescent="0.25">
      <c r="A53" s="27">
        <v>48</v>
      </c>
      <c r="B53" s="25" t="s">
        <v>57</v>
      </c>
      <c r="C53" s="62" t="s">
        <v>169</v>
      </c>
      <c r="D53" s="15" t="s">
        <v>8</v>
      </c>
      <c r="E53" s="15">
        <v>20</v>
      </c>
      <c r="F53" s="6">
        <v>0</v>
      </c>
      <c r="G53" s="33">
        <f t="shared" si="0"/>
        <v>0</v>
      </c>
      <c r="H53" s="1"/>
    </row>
    <row r="54" spans="1:8" ht="32.25" customHeight="1" x14ac:dyDescent="0.25">
      <c r="A54" s="27">
        <v>49</v>
      </c>
      <c r="B54" s="25" t="s">
        <v>114</v>
      </c>
      <c r="C54" s="66" t="s">
        <v>56</v>
      </c>
      <c r="D54" s="15" t="s">
        <v>8</v>
      </c>
      <c r="E54" s="15">
        <v>10</v>
      </c>
      <c r="F54" s="6">
        <v>0</v>
      </c>
      <c r="G54" s="33">
        <f t="shared" si="0"/>
        <v>0</v>
      </c>
      <c r="H54" s="1"/>
    </row>
    <row r="55" spans="1:8" ht="62.25" customHeight="1" x14ac:dyDescent="0.25">
      <c r="A55" s="27">
        <v>50</v>
      </c>
      <c r="B55" s="26" t="s">
        <v>35</v>
      </c>
      <c r="C55" s="60" t="s">
        <v>177</v>
      </c>
      <c r="D55" s="15" t="s">
        <v>40</v>
      </c>
      <c r="E55" s="15">
        <v>200</v>
      </c>
      <c r="F55" s="6">
        <v>0</v>
      </c>
      <c r="G55" s="33">
        <f t="shared" si="0"/>
        <v>0</v>
      </c>
      <c r="H55" s="1"/>
    </row>
    <row r="56" spans="1:8" ht="25.5" customHeight="1" x14ac:dyDescent="0.25">
      <c r="A56" s="27">
        <v>51</v>
      </c>
      <c r="B56" s="25" t="s">
        <v>2</v>
      </c>
      <c r="C56" s="10" t="s">
        <v>129</v>
      </c>
      <c r="D56" s="15" t="s">
        <v>40</v>
      </c>
      <c r="E56" s="15">
        <v>100</v>
      </c>
      <c r="F56" s="6">
        <v>0</v>
      </c>
      <c r="G56" s="33">
        <f t="shared" si="0"/>
        <v>0</v>
      </c>
      <c r="H56" s="1"/>
    </row>
    <row r="57" spans="1:8" ht="33.75" customHeight="1" x14ac:dyDescent="0.25">
      <c r="A57" s="27">
        <v>52</v>
      </c>
      <c r="B57" s="9" t="s">
        <v>36</v>
      </c>
      <c r="C57" s="65" t="s">
        <v>170</v>
      </c>
      <c r="D57" s="15" t="s">
        <v>134</v>
      </c>
      <c r="E57" s="19">
        <v>1500</v>
      </c>
      <c r="F57" s="6">
        <v>0</v>
      </c>
      <c r="G57" s="33">
        <f t="shared" si="0"/>
        <v>0</v>
      </c>
      <c r="H57" s="1"/>
    </row>
    <row r="58" spans="1:8" ht="38.25" customHeight="1" x14ac:dyDescent="0.25">
      <c r="A58" s="27">
        <v>53</v>
      </c>
      <c r="B58" s="25" t="s">
        <v>11</v>
      </c>
      <c r="C58" s="10" t="s">
        <v>171</v>
      </c>
      <c r="D58" s="14" t="s">
        <v>135</v>
      </c>
      <c r="E58" s="30">
        <v>2000</v>
      </c>
      <c r="F58" s="6">
        <v>0</v>
      </c>
      <c r="G58" s="33">
        <f t="shared" si="0"/>
        <v>0</v>
      </c>
      <c r="H58" s="1"/>
    </row>
    <row r="59" spans="1:8" ht="36" customHeight="1" x14ac:dyDescent="0.25">
      <c r="A59" s="27">
        <v>54</v>
      </c>
      <c r="B59" s="25" t="s">
        <v>10</v>
      </c>
      <c r="C59" s="11" t="s">
        <v>172</v>
      </c>
      <c r="D59" s="16" t="s">
        <v>136</v>
      </c>
      <c r="E59" s="20">
        <v>600</v>
      </c>
      <c r="F59" s="6">
        <v>0</v>
      </c>
      <c r="G59" s="33">
        <f t="shared" si="0"/>
        <v>0</v>
      </c>
      <c r="H59" s="1"/>
    </row>
    <row r="60" spans="1:8" ht="33" customHeight="1" x14ac:dyDescent="0.25">
      <c r="A60" s="27">
        <v>55</v>
      </c>
      <c r="B60" s="25" t="s">
        <v>12</v>
      </c>
      <c r="C60" s="10" t="s">
        <v>115</v>
      </c>
      <c r="D60" s="16" t="s">
        <v>137</v>
      </c>
      <c r="E60" s="15">
        <v>100</v>
      </c>
      <c r="F60" s="6">
        <v>0</v>
      </c>
      <c r="G60" s="33">
        <f t="shared" si="0"/>
        <v>0</v>
      </c>
      <c r="H60" s="1"/>
    </row>
    <row r="61" spans="1:8" ht="72.75" customHeight="1" x14ac:dyDescent="0.25">
      <c r="A61" s="27">
        <v>56</v>
      </c>
      <c r="B61" s="9" t="s">
        <v>66</v>
      </c>
      <c r="C61" s="64" t="s">
        <v>153</v>
      </c>
      <c r="D61" s="16" t="s">
        <v>67</v>
      </c>
      <c r="E61" s="19">
        <v>1000</v>
      </c>
      <c r="F61" s="6">
        <v>0</v>
      </c>
      <c r="G61" s="33">
        <f t="shared" si="0"/>
        <v>0</v>
      </c>
      <c r="H61" s="1"/>
    </row>
    <row r="62" spans="1:8" ht="72" customHeight="1" x14ac:dyDescent="0.25">
      <c r="A62" s="27">
        <v>57</v>
      </c>
      <c r="B62" s="25" t="s">
        <v>139</v>
      </c>
      <c r="C62" s="11" t="s">
        <v>116</v>
      </c>
      <c r="D62" s="14" t="s">
        <v>9</v>
      </c>
      <c r="E62" s="18">
        <v>100</v>
      </c>
      <c r="F62" s="6">
        <v>0</v>
      </c>
      <c r="G62" s="33">
        <f t="shared" si="0"/>
        <v>0</v>
      </c>
      <c r="H62" s="1"/>
    </row>
    <row r="63" spans="1:8" ht="64.5" customHeight="1" x14ac:dyDescent="0.25">
      <c r="A63" s="27">
        <v>58</v>
      </c>
      <c r="B63" s="29" t="s">
        <v>24</v>
      </c>
      <c r="C63" s="67" t="s">
        <v>178</v>
      </c>
      <c r="D63" s="22" t="s">
        <v>48</v>
      </c>
      <c r="E63" s="22">
        <v>60</v>
      </c>
      <c r="F63" s="6">
        <v>0</v>
      </c>
      <c r="G63" s="33">
        <f t="shared" si="0"/>
        <v>0</v>
      </c>
      <c r="H63" s="1"/>
    </row>
    <row r="64" spans="1:8" ht="41.25" customHeight="1" x14ac:dyDescent="0.25">
      <c r="A64" s="27">
        <v>59</v>
      </c>
      <c r="B64" s="29" t="s">
        <v>69</v>
      </c>
      <c r="C64" s="34" t="s">
        <v>130</v>
      </c>
      <c r="D64" s="35" t="s">
        <v>7</v>
      </c>
      <c r="E64" s="36">
        <v>30</v>
      </c>
      <c r="F64" s="6">
        <v>0</v>
      </c>
      <c r="G64" s="33">
        <f t="shared" si="0"/>
        <v>0</v>
      </c>
      <c r="H64" s="1"/>
    </row>
    <row r="65" spans="1:8" ht="37.5" customHeight="1" x14ac:dyDescent="0.25">
      <c r="A65" s="27">
        <v>60</v>
      </c>
      <c r="B65" s="29" t="s">
        <v>70</v>
      </c>
      <c r="C65" s="10" t="s">
        <v>117</v>
      </c>
      <c r="D65" s="35" t="s">
        <v>8</v>
      </c>
      <c r="E65" s="36">
        <v>20</v>
      </c>
      <c r="F65" s="6">
        <v>0</v>
      </c>
      <c r="G65" s="33">
        <f t="shared" si="0"/>
        <v>0</v>
      </c>
      <c r="H65" s="1"/>
    </row>
    <row r="66" spans="1:8" ht="71.25" customHeight="1" x14ac:dyDescent="0.25">
      <c r="A66" s="27">
        <v>61</v>
      </c>
      <c r="B66" s="25" t="s">
        <v>71</v>
      </c>
      <c r="C66" s="10" t="s">
        <v>118</v>
      </c>
      <c r="D66" s="35" t="s">
        <v>72</v>
      </c>
      <c r="E66" s="36">
        <v>10</v>
      </c>
      <c r="F66" s="6">
        <v>0</v>
      </c>
      <c r="G66" s="33">
        <f t="shared" si="0"/>
        <v>0</v>
      </c>
      <c r="H66" s="1"/>
    </row>
    <row r="67" spans="1:8" ht="47.25" customHeight="1" x14ac:dyDescent="0.25">
      <c r="A67" s="27">
        <v>62</v>
      </c>
      <c r="B67" s="29" t="s">
        <v>73</v>
      </c>
      <c r="C67" s="67" t="s">
        <v>74</v>
      </c>
      <c r="D67" s="22" t="s">
        <v>8</v>
      </c>
      <c r="E67" s="22">
        <v>20</v>
      </c>
      <c r="F67" s="6">
        <v>0</v>
      </c>
      <c r="G67" s="33">
        <f t="shared" si="0"/>
        <v>0</v>
      </c>
      <c r="H67" s="1"/>
    </row>
    <row r="68" spans="1:8" ht="66" customHeight="1" x14ac:dyDescent="0.25">
      <c r="A68" s="27">
        <v>63</v>
      </c>
      <c r="B68" s="29" t="s">
        <v>76</v>
      </c>
      <c r="C68" s="10" t="s">
        <v>119</v>
      </c>
      <c r="D68" s="35" t="s">
        <v>8</v>
      </c>
      <c r="E68" s="36">
        <v>120</v>
      </c>
      <c r="F68" s="6">
        <v>0</v>
      </c>
      <c r="G68" s="33">
        <f t="shared" si="0"/>
        <v>0</v>
      </c>
      <c r="H68" s="1"/>
    </row>
    <row r="69" spans="1:8" ht="58.5" customHeight="1" x14ac:dyDescent="0.25">
      <c r="A69" s="27">
        <v>64</v>
      </c>
      <c r="B69" s="25" t="s">
        <v>75</v>
      </c>
      <c r="C69" s="10" t="s">
        <v>131</v>
      </c>
      <c r="D69" s="35" t="s">
        <v>77</v>
      </c>
      <c r="E69" s="36">
        <v>40</v>
      </c>
      <c r="F69" s="6">
        <v>0</v>
      </c>
      <c r="G69" s="33">
        <f t="shared" si="0"/>
        <v>0</v>
      </c>
      <c r="H69" s="1"/>
    </row>
    <row r="70" spans="1:8" ht="60" customHeight="1" x14ac:dyDescent="0.25">
      <c r="A70" s="27">
        <v>65</v>
      </c>
      <c r="B70" s="25" t="s">
        <v>75</v>
      </c>
      <c r="C70" s="10" t="s">
        <v>132</v>
      </c>
      <c r="D70" s="22" t="s">
        <v>77</v>
      </c>
      <c r="E70" s="22">
        <v>40</v>
      </c>
      <c r="F70" s="6">
        <v>0</v>
      </c>
      <c r="G70" s="33">
        <f t="shared" ref="G70:G75" si="1">E70*F70</f>
        <v>0</v>
      </c>
      <c r="H70" s="1"/>
    </row>
    <row r="71" spans="1:8" ht="69" customHeight="1" x14ac:dyDescent="0.25">
      <c r="A71" s="27">
        <v>66</v>
      </c>
      <c r="B71" s="25" t="s">
        <v>121</v>
      </c>
      <c r="C71" s="10" t="s">
        <v>173</v>
      </c>
      <c r="D71" s="35" t="s">
        <v>5</v>
      </c>
      <c r="E71" s="36">
        <v>20</v>
      </c>
      <c r="F71" s="6">
        <v>0</v>
      </c>
      <c r="G71" s="33">
        <f t="shared" si="1"/>
        <v>0</v>
      </c>
      <c r="H71" s="1"/>
    </row>
    <row r="72" spans="1:8" ht="93" customHeight="1" x14ac:dyDescent="0.25">
      <c r="A72" s="27">
        <v>67</v>
      </c>
      <c r="B72" s="25" t="s">
        <v>120</v>
      </c>
      <c r="C72" s="10" t="s">
        <v>174</v>
      </c>
      <c r="D72" s="35" t="s">
        <v>6</v>
      </c>
      <c r="E72" s="36">
        <v>40</v>
      </c>
      <c r="F72" s="6">
        <v>0</v>
      </c>
      <c r="G72" s="33">
        <f t="shared" si="1"/>
        <v>0</v>
      </c>
      <c r="H72" s="1"/>
    </row>
    <row r="73" spans="1:8" ht="66" customHeight="1" x14ac:dyDescent="0.25">
      <c r="A73" s="27">
        <v>68</v>
      </c>
      <c r="B73" s="25" t="s">
        <v>78</v>
      </c>
      <c r="C73" s="10" t="s">
        <v>175</v>
      </c>
      <c r="D73" s="35" t="s">
        <v>133</v>
      </c>
      <c r="E73" s="36">
        <v>20</v>
      </c>
      <c r="F73" s="6">
        <v>0</v>
      </c>
      <c r="G73" s="33">
        <f t="shared" si="1"/>
        <v>0</v>
      </c>
      <c r="H73" s="1"/>
    </row>
    <row r="74" spans="1:8" ht="57.75" customHeight="1" x14ac:dyDescent="0.25">
      <c r="A74" s="27">
        <v>69</v>
      </c>
      <c r="B74" s="25" t="s">
        <v>76</v>
      </c>
      <c r="C74" s="10" t="s">
        <v>154</v>
      </c>
      <c r="D74" s="35" t="s">
        <v>8</v>
      </c>
      <c r="E74" s="36">
        <v>10</v>
      </c>
      <c r="F74" s="6">
        <v>0</v>
      </c>
      <c r="G74" s="33">
        <f t="shared" si="1"/>
        <v>0</v>
      </c>
      <c r="H74" s="1"/>
    </row>
    <row r="75" spans="1:8" ht="28.5" customHeight="1" x14ac:dyDescent="0.25">
      <c r="A75" s="27">
        <v>70</v>
      </c>
      <c r="B75" s="25" t="s">
        <v>122</v>
      </c>
      <c r="C75" s="10" t="s">
        <v>155</v>
      </c>
      <c r="D75" s="35" t="s">
        <v>8</v>
      </c>
      <c r="E75" s="36">
        <v>100</v>
      </c>
      <c r="F75" s="6">
        <v>0</v>
      </c>
      <c r="G75" s="33">
        <f t="shared" si="1"/>
        <v>0</v>
      </c>
      <c r="H75" s="1"/>
    </row>
    <row r="76" spans="1:8" ht="34.5" customHeight="1" x14ac:dyDescent="0.25">
      <c r="A76" s="27">
        <v>71</v>
      </c>
      <c r="B76" s="25" t="s">
        <v>79</v>
      </c>
      <c r="C76" s="10" t="s">
        <v>123</v>
      </c>
      <c r="D76" s="35" t="s">
        <v>8</v>
      </c>
      <c r="E76" s="36">
        <v>20</v>
      </c>
      <c r="F76" s="6">
        <v>0</v>
      </c>
      <c r="G76" s="37">
        <f t="shared" ref="G76:G77" si="2">E76*F76</f>
        <v>0</v>
      </c>
      <c r="H76" s="1"/>
    </row>
    <row r="77" spans="1:8" ht="89.25" customHeight="1" thickBot="1" x14ac:dyDescent="0.3">
      <c r="A77" s="27">
        <v>72</v>
      </c>
      <c r="B77" s="9" t="s">
        <v>138</v>
      </c>
      <c r="C77" s="64" t="s">
        <v>176</v>
      </c>
      <c r="D77" s="15" t="s">
        <v>5</v>
      </c>
      <c r="E77" s="15">
        <v>20</v>
      </c>
      <c r="F77" s="6">
        <v>0</v>
      </c>
      <c r="G77" s="37">
        <f t="shared" si="2"/>
        <v>0</v>
      </c>
      <c r="H77" s="1"/>
    </row>
    <row r="78" spans="1:8" x14ac:dyDescent="0.25">
      <c r="A78" s="47" t="s">
        <v>3</v>
      </c>
      <c r="B78" s="48"/>
      <c r="C78" s="48"/>
      <c r="D78" s="48"/>
      <c r="E78" s="48"/>
      <c r="F78" s="49"/>
      <c r="G78" s="40">
        <f>SUM(G6:G77)</f>
        <v>0</v>
      </c>
      <c r="H78" s="1"/>
    </row>
    <row r="79" spans="1:8" ht="15.75" thickBot="1" x14ac:dyDescent="0.3">
      <c r="A79" s="50"/>
      <c r="B79" s="51"/>
      <c r="C79" s="51"/>
      <c r="D79" s="51"/>
      <c r="E79" s="51"/>
      <c r="F79" s="52"/>
      <c r="G79" s="41"/>
      <c r="H79" s="1"/>
    </row>
    <row r="82" spans="2:5" ht="30.75" customHeight="1" x14ac:dyDescent="0.25">
      <c r="B82" s="43" t="s">
        <v>45</v>
      </c>
      <c r="C82" s="44"/>
      <c r="D82" s="44"/>
      <c r="E82" s="44"/>
    </row>
    <row r="83" spans="2:5" ht="16.5" customHeight="1" x14ac:dyDescent="0.25">
      <c r="B83" s="38"/>
      <c r="C83" s="39"/>
      <c r="D83" s="39"/>
      <c r="E83" s="39"/>
    </row>
    <row r="84" spans="2:5" ht="13.5" customHeight="1" x14ac:dyDescent="0.25"/>
    <row r="85" spans="2:5" ht="35.25" customHeight="1" x14ac:dyDescent="0.25">
      <c r="B85" s="42" t="s">
        <v>80</v>
      </c>
      <c r="C85" s="42"/>
      <c r="D85" s="42"/>
      <c r="E85" s="42"/>
    </row>
  </sheetData>
  <mergeCells count="14">
    <mergeCell ref="A1:G1"/>
    <mergeCell ref="A3:G3"/>
    <mergeCell ref="A4:A5"/>
    <mergeCell ref="B4:B5"/>
    <mergeCell ref="F4:F5"/>
    <mergeCell ref="G4:G5"/>
    <mergeCell ref="C4:C5"/>
    <mergeCell ref="A2:G2"/>
    <mergeCell ref="G78:G79"/>
    <mergeCell ref="B85:E85"/>
    <mergeCell ref="B82:E82"/>
    <mergeCell ref="D4:D5"/>
    <mergeCell ref="E4:E5"/>
    <mergeCell ref="A78:F79"/>
  </mergeCells>
  <phoneticPr fontId="9" type="noConversion"/>
  <pageMargins left="0.7" right="0.7" top="0.75" bottom="0.75" header="0.3" footer="0.3"/>
  <pageSetup paperSize="9" scale="2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f51c4cf-b48b-4df9-804f-e1128e83ec0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C9755CE606ABD4C8AE52E66F30837CD" ma:contentTypeVersion="8" ma:contentTypeDescription="Utwórz nowy dokument." ma:contentTypeScope="" ma:versionID="3c5bf51cc722e38f3bcaaf54108cb783">
  <xsd:schema xmlns:xsd="http://www.w3.org/2001/XMLSchema" xmlns:xs="http://www.w3.org/2001/XMLSchema" xmlns:p="http://schemas.microsoft.com/office/2006/metadata/properties" xmlns:ns3="6f51c4cf-b48b-4df9-804f-e1128e83ec0d" xmlns:ns4="d375c630-3dcd-4c18-8020-a033983e85a2" targetNamespace="http://schemas.microsoft.com/office/2006/metadata/properties" ma:root="true" ma:fieldsID="21aeeb7c101c20f6d4f2ca7362e14947" ns3:_="" ns4:_="">
    <xsd:import namespace="6f51c4cf-b48b-4df9-804f-e1128e83ec0d"/>
    <xsd:import namespace="d375c630-3dcd-4c18-8020-a033983e85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1c4cf-b48b-4df9-804f-e1128e83e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75c630-3dcd-4c18-8020-a033983e85a2"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SharingHintHash" ma:index="14"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138E5-3539-40CE-AC1D-2E6C7B93CA46}">
  <ds:schemaRefs>
    <ds:schemaRef ds:uri="http://schemas.microsoft.com/sharepoint/v3/contenttype/forms"/>
  </ds:schemaRefs>
</ds:datastoreItem>
</file>

<file path=customXml/itemProps2.xml><?xml version="1.0" encoding="utf-8"?>
<ds:datastoreItem xmlns:ds="http://schemas.openxmlformats.org/officeDocument/2006/customXml" ds:itemID="{3F2F51B8-301B-4177-A886-6D29A85D1B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375c630-3dcd-4c18-8020-a033983e85a2"/>
    <ds:schemaRef ds:uri="http://purl.org/dc/elements/1.1/"/>
    <ds:schemaRef ds:uri="http://schemas.microsoft.com/office/2006/metadata/properties"/>
    <ds:schemaRef ds:uri="6f51c4cf-b48b-4df9-804f-e1128e83ec0d"/>
    <ds:schemaRef ds:uri="http://www.w3.org/XML/1998/namespace"/>
    <ds:schemaRef ds:uri="http://purl.org/dc/dcmitype/"/>
  </ds:schemaRefs>
</ds:datastoreItem>
</file>

<file path=customXml/itemProps3.xml><?xml version="1.0" encoding="utf-8"?>
<ds:datastoreItem xmlns:ds="http://schemas.openxmlformats.org/officeDocument/2006/customXml" ds:itemID="{827B84C3-9AEE-40D8-B544-AA775FBF5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1c4cf-b48b-4df9-804f-e1128e83ec0d"/>
    <ds:schemaRef ds:uri="d375c630-3dcd-4c18-8020-a033983e8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2A do SWZ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2024-06-14T06:45:14Z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0x0101009C9755CE606ABD4C8AE52E66F30837CD</vt:lpwstr>
  </property>
</Properties>
</file>