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iewic\Desktop\Osir Ratownicy 2021-2022\Gaz\"/>
    </mc:Choice>
  </mc:AlternateContent>
  <xr:revisionPtr revIDLastSave="0" documentId="8_{3EFA7C99-D88F-465B-B266-44FEA01735C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Arkusz1!$A$2:$AN$2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" i="1" l="1"/>
  <c r="AM4" i="1"/>
</calcChain>
</file>

<file path=xl/sharedStrings.xml><?xml version="1.0" encoding="utf-8"?>
<sst xmlns="http://schemas.openxmlformats.org/spreadsheetml/2006/main" count="67" uniqueCount="52">
  <si>
    <t>Miejscowość</t>
  </si>
  <si>
    <t>Poczta</t>
  </si>
  <si>
    <t>Ulica</t>
  </si>
  <si>
    <t>Numer</t>
  </si>
  <si>
    <t>Numer punktu wyjścia</t>
  </si>
  <si>
    <t>Grupa taryfowa</t>
  </si>
  <si>
    <t>Moc umowna [kWh/h]</t>
  </si>
  <si>
    <t>Numer licznika</t>
  </si>
  <si>
    <t>-</t>
  </si>
  <si>
    <t>Numer klienta</t>
  </si>
  <si>
    <t>Termin rozpoczęcia dostawy</t>
  </si>
  <si>
    <t>Redzikowo</t>
  </si>
  <si>
    <t>76-200</t>
  </si>
  <si>
    <t>Słupsk</t>
  </si>
  <si>
    <t>Ośrodek Sportu i Rekreacji Gminy Słupsk</t>
  </si>
  <si>
    <t>dz.1/22</t>
  </si>
  <si>
    <t>8018590365500018996154</t>
  </si>
  <si>
    <t>luty 2021 r.</t>
  </si>
  <si>
    <t>marzec 2021 r.</t>
  </si>
  <si>
    <t>maj 2021 r.</t>
  </si>
  <si>
    <t>czerwiec 2021 r.</t>
  </si>
  <si>
    <t>sierpień 2021 r.</t>
  </si>
  <si>
    <t>wrzesień 2021 r.</t>
  </si>
  <si>
    <t>październik 2021 r.</t>
  </si>
  <si>
    <t>listopad 2021 r.</t>
  </si>
  <si>
    <t>grudzień 2021 r.</t>
  </si>
  <si>
    <t>Razem</t>
  </si>
  <si>
    <t>kwiecień 2021 r.</t>
  </si>
  <si>
    <t>lipiec 2021 r.</t>
  </si>
  <si>
    <t>styczeń 2022 r.</t>
  </si>
  <si>
    <t>luty 2022 r.</t>
  </si>
  <si>
    <t>marzec 2022 r.</t>
  </si>
  <si>
    <t>kwiecień 2022 r.</t>
  </si>
  <si>
    <t>maj 2022 r.</t>
  </si>
  <si>
    <t>czerwiec 2022 r.</t>
  </si>
  <si>
    <t>lipiec 2022 r.</t>
  </si>
  <si>
    <t>sierpień 2022 r.</t>
  </si>
  <si>
    <t>wrzesień 2022 r.</t>
  </si>
  <si>
    <t>październik 2022 r.</t>
  </si>
  <si>
    <t>listopad 2022 r.</t>
  </si>
  <si>
    <t>grudzień 2022 r.</t>
  </si>
  <si>
    <t>01.02.2021 r.</t>
  </si>
  <si>
    <t>1.</t>
  </si>
  <si>
    <t>2.</t>
  </si>
  <si>
    <t>Lp.</t>
  </si>
  <si>
    <t>Nazwa punktu poboru paliwa gazowego</t>
  </si>
  <si>
    <t>Kod pocztowy</t>
  </si>
  <si>
    <t>Numer punktu poboru / Numer OSD</t>
  </si>
  <si>
    <t>Zużycie opodatkowane akcyzą 1,28 zł/GJ</t>
  </si>
  <si>
    <t>W-6A.1</t>
  </si>
  <si>
    <t>W-6B.2</t>
  </si>
  <si>
    <t xml:space="preserve">Odbiorca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</si>
</sst>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1" fontId="0" fillId="0" borderId="0" xfId="0" applyNumberFormat="1"/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/>
    </xf>
    <xf numFmtId="0" fontId="2" fillId="0" borderId="0" xfId="0" applyFont="1" applyFill="1"/>
  </cellXfs>
  <cellStyles count="3">
    <cellStyle name="Normalny" xfId="0" builtinId="0"/>
    <cellStyle name="Normalny 2" xfId="2" xr:uid="{00000000-0005-0000-0000-000001000000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N16"/>
  <sheetViews>
    <sheetView tabSelected="1" zoomScale="60" zoomScaleNormal="60" workbookViewId="0">
      <selection activeCell="B3" sqref="B3"/>
    </sheetView>
  </sheetViews>
  <sheetFormatPr defaultRowHeight="14.4" x14ac:dyDescent="0.3"/>
  <cols>
    <col min="1" max="1" width="12.6640625" customWidth="1"/>
    <col min="2" max="2" width="48.44140625" bestFit="1" customWidth="1"/>
    <col min="3" max="3" width="21.109375" bestFit="1" customWidth="1"/>
    <col min="4" max="4" width="25.44140625" bestFit="1" customWidth="1"/>
    <col min="5" max="5" width="12.33203125" customWidth="1"/>
    <col min="6" max="6" width="17" bestFit="1" customWidth="1"/>
    <col min="7" max="7" width="15.109375" bestFit="1" customWidth="1"/>
    <col min="8" max="8" width="16.88671875" bestFit="1" customWidth="1"/>
    <col min="9" max="9" width="45.109375" style="6" bestFit="1" customWidth="1"/>
    <col min="10" max="10" width="20.33203125" customWidth="1"/>
    <col min="11" max="11" width="25.5546875" bestFit="1" customWidth="1"/>
    <col min="12" max="12" width="22.33203125" bestFit="1" customWidth="1"/>
    <col min="13" max="13" width="22.88671875" bestFit="1" customWidth="1"/>
    <col min="14" max="14" width="19.109375" bestFit="1" customWidth="1"/>
    <col min="15" max="15" width="21.6640625" customWidth="1"/>
    <col min="16" max="16" width="11.33203125" customWidth="1"/>
    <col min="17" max="17" width="13.44140625" customWidth="1"/>
    <col min="18" max="18" width="15.109375" customWidth="1"/>
    <col min="19" max="19" width="11.88671875" customWidth="1"/>
    <col min="20" max="20" width="15.88671875" customWidth="1"/>
    <col min="21" max="21" width="11.6640625" customWidth="1"/>
    <col min="22" max="22" width="15.44140625" customWidth="1"/>
    <col min="23" max="23" width="13.88671875" customWidth="1"/>
    <col min="24" max="24" width="17" customWidth="1"/>
    <col min="25" max="27" width="13.88671875" customWidth="1"/>
    <col min="28" max="28" width="11.109375" customWidth="1"/>
    <col min="29" max="30" width="13.88671875" customWidth="1"/>
    <col min="31" max="31" width="11.33203125" customWidth="1"/>
    <col min="32" max="35" width="13.88671875" customWidth="1"/>
    <col min="36" max="36" width="15.33203125" customWidth="1"/>
    <col min="37" max="38" width="13.88671875" customWidth="1"/>
    <col min="39" max="39" width="17.6640625" bestFit="1" customWidth="1"/>
    <col min="40" max="40" width="17.6640625" customWidth="1"/>
  </cols>
  <sheetData>
    <row r="2" spans="1:40" s="15" customFormat="1" ht="90" customHeight="1" x14ac:dyDescent="0.3">
      <c r="A2" s="4" t="s">
        <v>44</v>
      </c>
      <c r="B2" s="3" t="s">
        <v>51</v>
      </c>
      <c r="C2" s="4" t="s">
        <v>45</v>
      </c>
      <c r="D2" s="4" t="s">
        <v>0</v>
      </c>
      <c r="E2" s="4" t="s">
        <v>46</v>
      </c>
      <c r="F2" s="4" t="s">
        <v>1</v>
      </c>
      <c r="G2" s="4" t="s">
        <v>2</v>
      </c>
      <c r="H2" s="4" t="s">
        <v>3</v>
      </c>
      <c r="I2" s="12" t="s">
        <v>47</v>
      </c>
      <c r="J2" s="4" t="s">
        <v>9</v>
      </c>
      <c r="K2" s="12" t="s">
        <v>4</v>
      </c>
      <c r="L2" s="4" t="s">
        <v>7</v>
      </c>
      <c r="M2" s="4" t="s">
        <v>5</v>
      </c>
      <c r="N2" s="4" t="s">
        <v>6</v>
      </c>
      <c r="O2" s="4" t="s">
        <v>48</v>
      </c>
      <c r="P2" s="13" t="s">
        <v>17</v>
      </c>
      <c r="Q2" s="13" t="s">
        <v>18</v>
      </c>
      <c r="R2" s="13" t="s">
        <v>27</v>
      </c>
      <c r="S2" s="13" t="s">
        <v>19</v>
      </c>
      <c r="T2" s="13" t="s">
        <v>20</v>
      </c>
      <c r="U2" s="13" t="s">
        <v>28</v>
      </c>
      <c r="V2" s="13" t="s">
        <v>21</v>
      </c>
      <c r="W2" s="13" t="s">
        <v>22</v>
      </c>
      <c r="X2" s="13" t="s">
        <v>23</v>
      </c>
      <c r="Y2" s="13" t="s">
        <v>24</v>
      </c>
      <c r="Z2" s="13" t="s">
        <v>25</v>
      </c>
      <c r="AA2" s="13" t="s">
        <v>29</v>
      </c>
      <c r="AB2" s="13" t="s">
        <v>30</v>
      </c>
      <c r="AC2" s="13" t="s">
        <v>31</v>
      </c>
      <c r="AD2" s="13" t="s">
        <v>32</v>
      </c>
      <c r="AE2" s="13" t="s">
        <v>33</v>
      </c>
      <c r="AF2" s="13" t="s">
        <v>34</v>
      </c>
      <c r="AG2" s="13" t="s">
        <v>35</v>
      </c>
      <c r="AH2" s="13" t="s">
        <v>36</v>
      </c>
      <c r="AI2" s="13" t="s">
        <v>37</v>
      </c>
      <c r="AJ2" s="13" t="s">
        <v>38</v>
      </c>
      <c r="AK2" s="13" t="s">
        <v>39</v>
      </c>
      <c r="AL2" s="13" t="s">
        <v>40</v>
      </c>
      <c r="AM2" s="13" t="s">
        <v>26</v>
      </c>
      <c r="AN2" s="13" t="s">
        <v>10</v>
      </c>
    </row>
    <row r="3" spans="1:40" s="2" customFormat="1" ht="45" customHeight="1" x14ac:dyDescent="0.3">
      <c r="A3" s="7" t="s">
        <v>42</v>
      </c>
      <c r="B3" s="8" t="s">
        <v>14</v>
      </c>
      <c r="C3" s="8" t="s">
        <v>8</v>
      </c>
      <c r="D3" s="7" t="s">
        <v>11</v>
      </c>
      <c r="E3" s="7" t="s">
        <v>12</v>
      </c>
      <c r="F3" s="7" t="s">
        <v>13</v>
      </c>
      <c r="G3" s="8" t="s">
        <v>8</v>
      </c>
      <c r="H3" s="7" t="s">
        <v>15</v>
      </c>
      <c r="I3" s="9" t="s">
        <v>16</v>
      </c>
      <c r="J3" s="7">
        <v>43635</v>
      </c>
      <c r="K3" s="9" t="s">
        <v>8</v>
      </c>
      <c r="L3" s="9" t="s">
        <v>8</v>
      </c>
      <c r="M3" s="7" t="s">
        <v>49</v>
      </c>
      <c r="N3" s="7">
        <v>1100</v>
      </c>
      <c r="O3" s="14">
        <v>1</v>
      </c>
      <c r="P3" s="10">
        <v>267.94499999999999</v>
      </c>
      <c r="Q3" s="10">
        <v>289.65300000000002</v>
      </c>
      <c r="R3" s="10">
        <v>220.62200000000001</v>
      </c>
      <c r="S3" s="10">
        <v>189.643</v>
      </c>
      <c r="T3" s="10">
        <v>128.20400000000001</v>
      </c>
      <c r="U3" s="10">
        <v>138.15100000000001</v>
      </c>
      <c r="V3" s="10">
        <v>117.78700000000001</v>
      </c>
      <c r="W3" s="10">
        <v>167.17500000000001</v>
      </c>
      <c r="X3" s="10">
        <v>231.64400000000001</v>
      </c>
      <c r="Y3" s="10">
        <v>260.721</v>
      </c>
      <c r="Z3" s="10">
        <v>274.21899999999999</v>
      </c>
      <c r="AA3" s="10">
        <v>304.04899999999998</v>
      </c>
      <c r="AB3" s="10">
        <v>267.94499999999999</v>
      </c>
      <c r="AC3" s="10">
        <v>289.65300000000002</v>
      </c>
      <c r="AD3" s="10">
        <v>220.62200000000001</v>
      </c>
      <c r="AE3" s="10">
        <v>189.643</v>
      </c>
      <c r="AF3" s="10">
        <v>128.20400000000001</v>
      </c>
      <c r="AG3" s="10">
        <v>138.15100000000001</v>
      </c>
      <c r="AH3" s="10">
        <v>117.78700000000001</v>
      </c>
      <c r="AI3" s="10">
        <v>167.17500000000001</v>
      </c>
      <c r="AJ3" s="10">
        <v>231.64400000000001</v>
      </c>
      <c r="AK3" s="10">
        <v>260.721</v>
      </c>
      <c r="AL3" s="10">
        <v>274.21899999999999</v>
      </c>
      <c r="AM3" s="11">
        <f>SUM(P3:AL3)</f>
        <v>4875.5770000000002</v>
      </c>
      <c r="AN3" s="11" t="s">
        <v>41</v>
      </c>
    </row>
    <row r="4" spans="1:40" s="2" customFormat="1" ht="45" customHeight="1" x14ac:dyDescent="0.3">
      <c r="A4" s="7" t="s">
        <v>43</v>
      </c>
      <c r="B4" s="8" t="s">
        <v>14</v>
      </c>
      <c r="C4" s="8" t="s">
        <v>8</v>
      </c>
      <c r="D4" s="7" t="s">
        <v>11</v>
      </c>
      <c r="E4" s="7" t="s">
        <v>12</v>
      </c>
      <c r="F4" s="7" t="s">
        <v>13</v>
      </c>
      <c r="G4" s="8" t="s">
        <v>8</v>
      </c>
      <c r="H4" s="7" t="s">
        <v>15</v>
      </c>
      <c r="I4" s="9" t="s">
        <v>8</v>
      </c>
      <c r="J4" s="7" t="s">
        <v>8</v>
      </c>
      <c r="K4" s="9" t="s">
        <v>8</v>
      </c>
      <c r="L4" s="9" t="s">
        <v>8</v>
      </c>
      <c r="M4" s="7" t="s">
        <v>50</v>
      </c>
      <c r="N4" s="7">
        <v>700</v>
      </c>
      <c r="O4" s="14">
        <v>1</v>
      </c>
      <c r="P4" s="10">
        <v>396</v>
      </c>
      <c r="Q4" s="10">
        <v>396</v>
      </c>
      <c r="R4" s="10">
        <v>360</v>
      </c>
      <c r="S4" s="10">
        <v>360</v>
      </c>
      <c r="T4" s="10">
        <v>360</v>
      </c>
      <c r="U4" s="10">
        <v>360</v>
      </c>
      <c r="V4" s="10">
        <v>360</v>
      </c>
      <c r="W4" s="10">
        <v>360</v>
      </c>
      <c r="X4" s="10">
        <v>360</v>
      </c>
      <c r="Y4" s="10">
        <v>396</v>
      </c>
      <c r="Z4" s="10">
        <v>396</v>
      </c>
      <c r="AA4" s="10">
        <v>396</v>
      </c>
      <c r="AB4" s="10">
        <v>396</v>
      </c>
      <c r="AC4" s="10">
        <v>396</v>
      </c>
      <c r="AD4" s="10">
        <v>360</v>
      </c>
      <c r="AE4" s="10">
        <v>360</v>
      </c>
      <c r="AF4" s="10">
        <v>360</v>
      </c>
      <c r="AG4" s="10">
        <v>360</v>
      </c>
      <c r="AH4" s="10">
        <v>360</v>
      </c>
      <c r="AI4" s="10">
        <v>360</v>
      </c>
      <c r="AJ4" s="10">
        <v>360</v>
      </c>
      <c r="AK4" s="10">
        <v>396</v>
      </c>
      <c r="AL4" s="10">
        <v>396</v>
      </c>
      <c r="AM4" s="11">
        <f>SUM(P4:AL4)</f>
        <v>8604</v>
      </c>
      <c r="AN4" s="11" t="s">
        <v>41</v>
      </c>
    </row>
    <row r="5" spans="1:40" x14ac:dyDescent="0.3">
      <c r="E5" s="1"/>
    </row>
    <row r="14" spans="1:40" x14ac:dyDescent="0.3"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40" x14ac:dyDescent="0.3"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40" x14ac:dyDescent="0.3"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</sheetData>
  <autoFilter ref="A2:AN2" xr:uid="{00000000-0009-0000-0000-000000000000}"/>
  <pageMargins left="0.70866141732283472" right="0.70866141732283472" top="0.74803149606299213" bottom="0.74803149606299213" header="0.31496062992125984" footer="0.31496062992125984"/>
  <pageSetup paperSize="9" scale="12" orientation="landscape" r:id="rId1"/>
  <ignoredErrors>
    <ignoredError sqref="AM3:AM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Lisiewicz, Mariusz (KW-PL, PLPO)</cp:lastModifiedBy>
  <dcterms:created xsi:type="dcterms:W3CDTF">2017-07-07T11:30:25Z</dcterms:created>
  <dcterms:modified xsi:type="dcterms:W3CDTF">2020-11-11T09:01:27Z</dcterms:modified>
</cp:coreProperties>
</file>