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C:\Users\Dorota\Desktop\POSTĘPOWANIA\Artykuły biurowe\"/>
    </mc:Choice>
  </mc:AlternateContent>
  <xr:revisionPtr revIDLastSave="0" documentId="13_ncr:1_{F6D2FC0F-A8A3-4F1D-B443-C4440BB16956}" xr6:coauthVersionLast="36" xr6:coauthVersionMax="47" xr10:uidLastSave="{00000000-0000-0000-0000-000000000000}"/>
  <bookViews>
    <workbookView xWindow="28680" yWindow="-120" windowWidth="29040" windowHeight="15720" firstSheet="1" activeTab="1" xr2:uid="{00000000-000D-0000-FFFF-FFFF00000000}"/>
  </bookViews>
  <sheets>
    <sheet name="formularz_" sheetId="1" state="hidden" r:id="rId1"/>
    <sheet name="Formularz rzeczowo-cenowy" sheetId="3" r:id="rId2"/>
  </sheets>
  <definedNames>
    <definedName name="_xlnm._FilterDatabase" localSheetId="1" hidden="1">'Formularz rzeczowo-cenowy'!$D$1:$D$738</definedName>
    <definedName name="_xlnm._FilterDatabase" localSheetId="0" hidden="1">formularz_!$A$8:$M$777</definedName>
    <definedName name="_xlnm.Print_Area" localSheetId="0">formularz_!$A$1:$L$794</definedName>
  </definedNames>
  <calcPr calcId="191029"/>
</workbook>
</file>

<file path=xl/calcChain.xml><?xml version="1.0" encoding="utf-8"?>
<calcChain xmlns="http://schemas.openxmlformats.org/spreadsheetml/2006/main">
  <c r="G738" i="3" l="1"/>
  <c r="H738" i="3"/>
  <c r="E709" i="3" l="1"/>
  <c r="E54" i="3"/>
  <c r="E84" i="3"/>
  <c r="E360" i="3"/>
  <c r="E358" i="3"/>
  <c r="H627" i="1" l="1"/>
  <c r="G627" i="1"/>
  <c r="H628" i="1"/>
  <c r="G628" i="1"/>
  <c r="H629" i="1"/>
  <c r="G629" i="1"/>
  <c r="H630" i="1"/>
  <c r="G630" i="1"/>
  <c r="H631" i="1"/>
  <c r="G631" i="1"/>
  <c r="H632" i="1"/>
  <c r="G632" i="1"/>
  <c r="H633" i="1"/>
  <c r="G633" i="1"/>
  <c r="H634" i="1"/>
  <c r="G634" i="1"/>
  <c r="H635" i="1"/>
  <c r="G635" i="1"/>
  <c r="H636" i="1"/>
  <c r="G636" i="1"/>
  <c r="H637" i="1"/>
  <c r="G637" i="1"/>
  <c r="H638" i="1"/>
  <c r="G638" i="1"/>
  <c r="H639" i="1"/>
  <c r="G639" i="1"/>
  <c r="H640" i="1"/>
  <c r="G640" i="1"/>
  <c r="H641" i="1"/>
  <c r="G641" i="1"/>
  <c r="H642" i="1"/>
  <c r="G642" i="1"/>
  <c r="H643" i="1"/>
  <c r="G643" i="1"/>
  <c r="H644" i="1"/>
  <c r="G644" i="1"/>
  <c r="H645" i="1"/>
  <c r="G645" i="1"/>
  <c r="H646" i="1"/>
  <c r="G646" i="1"/>
  <c r="H647" i="1"/>
  <c r="G647" i="1"/>
  <c r="H648" i="1"/>
  <c r="G648" i="1"/>
  <c r="H649" i="1"/>
  <c r="G649" i="1"/>
  <c r="H650" i="1"/>
  <c r="G650" i="1"/>
  <c r="H651" i="1"/>
  <c r="G651" i="1"/>
  <c r="H652" i="1"/>
  <c r="G652" i="1"/>
  <c r="H653" i="1"/>
  <c r="G653" i="1"/>
  <c r="H654" i="1"/>
  <c r="G654" i="1"/>
  <c r="H655" i="1"/>
  <c r="G655" i="1"/>
  <c r="H656" i="1"/>
  <c r="G656" i="1"/>
  <c r="H657" i="1"/>
  <c r="G657" i="1"/>
  <c r="H659" i="1"/>
  <c r="G659" i="1"/>
  <c r="H660" i="1"/>
  <c r="G660" i="1"/>
  <c r="H661" i="1"/>
  <c r="G661" i="1"/>
  <c r="H662" i="1"/>
  <c r="G662" i="1"/>
  <c r="H663" i="1"/>
  <c r="G663" i="1"/>
  <c r="H664" i="1"/>
  <c r="G664" i="1"/>
  <c r="H665" i="1"/>
  <c r="G665" i="1"/>
  <c r="H666" i="1"/>
  <c r="G666" i="1"/>
  <c r="H667" i="1"/>
  <c r="G667" i="1"/>
  <c r="H668" i="1"/>
  <c r="G668" i="1"/>
  <c r="H669" i="1"/>
  <c r="G669" i="1"/>
  <c r="H670" i="1"/>
  <c r="G670" i="1"/>
  <c r="H671" i="1"/>
  <c r="G671" i="1"/>
  <c r="H672" i="1"/>
  <c r="G672" i="1"/>
  <c r="H673" i="1"/>
  <c r="G673" i="1"/>
  <c r="H674" i="1"/>
  <c r="G674" i="1"/>
  <c r="H675" i="1"/>
  <c r="G675" i="1"/>
  <c r="H676" i="1"/>
  <c r="G676" i="1"/>
  <c r="H677" i="1"/>
  <c r="G677" i="1"/>
  <c r="H678" i="1"/>
  <c r="G678" i="1"/>
  <c r="H679" i="1"/>
  <c r="G679" i="1"/>
  <c r="H680" i="1"/>
  <c r="G680" i="1"/>
  <c r="H681" i="1"/>
  <c r="G681" i="1"/>
  <c r="H682" i="1"/>
  <c r="G682" i="1"/>
  <c r="H683" i="1"/>
  <c r="G683" i="1"/>
  <c r="H684" i="1"/>
  <c r="G684" i="1"/>
  <c r="H685" i="1"/>
  <c r="G685" i="1"/>
  <c r="H686" i="1"/>
  <c r="G686" i="1"/>
  <c r="H687" i="1"/>
  <c r="G687" i="1"/>
  <c r="H688" i="1"/>
  <c r="G688" i="1"/>
  <c r="H689" i="1"/>
  <c r="G689" i="1"/>
  <c r="H690" i="1"/>
  <c r="G690" i="1"/>
  <c r="H691" i="1"/>
  <c r="G691" i="1"/>
  <c r="H692" i="1"/>
  <c r="G692" i="1"/>
  <c r="H693" i="1"/>
  <c r="G693" i="1"/>
  <c r="H695" i="1"/>
  <c r="G695" i="1"/>
  <c r="H696" i="1"/>
  <c r="G696" i="1"/>
  <c r="H697" i="1"/>
  <c r="G697" i="1"/>
  <c r="H698" i="1"/>
  <c r="G698" i="1"/>
  <c r="H699" i="1"/>
  <c r="G699" i="1"/>
  <c r="H701" i="1"/>
  <c r="G701" i="1"/>
  <c r="H702" i="1"/>
  <c r="G702" i="1"/>
  <c r="H703" i="1"/>
  <c r="G703" i="1"/>
  <c r="H704" i="1"/>
  <c r="G704" i="1"/>
  <c r="H705" i="1"/>
  <c r="G705" i="1"/>
  <c r="H706" i="1"/>
  <c r="G706" i="1"/>
  <c r="H707" i="1"/>
  <c r="G707" i="1"/>
  <c r="H708" i="1"/>
  <c r="G708" i="1"/>
  <c r="H709" i="1"/>
  <c r="G709" i="1"/>
  <c r="H710" i="1"/>
  <c r="G710" i="1"/>
  <c r="H711" i="1"/>
  <c r="G711" i="1"/>
  <c r="H712" i="1"/>
  <c r="G712" i="1"/>
  <c r="H713" i="1"/>
  <c r="G713" i="1"/>
  <c r="H714" i="1"/>
  <c r="G714" i="1"/>
  <c r="H715" i="1"/>
  <c r="G715" i="1"/>
  <c r="H716" i="1"/>
  <c r="G716" i="1"/>
  <c r="H717" i="1"/>
  <c r="G717" i="1"/>
  <c r="H718" i="1"/>
  <c r="G718" i="1"/>
  <c r="H719" i="1"/>
  <c r="G719" i="1"/>
  <c r="H720" i="1"/>
  <c r="G720" i="1"/>
  <c r="H721" i="1"/>
  <c r="G721" i="1"/>
  <c r="H722" i="1"/>
  <c r="G722" i="1"/>
  <c r="H723" i="1"/>
  <c r="G723" i="1"/>
  <c r="H725" i="1"/>
  <c r="G725" i="1"/>
  <c r="H726" i="1"/>
  <c r="G726" i="1"/>
  <c r="H727" i="1"/>
  <c r="G727" i="1"/>
  <c r="H728" i="1"/>
  <c r="G728" i="1"/>
  <c r="H729" i="1"/>
  <c r="G729" i="1"/>
  <c r="H730" i="1"/>
  <c r="G730" i="1"/>
  <c r="H731" i="1"/>
  <c r="G731" i="1"/>
  <c r="H732" i="1"/>
  <c r="G732" i="1"/>
  <c r="H733" i="1"/>
  <c r="G733" i="1"/>
  <c r="H734" i="1"/>
  <c r="G734" i="1"/>
  <c r="H735" i="1"/>
  <c r="G735" i="1"/>
  <c r="H736" i="1"/>
  <c r="G736" i="1"/>
  <c r="H737" i="1"/>
  <c r="G737" i="1"/>
  <c r="H738" i="1"/>
  <c r="G738" i="1"/>
  <c r="H739" i="1"/>
  <c r="G739" i="1"/>
  <c r="H740" i="1"/>
  <c r="G740" i="1"/>
  <c r="H741" i="1"/>
  <c r="G741" i="1"/>
  <c r="H742" i="1"/>
  <c r="G742" i="1"/>
  <c r="H743" i="1"/>
  <c r="G743" i="1"/>
  <c r="H744" i="1"/>
  <c r="G744" i="1"/>
  <c r="H745" i="1"/>
  <c r="G745" i="1"/>
  <c r="H746" i="1"/>
  <c r="G746" i="1"/>
  <c r="H747" i="1"/>
  <c r="G747" i="1"/>
  <c r="H748" i="1"/>
  <c r="G748" i="1"/>
  <c r="H749" i="1"/>
  <c r="G749" i="1"/>
  <c r="H750" i="1"/>
  <c r="G750" i="1"/>
  <c r="H751" i="1"/>
  <c r="G751" i="1"/>
  <c r="H752" i="1"/>
  <c r="G752" i="1"/>
  <c r="H753" i="1"/>
  <c r="G753" i="1"/>
  <c r="H754" i="1"/>
  <c r="G754" i="1"/>
  <c r="H755" i="1"/>
  <c r="G755" i="1"/>
  <c r="H756" i="1"/>
  <c r="G756" i="1"/>
  <c r="H757" i="1"/>
  <c r="G757" i="1"/>
  <c r="H758" i="1"/>
  <c r="G758" i="1"/>
  <c r="H759" i="1"/>
  <c r="G759" i="1"/>
  <c r="H760" i="1"/>
  <c r="G760" i="1"/>
  <c r="H761" i="1"/>
  <c r="G761" i="1"/>
  <c r="H762" i="1"/>
  <c r="G762" i="1"/>
  <c r="H763" i="1"/>
  <c r="G763" i="1"/>
  <c r="H764" i="1"/>
  <c r="G764" i="1"/>
  <c r="H765" i="1"/>
  <c r="G765" i="1"/>
  <c r="H766" i="1"/>
  <c r="G766" i="1"/>
  <c r="H767" i="1"/>
  <c r="G767" i="1"/>
  <c r="H768" i="1"/>
  <c r="G768" i="1"/>
  <c r="H769" i="1"/>
  <c r="G769" i="1"/>
  <c r="H770" i="1"/>
  <c r="G770" i="1"/>
  <c r="H771" i="1"/>
  <c r="G771" i="1"/>
  <c r="H772" i="1"/>
  <c r="G772" i="1"/>
  <c r="H773" i="1"/>
  <c r="G773" i="1"/>
  <c r="H774" i="1"/>
  <c r="G774" i="1"/>
  <c r="H775" i="1"/>
  <c r="G775" i="1"/>
  <c r="H776" i="1"/>
  <c r="G776" i="1"/>
  <c r="H626" i="1"/>
  <c r="G626" i="1"/>
  <c r="H617" i="1"/>
  <c r="G617" i="1"/>
  <c r="H619" i="1"/>
  <c r="G619" i="1"/>
  <c r="H620" i="1"/>
  <c r="G620" i="1"/>
  <c r="H621" i="1"/>
  <c r="G621" i="1"/>
  <c r="H622" i="1"/>
  <c r="G622" i="1"/>
  <c r="H623" i="1"/>
  <c r="G623" i="1"/>
  <c r="H624" i="1"/>
  <c r="G624" i="1"/>
  <c r="H604" i="1"/>
  <c r="G604" i="1"/>
  <c r="H605" i="1"/>
  <c r="G605" i="1"/>
  <c r="H606" i="1"/>
  <c r="G606" i="1"/>
  <c r="H607" i="1"/>
  <c r="G607" i="1"/>
  <c r="H608" i="1"/>
  <c r="G608" i="1"/>
  <c r="H610" i="1"/>
  <c r="G610" i="1"/>
  <c r="H611" i="1"/>
  <c r="G611" i="1"/>
  <c r="H612" i="1"/>
  <c r="G612" i="1"/>
  <c r="H613" i="1"/>
  <c r="G613" i="1"/>
  <c r="H614" i="1"/>
  <c r="G614" i="1"/>
  <c r="H615" i="1"/>
  <c r="G615" i="1"/>
  <c r="H616" i="1"/>
  <c r="G616" i="1"/>
  <c r="H559" i="1"/>
  <c r="G559" i="1"/>
  <c r="H560" i="1"/>
  <c r="G560" i="1"/>
  <c r="H561" i="1"/>
  <c r="G561" i="1"/>
  <c r="H562" i="1"/>
  <c r="G562" i="1"/>
  <c r="H563" i="1"/>
  <c r="G563" i="1"/>
  <c r="H564" i="1"/>
  <c r="G564" i="1"/>
  <c r="H565" i="1"/>
  <c r="G565" i="1"/>
  <c r="H566" i="1"/>
  <c r="G566" i="1"/>
  <c r="H567" i="1"/>
  <c r="G567" i="1"/>
  <c r="H568" i="1"/>
  <c r="G568" i="1"/>
  <c r="H569" i="1"/>
  <c r="G569" i="1"/>
  <c r="H570" i="1"/>
  <c r="G570" i="1"/>
  <c r="H571" i="1"/>
  <c r="G571" i="1"/>
  <c r="H572" i="1"/>
  <c r="G572" i="1"/>
  <c r="H573" i="1"/>
  <c r="G573" i="1"/>
  <c r="H574" i="1"/>
  <c r="G574" i="1"/>
  <c r="H575" i="1"/>
  <c r="G575" i="1"/>
  <c r="H576" i="1"/>
  <c r="G576" i="1"/>
  <c r="H577" i="1"/>
  <c r="G577" i="1"/>
  <c r="H578" i="1"/>
  <c r="G578" i="1"/>
  <c r="H579" i="1"/>
  <c r="G579" i="1"/>
  <c r="H580" i="1"/>
  <c r="G580" i="1"/>
  <c r="H581" i="1"/>
  <c r="G581" i="1"/>
  <c r="H582" i="1"/>
  <c r="G582" i="1"/>
  <c r="H583" i="1"/>
  <c r="G583" i="1"/>
  <c r="H584" i="1"/>
  <c r="G584" i="1"/>
  <c r="H585" i="1"/>
  <c r="G585" i="1"/>
  <c r="H586" i="1"/>
  <c r="G586" i="1"/>
  <c r="H587" i="1"/>
  <c r="G587" i="1"/>
  <c r="H588" i="1"/>
  <c r="G588" i="1"/>
  <c r="H589" i="1"/>
  <c r="G589" i="1"/>
  <c r="H591" i="1"/>
  <c r="G591" i="1"/>
  <c r="H592" i="1"/>
  <c r="G592" i="1"/>
  <c r="H593" i="1"/>
  <c r="G593" i="1"/>
  <c r="H594" i="1"/>
  <c r="G594" i="1"/>
  <c r="H595" i="1"/>
  <c r="G595" i="1"/>
  <c r="H596" i="1"/>
  <c r="G596" i="1"/>
  <c r="H597" i="1"/>
  <c r="G597" i="1"/>
  <c r="H598" i="1"/>
  <c r="G598" i="1"/>
  <c r="H599" i="1"/>
  <c r="G599" i="1"/>
  <c r="H600" i="1"/>
  <c r="G600" i="1"/>
  <c r="H601" i="1"/>
  <c r="G601" i="1"/>
  <c r="H602" i="1"/>
  <c r="G602" i="1"/>
  <c r="H603" i="1"/>
  <c r="G603" i="1"/>
  <c r="H546" i="1"/>
  <c r="G546" i="1"/>
  <c r="H547" i="1"/>
  <c r="G547" i="1"/>
  <c r="H548" i="1"/>
  <c r="G548" i="1"/>
  <c r="H549" i="1"/>
  <c r="G549" i="1"/>
  <c r="H550" i="1"/>
  <c r="G550" i="1"/>
  <c r="H551" i="1"/>
  <c r="G551" i="1"/>
  <c r="H552" i="1"/>
  <c r="G552" i="1"/>
  <c r="H554" i="1"/>
  <c r="G554" i="1"/>
  <c r="H555" i="1"/>
  <c r="G555" i="1"/>
  <c r="H556" i="1"/>
  <c r="G556" i="1"/>
  <c r="H557" i="1"/>
  <c r="G557" i="1"/>
  <c r="H558" i="1"/>
  <c r="G558" i="1"/>
  <c r="H528" i="1"/>
  <c r="G528" i="1"/>
  <c r="H529" i="1"/>
  <c r="G529" i="1"/>
  <c r="H530" i="1"/>
  <c r="G530" i="1"/>
  <c r="H531" i="1"/>
  <c r="G531" i="1"/>
  <c r="H532" i="1"/>
  <c r="G532" i="1"/>
  <c r="H533" i="1"/>
  <c r="G533" i="1"/>
  <c r="H534" i="1"/>
  <c r="G534" i="1"/>
  <c r="H535" i="1"/>
  <c r="G535" i="1"/>
  <c r="H536" i="1"/>
  <c r="G536" i="1"/>
  <c r="H537" i="1"/>
  <c r="G537" i="1"/>
  <c r="H539" i="1"/>
  <c r="G539" i="1"/>
  <c r="H540" i="1"/>
  <c r="G540" i="1"/>
  <c r="H541" i="1"/>
  <c r="G541" i="1"/>
  <c r="H542" i="1"/>
  <c r="G542" i="1"/>
  <c r="H543" i="1"/>
  <c r="G543" i="1"/>
  <c r="H545" i="1"/>
  <c r="G545" i="1"/>
  <c r="H519" i="1"/>
  <c r="G519" i="1" s="1"/>
  <c r="H520" i="1"/>
  <c r="G520" i="1"/>
  <c r="H521" i="1"/>
  <c r="G521" i="1"/>
  <c r="H522" i="1"/>
  <c r="G522" i="1" s="1"/>
  <c r="H523" i="1"/>
  <c r="G523" i="1"/>
  <c r="H524" i="1"/>
  <c r="G524" i="1"/>
  <c r="H525" i="1"/>
  <c r="G525" i="1" s="1"/>
  <c r="H527" i="1"/>
  <c r="G527" i="1"/>
  <c r="H495" i="1"/>
  <c r="G495" i="1"/>
  <c r="H496" i="1"/>
  <c r="G496" i="1" s="1"/>
  <c r="H497" i="1"/>
  <c r="G497" i="1"/>
  <c r="H498" i="1"/>
  <c r="G498" i="1"/>
  <c r="H499" i="1"/>
  <c r="G499" i="1"/>
  <c r="H500" i="1"/>
  <c r="G500" i="1"/>
  <c r="H501" i="1"/>
  <c r="G501" i="1"/>
  <c r="H502" i="1"/>
  <c r="G502" i="1"/>
  <c r="H503" i="1"/>
  <c r="G503" i="1"/>
  <c r="H504" i="1"/>
  <c r="G504" i="1"/>
  <c r="H505" i="1"/>
  <c r="G505" i="1"/>
  <c r="H506" i="1"/>
  <c r="G506" i="1"/>
  <c r="H508" i="1"/>
  <c r="G508" i="1"/>
  <c r="H509" i="1"/>
  <c r="G509" i="1"/>
  <c r="H510" i="1"/>
  <c r="G510" i="1"/>
  <c r="H511" i="1"/>
  <c r="G511" i="1"/>
  <c r="H512" i="1"/>
  <c r="G512" i="1"/>
  <c r="H514" i="1"/>
  <c r="G514" i="1"/>
  <c r="H515" i="1"/>
  <c r="G515" i="1"/>
  <c r="H516" i="1"/>
  <c r="G516" i="1"/>
  <c r="H517" i="1"/>
  <c r="G517" i="1"/>
  <c r="H518" i="1"/>
  <c r="G518" i="1"/>
  <c r="H461" i="1"/>
  <c r="G461" i="1"/>
  <c r="H462" i="1"/>
  <c r="G462" i="1"/>
  <c r="H463" i="1"/>
  <c r="G463" i="1"/>
  <c r="H464" i="1"/>
  <c r="G464" i="1"/>
  <c r="H465" i="1"/>
  <c r="G465" i="1"/>
  <c r="H466" i="1"/>
  <c r="G466" i="1"/>
  <c r="H467" i="1"/>
  <c r="G467" i="1" s="1"/>
  <c r="H468" i="1"/>
  <c r="G468" i="1" s="1"/>
  <c r="H469" i="1"/>
  <c r="G469" i="1"/>
  <c r="H470" i="1"/>
  <c r="G470" i="1"/>
  <c r="H471" i="1"/>
  <c r="G471" i="1"/>
  <c r="H472" i="1"/>
  <c r="G472" i="1" s="1"/>
  <c r="H473" i="1"/>
  <c r="G473" i="1" s="1"/>
  <c r="H474" i="1"/>
  <c r="G474" i="1"/>
  <c r="H475" i="1"/>
  <c r="G475" i="1"/>
  <c r="H476" i="1"/>
  <c r="G476" i="1" s="1"/>
  <c r="H477" i="1"/>
  <c r="G477" i="1"/>
  <c r="H478" i="1"/>
  <c r="G478" i="1" s="1"/>
  <c r="H479" i="1"/>
  <c r="G479" i="1"/>
  <c r="H480" i="1"/>
  <c r="G480" i="1" s="1"/>
  <c r="H481" i="1"/>
  <c r="G481" i="1"/>
  <c r="H482" i="1"/>
  <c r="G482" i="1"/>
  <c r="H483" i="1"/>
  <c r="G483" i="1"/>
  <c r="H484" i="1"/>
  <c r="G484" i="1" s="1"/>
  <c r="H485" i="1"/>
  <c r="G485" i="1" s="1"/>
  <c r="H486" i="1"/>
  <c r="G486" i="1"/>
  <c r="H487" i="1"/>
  <c r="G487" i="1"/>
  <c r="H488" i="1"/>
  <c r="G488" i="1" s="1"/>
  <c r="H489" i="1"/>
  <c r="G489" i="1"/>
  <c r="H490" i="1"/>
  <c r="G490" i="1"/>
  <c r="H491" i="1"/>
  <c r="G491" i="1" s="1"/>
  <c r="H493" i="1"/>
  <c r="G493" i="1" s="1"/>
  <c r="H494" i="1"/>
  <c r="G494" i="1"/>
  <c r="H454" i="1"/>
  <c r="G454" i="1"/>
  <c r="H455" i="1"/>
  <c r="G455" i="1"/>
  <c r="H456" i="1"/>
  <c r="G456" i="1" s="1"/>
  <c r="H458" i="1"/>
  <c r="G458" i="1"/>
  <c r="H459" i="1"/>
  <c r="G459" i="1"/>
  <c r="H460" i="1"/>
  <c r="G460" i="1"/>
  <c r="H422" i="1"/>
  <c r="G422" i="1" s="1"/>
  <c r="H423" i="1"/>
  <c r="G423" i="1"/>
  <c r="H424" i="1"/>
  <c r="G424" i="1"/>
  <c r="H425" i="1"/>
  <c r="G425" i="1" s="1"/>
  <c r="H426" i="1"/>
  <c r="G426" i="1" s="1"/>
  <c r="H427" i="1"/>
  <c r="G427" i="1"/>
  <c r="H428" i="1"/>
  <c r="G428" i="1"/>
  <c r="H429" i="1"/>
  <c r="G429" i="1"/>
  <c r="H430" i="1"/>
  <c r="G430" i="1" s="1"/>
  <c r="H431" i="1"/>
  <c r="G431" i="1" s="1"/>
  <c r="H432" i="1"/>
  <c r="G432" i="1" s="1"/>
  <c r="H433" i="1"/>
  <c r="G433" i="1"/>
  <c r="H434" i="1"/>
  <c r="G434" i="1" s="1"/>
  <c r="H435" i="1"/>
  <c r="G435" i="1"/>
  <c r="H436" i="1"/>
  <c r="G436" i="1"/>
  <c r="H437" i="1"/>
  <c r="G437" i="1"/>
  <c r="H438" i="1"/>
  <c r="G438" i="1" s="1"/>
  <c r="H439" i="1"/>
  <c r="G439" i="1" s="1"/>
  <c r="H440" i="1"/>
  <c r="G440" i="1"/>
  <c r="H441" i="1"/>
  <c r="G441" i="1"/>
  <c r="H442" i="1"/>
  <c r="G442" i="1" s="1"/>
  <c r="H443" i="1"/>
  <c r="G443" i="1"/>
  <c r="H444" i="1"/>
  <c r="G444" i="1"/>
  <c r="H445" i="1"/>
  <c r="G445" i="1" s="1"/>
  <c r="H446" i="1"/>
  <c r="G446" i="1" s="1"/>
  <c r="H447" i="1"/>
  <c r="G447" i="1" s="1"/>
  <c r="H448" i="1"/>
  <c r="G448" i="1" s="1"/>
  <c r="H449" i="1"/>
  <c r="G449" i="1"/>
  <c r="H450" i="1"/>
  <c r="G450" i="1" s="1"/>
  <c r="H452" i="1"/>
  <c r="G452" i="1" s="1"/>
  <c r="H453" i="1"/>
  <c r="G453" i="1"/>
  <c r="H393" i="1"/>
  <c r="G393" i="1"/>
  <c r="H394" i="1"/>
  <c r="G394" i="1" s="1"/>
  <c r="H395" i="1"/>
  <c r="G395" i="1"/>
  <c r="H396" i="1"/>
  <c r="G396" i="1" s="1"/>
  <c r="H397" i="1"/>
  <c r="G397" i="1" s="1"/>
  <c r="H398" i="1"/>
  <c r="G398" i="1" s="1"/>
  <c r="H399" i="1"/>
  <c r="G399" i="1"/>
  <c r="H400" i="1"/>
  <c r="G400" i="1" s="1"/>
  <c r="H401" i="1"/>
  <c r="G401" i="1"/>
  <c r="H402" i="1"/>
  <c r="G402" i="1" s="1"/>
  <c r="H403" i="1"/>
  <c r="G403" i="1" s="1"/>
  <c r="H404" i="1"/>
  <c r="G404" i="1"/>
  <c r="H405" i="1"/>
  <c r="G405" i="1" s="1"/>
  <c r="H406" i="1"/>
  <c r="G406" i="1" s="1"/>
  <c r="H407" i="1"/>
  <c r="G407" i="1"/>
  <c r="H408" i="1"/>
  <c r="G408" i="1"/>
  <c r="H409" i="1"/>
  <c r="G409" i="1" s="1"/>
  <c r="H410" i="1"/>
  <c r="G410" i="1" s="1"/>
  <c r="H411" i="1"/>
  <c r="G411" i="1"/>
  <c r="H412" i="1"/>
  <c r="G412" i="1" s="1"/>
  <c r="H413" i="1"/>
  <c r="G413" i="1"/>
  <c r="G414" i="1"/>
  <c r="H414" i="1"/>
  <c r="H415" i="1"/>
  <c r="G415" i="1" s="1"/>
  <c r="H416" i="1"/>
  <c r="G416" i="1"/>
  <c r="H417" i="1"/>
  <c r="G417" i="1"/>
  <c r="G419" i="1"/>
  <c r="H419" i="1"/>
  <c r="H420" i="1"/>
  <c r="G420" i="1"/>
  <c r="H421" i="1"/>
  <c r="G421" i="1"/>
  <c r="H367" i="1"/>
  <c r="G367" i="1"/>
  <c r="H368" i="1"/>
  <c r="G368" i="1" s="1"/>
  <c r="H369" i="1"/>
  <c r="G369" i="1"/>
  <c r="H370" i="1"/>
  <c r="G370" i="1"/>
  <c r="H371" i="1"/>
  <c r="G371" i="1"/>
  <c r="H372" i="1"/>
  <c r="G372" i="1" s="1"/>
  <c r="H373" i="1"/>
  <c r="G373" i="1"/>
  <c r="H374" i="1"/>
  <c r="G374" i="1"/>
  <c r="H375" i="1"/>
  <c r="G375" i="1"/>
  <c r="H376" i="1"/>
  <c r="G376" i="1" s="1"/>
  <c r="H377" i="1"/>
  <c r="G377" i="1"/>
  <c r="H378" i="1"/>
  <c r="G378" i="1"/>
  <c r="H379" i="1"/>
  <c r="G379" i="1"/>
  <c r="H380" i="1"/>
  <c r="G380" i="1" s="1"/>
  <c r="H381" i="1"/>
  <c r="G381" i="1"/>
  <c r="H382" i="1"/>
  <c r="G382" i="1"/>
  <c r="H383" i="1"/>
  <c r="G383" i="1"/>
  <c r="H384" i="1"/>
  <c r="G384" i="1" s="1"/>
  <c r="H385" i="1"/>
  <c r="G385" i="1"/>
  <c r="H386" i="1"/>
  <c r="G386" i="1"/>
  <c r="H388" i="1"/>
  <c r="G388" i="1"/>
  <c r="H389" i="1"/>
  <c r="G389" i="1" s="1"/>
  <c r="H390" i="1"/>
  <c r="G390" i="1"/>
  <c r="H391" i="1"/>
  <c r="G391" i="1"/>
  <c r="H392" i="1"/>
  <c r="G392" i="1"/>
  <c r="H329" i="1"/>
  <c r="G329" i="1" s="1"/>
  <c r="H330" i="1"/>
  <c r="G330" i="1"/>
  <c r="H331" i="1"/>
  <c r="G331" i="1"/>
  <c r="H332" i="1"/>
  <c r="G332" i="1"/>
  <c r="H333" i="1"/>
  <c r="G333" i="1" s="1"/>
  <c r="H334" i="1"/>
  <c r="G334" i="1"/>
  <c r="H335" i="1"/>
  <c r="G335" i="1"/>
  <c r="H336" i="1"/>
  <c r="G336" i="1"/>
  <c r="H337" i="1"/>
  <c r="G337" i="1" s="1"/>
  <c r="H338" i="1"/>
  <c r="G338" i="1"/>
  <c r="H339" i="1"/>
  <c r="G339" i="1"/>
  <c r="H340" i="1"/>
  <c r="G340" i="1"/>
  <c r="H341" i="1"/>
  <c r="G341" i="1" s="1"/>
  <c r="H342" i="1"/>
  <c r="G342" i="1"/>
  <c r="H343" i="1"/>
  <c r="G343" i="1"/>
  <c r="H344" i="1"/>
  <c r="G344" i="1"/>
  <c r="H345" i="1"/>
  <c r="G345" i="1" s="1"/>
  <c r="H346" i="1"/>
  <c r="G346" i="1"/>
  <c r="H347" i="1"/>
  <c r="G347" i="1"/>
  <c r="H348" i="1"/>
  <c r="G348" i="1"/>
  <c r="H349" i="1"/>
  <c r="G349" i="1" s="1"/>
  <c r="H350" i="1"/>
  <c r="G350" i="1"/>
  <c r="H351" i="1"/>
  <c r="G351" i="1"/>
  <c r="H352" i="1"/>
  <c r="G352" i="1" s="1"/>
  <c r="H353" i="1"/>
  <c r="G353" i="1" s="1"/>
  <c r="H354" i="1"/>
  <c r="G354" i="1"/>
  <c r="H355" i="1"/>
  <c r="G355" i="1" s="1"/>
  <c r="H356" i="1"/>
  <c r="G356" i="1"/>
  <c r="H357" i="1"/>
  <c r="G357" i="1" s="1"/>
  <c r="H358" i="1"/>
  <c r="G358" i="1" s="1"/>
  <c r="H359" i="1"/>
  <c r="G359" i="1"/>
  <c r="H360" i="1"/>
  <c r="G360" i="1" s="1"/>
  <c r="G361" i="1"/>
  <c r="H361" i="1"/>
  <c r="H362" i="1"/>
  <c r="G362" i="1"/>
  <c r="H363" i="1"/>
  <c r="G363" i="1"/>
  <c r="H365" i="1"/>
  <c r="G365" i="1" s="1"/>
  <c r="H366" i="1"/>
  <c r="G366" i="1" s="1"/>
  <c r="H302" i="1"/>
  <c r="G302" i="1"/>
  <c r="H303" i="1"/>
  <c r="G303" i="1" s="1"/>
  <c r="H304" i="1"/>
  <c r="G304" i="1"/>
  <c r="G305" i="1"/>
  <c r="H305" i="1"/>
  <c r="H306" i="1"/>
  <c r="G306" i="1" s="1"/>
  <c r="H307" i="1"/>
  <c r="G307" i="1"/>
  <c r="H308" i="1"/>
  <c r="G308" i="1"/>
  <c r="G309" i="1"/>
  <c r="H309" i="1"/>
  <c r="H310" i="1"/>
  <c r="G310" i="1"/>
  <c r="H311" i="1"/>
  <c r="G311" i="1"/>
  <c r="H312" i="1"/>
  <c r="G312" i="1" s="1"/>
  <c r="H313" i="1"/>
  <c r="G313" i="1" s="1"/>
  <c r="H314" i="1"/>
  <c r="G314" i="1" s="1"/>
  <c r="H315" i="1"/>
  <c r="G315" i="1" s="1"/>
  <c r="H316" i="1"/>
  <c r="G316" i="1"/>
  <c r="H317" i="1"/>
  <c r="G317" i="1" s="1"/>
  <c r="H318" i="1"/>
  <c r="G318" i="1" s="1"/>
  <c r="H319" i="1"/>
  <c r="G319" i="1"/>
  <c r="H320" i="1"/>
  <c r="G320" i="1"/>
  <c r="G321" i="1"/>
  <c r="H321" i="1"/>
  <c r="H322" i="1"/>
  <c r="G322" i="1"/>
  <c r="H324" i="1"/>
  <c r="G324" i="1" s="1"/>
  <c r="H325" i="1"/>
  <c r="G325" i="1" s="1"/>
  <c r="H326" i="1"/>
  <c r="G326" i="1" s="1"/>
  <c r="H327" i="1"/>
  <c r="G327" i="1"/>
  <c r="H328" i="1"/>
  <c r="G328" i="1" s="1"/>
  <c r="H236" i="1"/>
  <c r="G236" i="1"/>
  <c r="H237" i="1"/>
  <c r="G237" i="1" s="1"/>
  <c r="H238" i="1"/>
  <c r="G238" i="1" s="1"/>
  <c r="H239" i="1"/>
  <c r="G239" i="1"/>
  <c r="H240" i="1"/>
  <c r="G240" i="1" s="1"/>
  <c r="G241" i="1"/>
  <c r="H241" i="1"/>
  <c r="H242" i="1"/>
  <c r="G242" i="1"/>
  <c r="H243" i="1"/>
  <c r="G243" i="1"/>
  <c r="H244" i="1"/>
  <c r="G244" i="1" s="1"/>
  <c r="H245" i="1"/>
  <c r="G245" i="1" s="1"/>
  <c r="H246" i="1"/>
  <c r="G246" i="1"/>
  <c r="H247" i="1"/>
  <c r="G247" i="1" s="1"/>
  <c r="H248" i="1"/>
  <c r="G248" i="1"/>
  <c r="G249" i="1"/>
  <c r="H249" i="1"/>
  <c r="H250" i="1"/>
  <c r="G250" i="1" s="1"/>
  <c r="H251" i="1"/>
  <c r="G251" i="1"/>
  <c r="H252" i="1"/>
  <c r="G252" i="1"/>
  <c r="G253" i="1"/>
  <c r="H253" i="1"/>
  <c r="H254" i="1"/>
  <c r="G254" i="1"/>
  <c r="H255" i="1"/>
  <c r="G255" i="1"/>
  <c r="H256" i="1"/>
  <c r="G256" i="1" s="1"/>
  <c r="H257" i="1"/>
  <c r="G257" i="1" s="1"/>
  <c r="H258" i="1"/>
  <c r="G258" i="1" s="1"/>
  <c r="H259" i="1"/>
  <c r="G259" i="1" s="1"/>
  <c r="H260" i="1"/>
  <c r="G260" i="1"/>
  <c r="H261" i="1"/>
  <c r="G261" i="1" s="1"/>
  <c r="H262" i="1"/>
  <c r="G262" i="1" s="1"/>
  <c r="H263" i="1"/>
  <c r="G263" i="1"/>
  <c r="H264" i="1"/>
  <c r="G264" i="1"/>
  <c r="G265" i="1"/>
  <c r="H265" i="1"/>
  <c r="H266" i="1"/>
  <c r="G266" i="1"/>
  <c r="H267" i="1"/>
  <c r="G267" i="1" s="1"/>
  <c r="H268" i="1"/>
  <c r="G268" i="1" s="1"/>
  <c r="H269" i="1"/>
  <c r="G269" i="1" s="1"/>
  <c r="H270" i="1"/>
  <c r="G270" i="1"/>
  <c r="H271" i="1"/>
  <c r="G271" i="1" s="1"/>
  <c r="H272" i="1"/>
  <c r="G272" i="1"/>
  <c r="H273" i="1"/>
  <c r="G273" i="1" s="1"/>
  <c r="H274" i="1"/>
  <c r="G274" i="1" s="1"/>
  <c r="H275" i="1"/>
  <c r="G275" i="1"/>
  <c r="H276" i="1"/>
  <c r="G276" i="1" s="1"/>
  <c r="G277" i="1"/>
  <c r="H277" i="1"/>
  <c r="H278" i="1"/>
  <c r="G278" i="1"/>
  <c r="H279" i="1"/>
  <c r="G279" i="1" s="1"/>
  <c r="H280" i="1"/>
  <c r="G280" i="1" s="1"/>
  <c r="H281" i="1"/>
  <c r="G281" i="1" s="1"/>
  <c r="H282" i="1"/>
  <c r="G282" i="1"/>
  <c r="H283" i="1"/>
  <c r="G283" i="1" s="1"/>
  <c r="H284" i="1"/>
  <c r="G284" i="1"/>
  <c r="G285" i="1"/>
  <c r="H285" i="1"/>
  <c r="H286" i="1"/>
  <c r="G286" i="1" s="1"/>
  <c r="H287" i="1"/>
  <c r="G287" i="1"/>
  <c r="H288" i="1"/>
  <c r="G288" i="1"/>
  <c r="G289" i="1"/>
  <c r="H289" i="1"/>
  <c r="H290" i="1"/>
  <c r="G290" i="1"/>
  <c r="H291" i="1"/>
  <c r="G291" i="1"/>
  <c r="H292" i="1"/>
  <c r="G292" i="1" s="1"/>
  <c r="H293" i="1"/>
  <c r="G293" i="1" s="1"/>
  <c r="H294" i="1"/>
  <c r="G294" i="1" s="1"/>
  <c r="G295" i="1"/>
  <c r="H295" i="1"/>
  <c r="H296" i="1"/>
  <c r="G296" i="1"/>
  <c r="H297" i="1"/>
  <c r="G297" i="1" s="1"/>
  <c r="H298" i="1"/>
  <c r="G298" i="1" s="1"/>
  <c r="H299" i="1"/>
  <c r="G299" i="1" s="1"/>
  <c r="H301" i="1"/>
  <c r="G301" i="1"/>
  <c r="G124" i="1"/>
  <c r="H124" i="1"/>
  <c r="H125" i="1"/>
  <c r="G125" i="1"/>
  <c r="G126" i="1"/>
  <c r="H126" i="1"/>
  <c r="H127" i="1"/>
  <c r="G127" i="1" s="1"/>
  <c r="H128" i="1"/>
  <c r="G128" i="1" s="1"/>
  <c r="H129" i="1"/>
  <c r="G129" i="1"/>
  <c r="H130" i="1"/>
  <c r="G130" i="1" s="1"/>
  <c r="H131" i="1"/>
  <c r="G131" i="1"/>
  <c r="H132" i="1"/>
  <c r="G132" i="1" s="1"/>
  <c r="H133" i="1"/>
  <c r="G133" i="1" s="1"/>
  <c r="H134" i="1"/>
  <c r="G134" i="1" s="1"/>
  <c r="H135" i="1"/>
  <c r="G135" i="1" s="1"/>
  <c r="G136" i="1"/>
  <c r="H136" i="1"/>
  <c r="H137" i="1"/>
  <c r="G137" i="1"/>
  <c r="H138" i="1"/>
  <c r="G138" i="1"/>
  <c r="H139" i="1"/>
  <c r="G139" i="1" s="1"/>
  <c r="H140" i="1"/>
  <c r="G140" i="1" s="1"/>
  <c r="H141" i="1"/>
  <c r="G141" i="1"/>
  <c r="H142" i="1"/>
  <c r="G142" i="1" s="1"/>
  <c r="H143" i="1"/>
  <c r="G143" i="1"/>
  <c r="G144" i="1"/>
  <c r="H144" i="1"/>
  <c r="H145" i="1"/>
  <c r="G145" i="1" s="1"/>
  <c r="H146" i="1"/>
  <c r="G146" i="1" s="1"/>
  <c r="H147" i="1"/>
  <c r="G147" i="1"/>
  <c r="G148" i="1"/>
  <c r="H148" i="1"/>
  <c r="H149" i="1"/>
  <c r="G149" i="1"/>
  <c r="H150" i="1"/>
  <c r="G150" i="1" s="1"/>
  <c r="H151" i="1"/>
  <c r="G151" i="1" s="1"/>
  <c r="H152" i="1"/>
  <c r="G152" i="1" s="1"/>
  <c r="H153" i="1"/>
  <c r="G153" i="1" s="1"/>
  <c r="H154" i="1"/>
  <c r="G154" i="1" s="1"/>
  <c r="H155" i="1"/>
  <c r="G155" i="1"/>
  <c r="H156" i="1"/>
  <c r="G156" i="1" s="1"/>
  <c r="H157" i="1"/>
  <c r="G157" i="1" s="1"/>
  <c r="H158" i="1"/>
  <c r="G158" i="1"/>
  <c r="H159" i="1"/>
  <c r="G159" i="1"/>
  <c r="G160" i="1"/>
  <c r="H160" i="1"/>
  <c r="H161" i="1"/>
  <c r="G161" i="1"/>
  <c r="H162" i="1"/>
  <c r="G162" i="1" s="1"/>
  <c r="H163" i="1"/>
  <c r="G163" i="1" s="1"/>
  <c r="H164" i="1"/>
  <c r="G164" i="1" s="1"/>
  <c r="H165" i="1"/>
  <c r="G165" i="1"/>
  <c r="H166" i="1"/>
  <c r="G166" i="1" s="1"/>
  <c r="H167" i="1"/>
  <c r="G167" i="1"/>
  <c r="H168" i="1"/>
  <c r="G168" i="1" s="1"/>
  <c r="H169" i="1"/>
  <c r="G169" i="1" s="1"/>
  <c r="H170" i="1"/>
  <c r="G170" i="1"/>
  <c r="H171" i="1"/>
  <c r="G171" i="1" s="1"/>
  <c r="G172" i="1"/>
  <c r="H172" i="1"/>
  <c r="H173" i="1"/>
  <c r="G173" i="1"/>
  <c r="H174" i="1"/>
  <c r="G174" i="1"/>
  <c r="H175" i="1"/>
  <c r="G175" i="1" s="1"/>
  <c r="H176" i="1"/>
  <c r="G176" i="1" s="1"/>
  <c r="H177" i="1"/>
  <c r="G177" i="1"/>
  <c r="G178" i="1"/>
  <c r="H178" i="1"/>
  <c r="H179" i="1"/>
  <c r="G179" i="1"/>
  <c r="G180" i="1"/>
  <c r="H180" i="1"/>
  <c r="H181" i="1"/>
  <c r="G181" i="1" s="1"/>
  <c r="H182" i="1"/>
  <c r="G182" i="1"/>
  <c r="H183" i="1"/>
  <c r="G183" i="1"/>
  <c r="G184" i="1"/>
  <c r="H184" i="1"/>
  <c r="H185" i="1"/>
  <c r="G185" i="1"/>
  <c r="H186" i="1"/>
  <c r="G186" i="1"/>
  <c r="H187" i="1"/>
  <c r="G187" i="1" s="1"/>
  <c r="H188" i="1"/>
  <c r="G188" i="1" s="1"/>
  <c r="H189" i="1"/>
  <c r="G189" i="1" s="1"/>
  <c r="G190" i="1"/>
  <c r="H190" i="1"/>
  <c r="H191" i="1"/>
  <c r="G191" i="1"/>
  <c r="H192" i="1"/>
  <c r="G192" i="1" s="1"/>
  <c r="H193" i="1"/>
  <c r="G193" i="1" s="1"/>
  <c r="H194" i="1"/>
  <c r="G194" i="1"/>
  <c r="H195" i="1"/>
  <c r="G195" i="1"/>
  <c r="G196" i="1"/>
  <c r="H196" i="1"/>
  <c r="H197" i="1"/>
  <c r="G197" i="1"/>
  <c r="H198" i="1"/>
  <c r="G198" i="1" s="1"/>
  <c r="H199" i="1"/>
  <c r="G199" i="1" s="1"/>
  <c r="H200" i="1"/>
  <c r="G200" i="1" s="1"/>
  <c r="H201" i="1"/>
  <c r="G201" i="1" s="1"/>
  <c r="H202" i="1"/>
  <c r="G202" i="1" s="1"/>
  <c r="H203" i="1"/>
  <c r="G203" i="1"/>
  <c r="G204" i="1"/>
  <c r="H204" i="1"/>
  <c r="H205" i="1"/>
  <c r="G205" i="1" s="1"/>
  <c r="H206" i="1"/>
  <c r="G206" i="1" s="1"/>
  <c r="H207" i="1"/>
  <c r="G207" i="1" s="1"/>
  <c r="G208" i="1"/>
  <c r="H208" i="1"/>
  <c r="H209" i="1"/>
  <c r="G209" i="1"/>
  <c r="H210" i="1"/>
  <c r="G210" i="1" s="1"/>
  <c r="H211" i="1"/>
  <c r="G211" i="1" s="1"/>
  <c r="H212" i="1"/>
  <c r="G212" i="1" s="1"/>
  <c r="H213" i="1"/>
  <c r="G213" i="1" s="1"/>
  <c r="H214" i="1"/>
  <c r="G214" i="1"/>
  <c r="H215" i="1"/>
  <c r="G215" i="1"/>
  <c r="G216" i="1"/>
  <c r="H216" i="1"/>
  <c r="H217" i="1"/>
  <c r="G217" i="1"/>
  <c r="H218" i="1"/>
  <c r="G218" i="1"/>
  <c r="H219" i="1"/>
  <c r="G219" i="1" s="1"/>
  <c r="H220" i="1"/>
  <c r="G220" i="1" s="1"/>
  <c r="H221" i="1"/>
  <c r="G221" i="1"/>
  <c r="G222" i="1"/>
  <c r="H222" i="1"/>
  <c r="H223" i="1"/>
  <c r="G223" i="1"/>
  <c r="H224" i="1"/>
  <c r="G224" i="1" s="1"/>
  <c r="H225" i="1"/>
  <c r="G225" i="1" s="1"/>
  <c r="H226" i="1"/>
  <c r="G226" i="1" s="1"/>
  <c r="H227" i="1"/>
  <c r="G227" i="1"/>
  <c r="G228" i="1"/>
  <c r="H228" i="1"/>
  <c r="H229" i="1"/>
  <c r="G229" i="1"/>
  <c r="H230" i="1"/>
  <c r="G230" i="1" s="1"/>
  <c r="H231" i="1"/>
  <c r="G231" i="1" s="1"/>
  <c r="H232" i="1"/>
  <c r="G232" i="1" s="1"/>
  <c r="H234" i="1"/>
  <c r="G234" i="1"/>
  <c r="G235" i="1"/>
  <c r="H235" i="1"/>
  <c r="H88" i="1"/>
  <c r="G88" i="1"/>
  <c r="H89" i="1"/>
  <c r="G89" i="1" s="1"/>
  <c r="H90" i="1"/>
  <c r="G90" i="1" s="1"/>
  <c r="H91" i="1"/>
  <c r="G91" i="1"/>
  <c r="H92" i="1"/>
  <c r="G92" i="1"/>
  <c r="G93" i="1"/>
  <c r="H93" i="1"/>
  <c r="H94" i="1"/>
  <c r="G94" i="1"/>
  <c r="H95" i="1"/>
  <c r="G95" i="1"/>
  <c r="H96" i="1"/>
  <c r="G96" i="1" s="1"/>
  <c r="H97" i="1"/>
  <c r="G97" i="1" s="1"/>
  <c r="H98" i="1"/>
  <c r="G98" i="1"/>
  <c r="G99" i="1"/>
  <c r="H99" i="1"/>
  <c r="H100" i="1"/>
  <c r="G100" i="1"/>
  <c r="H101" i="1"/>
  <c r="G101" i="1" s="1"/>
  <c r="H102" i="1"/>
  <c r="G102" i="1" s="1"/>
  <c r="H103" i="1"/>
  <c r="G103" i="1" s="1"/>
  <c r="H104" i="1"/>
  <c r="G104" i="1"/>
  <c r="G105" i="1"/>
  <c r="H105" i="1"/>
  <c r="H106" i="1"/>
  <c r="G106" i="1"/>
  <c r="H107" i="1"/>
  <c r="G107" i="1" s="1"/>
  <c r="H108" i="1"/>
  <c r="G108" i="1" s="1"/>
  <c r="H109" i="1"/>
  <c r="G109" i="1" s="1"/>
  <c r="H110" i="1"/>
  <c r="G110" i="1"/>
  <c r="G111" i="1"/>
  <c r="H111" i="1"/>
  <c r="H112" i="1"/>
  <c r="G112" i="1"/>
  <c r="H113" i="1"/>
  <c r="G113" i="1" s="1"/>
  <c r="H114" i="1"/>
  <c r="G114" i="1" s="1"/>
  <c r="H115" i="1"/>
  <c r="G115" i="1"/>
  <c r="H116" i="1"/>
  <c r="G116" i="1"/>
  <c r="G117" i="1"/>
  <c r="H117" i="1"/>
  <c r="H118" i="1"/>
  <c r="G118" i="1"/>
  <c r="H119" i="1"/>
  <c r="G119" i="1"/>
  <c r="H120" i="1"/>
  <c r="G120" i="1" s="1"/>
  <c r="H121" i="1"/>
  <c r="G121" i="1" s="1"/>
  <c r="H123" i="1"/>
  <c r="G123" i="1"/>
  <c r="H72" i="1"/>
  <c r="G72" i="1" s="1"/>
  <c r="H73" i="1"/>
  <c r="G73" i="1"/>
  <c r="H74" i="1"/>
  <c r="G74" i="1" s="1"/>
  <c r="H75" i="1"/>
  <c r="G75" i="1"/>
  <c r="H76" i="1"/>
  <c r="G76" i="1"/>
  <c r="H77" i="1"/>
  <c r="G77" i="1"/>
  <c r="H78" i="1"/>
  <c r="G78" i="1" s="1"/>
  <c r="H79" i="1"/>
  <c r="G79" i="1"/>
  <c r="H80" i="1"/>
  <c r="G80" i="1" s="1"/>
  <c r="H81" i="1"/>
  <c r="G81" i="1"/>
  <c r="H82" i="1"/>
  <c r="G82" i="1" s="1"/>
  <c r="H83" i="1"/>
  <c r="G83" i="1"/>
  <c r="H84" i="1"/>
  <c r="G84" i="1"/>
  <c r="H85" i="1"/>
  <c r="G85" i="1"/>
  <c r="H87" i="1"/>
  <c r="G87" i="1" s="1"/>
  <c r="H66" i="1"/>
  <c r="G66" i="1"/>
  <c r="H67" i="1"/>
  <c r="G67" i="1" s="1"/>
  <c r="H68" i="1"/>
  <c r="G68" i="1"/>
  <c r="H69" i="1"/>
  <c r="G69" i="1" s="1"/>
  <c r="H71" i="1"/>
  <c r="G71" i="1"/>
  <c r="H53" i="1"/>
  <c r="G53" i="1"/>
  <c r="H54" i="1"/>
  <c r="G54" i="1"/>
  <c r="H55" i="1"/>
  <c r="G55" i="1" s="1"/>
  <c r="H56" i="1"/>
  <c r="G56" i="1"/>
  <c r="H57" i="1"/>
  <c r="G57" i="1"/>
  <c r="H58" i="1"/>
  <c r="G58" i="1"/>
  <c r="H59" i="1"/>
  <c r="G59" i="1" s="1"/>
  <c r="H60" i="1"/>
  <c r="G60" i="1"/>
  <c r="H61" i="1"/>
  <c r="G61" i="1"/>
  <c r="H62" i="1"/>
  <c r="G62" i="1"/>
  <c r="H63" i="1"/>
  <c r="G63" i="1" s="1"/>
  <c r="H65" i="1"/>
  <c r="G65" i="1"/>
  <c r="H52" i="1"/>
  <c r="G52" i="1" s="1"/>
  <c r="H11" i="1"/>
  <c r="G11" i="1"/>
  <c r="H12" i="1"/>
  <c r="G12" i="1" s="1"/>
  <c r="H13" i="1"/>
  <c r="G13" i="1"/>
  <c r="H14" i="1"/>
  <c r="G14" i="1" s="1"/>
  <c r="H15" i="1"/>
  <c r="G15" i="1"/>
  <c r="H16" i="1"/>
  <c r="G16" i="1" s="1"/>
  <c r="H17" i="1"/>
  <c r="G17" i="1" s="1"/>
  <c r="H18" i="1"/>
  <c r="G18" i="1"/>
  <c r="H19" i="1"/>
  <c r="G19" i="1"/>
  <c r="H20" i="1"/>
  <c r="G20" i="1" s="1"/>
  <c r="H21" i="1"/>
  <c r="G21" i="1"/>
  <c r="H22" i="1"/>
  <c r="G22" i="1"/>
  <c r="H23" i="1"/>
  <c r="G23" i="1" s="1"/>
  <c r="H24" i="1"/>
  <c r="G24" i="1" s="1"/>
  <c r="H25" i="1"/>
  <c r="G25" i="1"/>
  <c r="G26" i="1"/>
  <c r="H26" i="1"/>
  <c r="H27" i="1"/>
  <c r="G27" i="1"/>
  <c r="H28" i="1"/>
  <c r="G28" i="1" s="1"/>
  <c r="H29" i="1"/>
  <c r="G29" i="1" s="1"/>
  <c r="H30" i="1"/>
  <c r="G30" i="1"/>
  <c r="H31" i="1"/>
  <c r="G31" i="1"/>
  <c r="H32" i="1"/>
  <c r="G32" i="1" s="1"/>
  <c r="H33" i="1"/>
  <c r="G33" i="1"/>
  <c r="H34" i="1"/>
  <c r="G34" i="1"/>
  <c r="H35" i="1"/>
  <c r="G35" i="1" s="1"/>
  <c r="H36" i="1"/>
  <c r="G36" i="1" s="1"/>
  <c r="H37" i="1"/>
  <c r="G37" i="1"/>
  <c r="H38" i="1"/>
  <c r="G38" i="1" s="1"/>
  <c r="H39" i="1"/>
  <c r="G39" i="1"/>
  <c r="H40" i="1"/>
  <c r="G40" i="1" s="1"/>
  <c r="H41" i="1"/>
  <c r="G41" i="1" s="1"/>
  <c r="H42" i="1"/>
  <c r="G42" i="1"/>
  <c r="H43" i="1"/>
  <c r="G43" i="1"/>
  <c r="H44" i="1"/>
  <c r="G44" i="1" s="1"/>
  <c r="H45" i="1"/>
  <c r="G45" i="1"/>
  <c r="H46" i="1"/>
  <c r="G46" i="1"/>
  <c r="H47" i="1"/>
  <c r="G47" i="1" s="1"/>
  <c r="H48" i="1"/>
  <c r="G48" i="1" s="1"/>
  <c r="H49" i="1"/>
  <c r="G49" i="1"/>
  <c r="G50" i="1"/>
  <c r="H50" i="1"/>
  <c r="H10" i="1"/>
  <c r="G10" i="1"/>
  <c r="H9" i="1"/>
  <c r="G9" i="1" s="1"/>
  <c r="K777" i="1"/>
  <c r="J10" i="1"/>
  <c r="J11" i="1"/>
  <c r="J12" i="1"/>
  <c r="J13" i="1"/>
  <c r="J14" i="1"/>
  <c r="J15" i="1"/>
  <c r="J777" i="1" s="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2" i="1"/>
  <c r="J53" i="1"/>
  <c r="J54" i="1"/>
  <c r="J55" i="1"/>
  <c r="J56" i="1"/>
  <c r="J57" i="1"/>
  <c r="J58" i="1"/>
  <c r="J59" i="1"/>
  <c r="J60" i="1"/>
  <c r="J61" i="1"/>
  <c r="J62" i="1"/>
  <c r="J63" i="1"/>
  <c r="J65" i="1"/>
  <c r="J66" i="1"/>
  <c r="J67" i="1"/>
  <c r="J68" i="1"/>
  <c r="J69" i="1"/>
  <c r="J71" i="1"/>
  <c r="J72" i="1"/>
  <c r="J73" i="1"/>
  <c r="J74" i="1"/>
  <c r="J75" i="1"/>
  <c r="J76" i="1"/>
  <c r="J77" i="1"/>
  <c r="J78" i="1"/>
  <c r="J79" i="1"/>
  <c r="J80" i="1"/>
  <c r="J81" i="1"/>
  <c r="J82" i="1"/>
  <c r="J83" i="1"/>
  <c r="J84" i="1"/>
  <c r="J85"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1" i="1"/>
  <c r="J302" i="1"/>
  <c r="J303" i="1"/>
  <c r="J304" i="1"/>
  <c r="J305" i="1"/>
  <c r="J306" i="1"/>
  <c r="J307" i="1"/>
  <c r="J308" i="1"/>
  <c r="J309" i="1"/>
  <c r="J310" i="1"/>
  <c r="J311" i="1"/>
  <c r="J312" i="1"/>
  <c r="J313" i="1"/>
  <c r="J314" i="1"/>
  <c r="J315" i="1"/>
  <c r="J316" i="1"/>
  <c r="J317" i="1"/>
  <c r="J318" i="1"/>
  <c r="J319" i="1"/>
  <c r="J320" i="1"/>
  <c r="J321" i="1"/>
  <c r="J322"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5" i="1"/>
  <c r="J366" i="1"/>
  <c r="J367" i="1"/>
  <c r="J368" i="1"/>
  <c r="J369" i="1"/>
  <c r="J370" i="1"/>
  <c r="J371" i="1"/>
  <c r="J372" i="1"/>
  <c r="J373" i="1"/>
  <c r="J374" i="1"/>
  <c r="J375" i="1"/>
  <c r="J376" i="1"/>
  <c r="J377" i="1"/>
  <c r="J378" i="1"/>
  <c r="J379" i="1"/>
  <c r="J380" i="1"/>
  <c r="J381" i="1"/>
  <c r="J382" i="1"/>
  <c r="J383" i="1"/>
  <c r="J384" i="1"/>
  <c r="J385" i="1"/>
  <c r="J386"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2" i="1"/>
  <c r="J453" i="1"/>
  <c r="J454" i="1"/>
  <c r="J455" i="1"/>
  <c r="J456"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3" i="1"/>
  <c r="J494" i="1"/>
  <c r="J495" i="1"/>
  <c r="J496" i="1"/>
  <c r="J497" i="1"/>
  <c r="J498" i="1"/>
  <c r="J499" i="1"/>
  <c r="J500" i="1"/>
  <c r="J501" i="1"/>
  <c r="J502" i="1"/>
  <c r="J503" i="1"/>
  <c r="J504" i="1"/>
  <c r="J505" i="1"/>
  <c r="J506" i="1"/>
  <c r="J508" i="1"/>
  <c r="J509" i="1"/>
  <c r="J510" i="1"/>
  <c r="J511" i="1"/>
  <c r="J512" i="1"/>
  <c r="J514" i="1"/>
  <c r="J515" i="1"/>
  <c r="J516" i="1"/>
  <c r="J517" i="1"/>
  <c r="J518" i="1"/>
  <c r="J519" i="1"/>
  <c r="J520" i="1"/>
  <c r="J521" i="1"/>
  <c r="J522" i="1"/>
  <c r="J523" i="1"/>
  <c r="J524" i="1"/>
  <c r="J525" i="1"/>
  <c r="J527" i="1"/>
  <c r="J528" i="1"/>
  <c r="J529" i="1"/>
  <c r="J530" i="1"/>
  <c r="J531" i="1"/>
  <c r="J532" i="1"/>
  <c r="J533" i="1"/>
  <c r="J534" i="1"/>
  <c r="J535" i="1"/>
  <c r="J536" i="1"/>
  <c r="J537" i="1"/>
  <c r="J539" i="1"/>
  <c r="J540" i="1"/>
  <c r="J541" i="1"/>
  <c r="J542" i="1"/>
  <c r="J543" i="1"/>
  <c r="J545" i="1"/>
  <c r="J546" i="1"/>
  <c r="J547" i="1"/>
  <c r="J548" i="1"/>
  <c r="J549" i="1"/>
  <c r="J550" i="1"/>
  <c r="J551" i="1"/>
  <c r="J552" i="1"/>
  <c r="J554"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580" i="1"/>
  <c r="J581" i="1"/>
  <c r="J582" i="1"/>
  <c r="J583" i="1"/>
  <c r="J584" i="1"/>
  <c r="J585" i="1"/>
  <c r="J586" i="1"/>
  <c r="J587" i="1"/>
  <c r="J588" i="1"/>
  <c r="J589" i="1"/>
  <c r="J591" i="1"/>
  <c r="J592" i="1"/>
  <c r="J593" i="1"/>
  <c r="J594" i="1"/>
  <c r="J595" i="1"/>
  <c r="J596" i="1"/>
  <c r="J597" i="1"/>
  <c r="J598" i="1"/>
  <c r="J599" i="1"/>
  <c r="J600" i="1"/>
  <c r="J601" i="1"/>
  <c r="J602" i="1"/>
  <c r="J603" i="1"/>
  <c r="J604" i="1"/>
  <c r="J605" i="1"/>
  <c r="J606" i="1"/>
  <c r="J607" i="1"/>
  <c r="J608" i="1"/>
  <c r="J610" i="1"/>
  <c r="J611" i="1"/>
  <c r="J612" i="1"/>
  <c r="J613" i="1"/>
  <c r="J614" i="1"/>
  <c r="J615" i="1"/>
  <c r="J616" i="1"/>
  <c r="J617" i="1"/>
  <c r="J619" i="1"/>
  <c r="J620" i="1"/>
  <c r="J621" i="1"/>
  <c r="J622" i="1"/>
  <c r="J623" i="1"/>
  <c r="J624" i="1"/>
  <c r="J626" i="1"/>
  <c r="J627" i="1"/>
  <c r="J628" i="1"/>
  <c r="J629" i="1"/>
  <c r="J630" i="1"/>
  <c r="J631" i="1"/>
  <c r="J632" i="1"/>
  <c r="J633" i="1"/>
  <c r="J634" i="1"/>
  <c r="J635" i="1"/>
  <c r="J636" i="1"/>
  <c r="J637" i="1"/>
  <c r="J638" i="1"/>
  <c r="J639" i="1"/>
  <c r="J640" i="1"/>
  <c r="J641" i="1"/>
  <c r="J642" i="1"/>
  <c r="J643" i="1"/>
  <c r="J644" i="1"/>
  <c r="J645" i="1"/>
  <c r="J646" i="1"/>
  <c r="J647" i="1"/>
  <c r="J648" i="1"/>
  <c r="J649" i="1"/>
  <c r="J650" i="1"/>
  <c r="J651" i="1"/>
  <c r="J652" i="1"/>
  <c r="J653" i="1"/>
  <c r="J654" i="1"/>
  <c r="J655" i="1"/>
  <c r="J656" i="1"/>
  <c r="J657" i="1"/>
  <c r="J659" i="1"/>
  <c r="J660" i="1"/>
  <c r="J661" i="1"/>
  <c r="J662" i="1"/>
  <c r="J663" i="1"/>
  <c r="J664" i="1"/>
  <c r="J665" i="1"/>
  <c r="J666" i="1"/>
  <c r="J667" i="1"/>
  <c r="J668" i="1"/>
  <c r="J669" i="1"/>
  <c r="J670" i="1"/>
  <c r="J671" i="1"/>
  <c r="J672" i="1"/>
  <c r="J673" i="1"/>
  <c r="J674" i="1"/>
  <c r="J675" i="1"/>
  <c r="J676" i="1"/>
  <c r="J677" i="1"/>
  <c r="J678" i="1"/>
  <c r="J679" i="1"/>
  <c r="J680" i="1"/>
  <c r="J681" i="1"/>
  <c r="J682" i="1"/>
  <c r="J683" i="1"/>
  <c r="J684" i="1"/>
  <c r="J685" i="1"/>
  <c r="J686" i="1"/>
  <c r="J687" i="1"/>
  <c r="J688" i="1"/>
  <c r="J689" i="1"/>
  <c r="J690" i="1"/>
  <c r="J691" i="1"/>
  <c r="J692" i="1"/>
  <c r="J693" i="1"/>
  <c r="J695" i="1"/>
  <c r="J696" i="1"/>
  <c r="J697" i="1"/>
  <c r="J698" i="1"/>
  <c r="J699" i="1"/>
  <c r="J701" i="1"/>
  <c r="J702" i="1"/>
  <c r="J703" i="1"/>
  <c r="J704" i="1"/>
  <c r="J705" i="1"/>
  <c r="J706" i="1"/>
  <c r="J707" i="1"/>
  <c r="J708" i="1"/>
  <c r="J709" i="1"/>
  <c r="J710" i="1"/>
  <c r="J711" i="1"/>
  <c r="J712" i="1"/>
  <c r="J713" i="1"/>
  <c r="J714" i="1"/>
  <c r="J715" i="1"/>
  <c r="J716" i="1"/>
  <c r="J717" i="1"/>
  <c r="J718" i="1"/>
  <c r="J719" i="1"/>
  <c r="J720" i="1"/>
  <c r="J721" i="1"/>
  <c r="J722" i="1"/>
  <c r="J723" i="1"/>
  <c r="J725" i="1"/>
  <c r="J726" i="1"/>
  <c r="J727" i="1"/>
  <c r="J728" i="1"/>
  <c r="J729" i="1"/>
  <c r="J730" i="1"/>
  <c r="J731" i="1"/>
  <c r="J732" i="1"/>
  <c r="J733" i="1"/>
  <c r="J734" i="1"/>
  <c r="J735" i="1"/>
  <c r="J736" i="1"/>
  <c r="J737" i="1"/>
  <c r="J738" i="1"/>
  <c r="J739" i="1"/>
  <c r="J740" i="1"/>
  <c r="J741" i="1"/>
  <c r="J742" i="1"/>
  <c r="J743" i="1"/>
  <c r="J744" i="1"/>
  <c r="J745" i="1"/>
  <c r="J746" i="1"/>
  <c r="J747" i="1"/>
  <c r="J748" i="1"/>
  <c r="J749" i="1"/>
  <c r="J750" i="1"/>
  <c r="J751" i="1"/>
  <c r="J752" i="1"/>
  <c r="J753" i="1"/>
  <c r="J754" i="1"/>
  <c r="J755" i="1"/>
  <c r="J756" i="1"/>
  <c r="J757" i="1"/>
  <c r="J758" i="1"/>
  <c r="J759" i="1"/>
  <c r="J760" i="1"/>
  <c r="J761" i="1"/>
  <c r="J762" i="1"/>
  <c r="J763" i="1"/>
  <c r="J764" i="1"/>
  <c r="J765" i="1"/>
  <c r="J766" i="1"/>
  <c r="J767" i="1"/>
  <c r="J768" i="1"/>
  <c r="J769" i="1"/>
  <c r="J770" i="1"/>
  <c r="J771" i="1"/>
  <c r="J772" i="1"/>
  <c r="J773" i="1"/>
  <c r="J774" i="1"/>
  <c r="J775" i="1"/>
  <c r="J776" i="1"/>
  <c r="J9" i="1"/>
</calcChain>
</file>

<file path=xl/sharedStrings.xml><?xml version="1.0" encoding="utf-8"?>
<sst xmlns="http://schemas.openxmlformats.org/spreadsheetml/2006/main" count="5885" uniqueCount="2770">
  <si>
    <t>(Wykonawca)</t>
  </si>
  <si>
    <t>Lp.</t>
  </si>
  <si>
    <t>Nr indeksu</t>
  </si>
  <si>
    <t>Nazwa artykułu</t>
  </si>
  <si>
    <t>cena jednostkowa netto</t>
  </si>
  <si>
    <t xml:space="preserve">wartość netto </t>
  </si>
  <si>
    <t>PRZYBORY DO PISANIA: CIENKOPISY, DŁUGOPISY, PIÓRA, MARKERY, PISAKI, KREDA</t>
  </si>
  <si>
    <t>MBR0610</t>
  </si>
  <si>
    <r>
      <rPr>
        <b/>
        <sz val="10"/>
        <rFont val="Arial"/>
        <family val="2"/>
        <charset val="238"/>
      </rPr>
      <t xml:space="preserve">Cienkopis grubość linii pisania  0,4 mm,   </t>
    </r>
    <r>
      <rPr>
        <sz val="10"/>
        <rFont val="Arial"/>
        <family val="2"/>
        <charset val="238"/>
      </rPr>
      <t xml:space="preserve">                                                                                                                                                                                                                                                                                                                                                                                                                                                                 fibrowa, plastikowa końcówka oprawiona w metal
wentylowana skuwka
tusz odporny na wysychanie,                                                                                                                                                                                                                                                                                                                                                                                                                                                                                grubość linii pisania 0,4 mm                                                                                                                                                                                                                                                                                                                                                               różne kolory (dostępny u jednego producenta w 47 kolorach i 6 kolorach neonowych)</t>
    </r>
  </si>
  <si>
    <t>szt.</t>
  </si>
  <si>
    <t>MBR0611</t>
  </si>
  <si>
    <r>
      <rPr>
        <b/>
        <sz val="10"/>
        <rFont val="Arial"/>
        <family val="2"/>
        <charset val="238"/>
      </rPr>
      <t xml:space="preserve">Cienkopis kulkowy   </t>
    </r>
    <r>
      <rPr>
        <sz val="10"/>
        <rFont val="Arial"/>
        <family val="2"/>
        <charset val="238"/>
      </rPr>
      <t xml:space="preserve">                                                                                                                                                                                                                                                                                                                                                                               szerokość linii pisania :  0,3 mm,                                                                                                                                                                                                                                                                                                                                                                  długść linii pisania 1500 m,                                                                                                                                                                                                                                                                                                                                                                                                                                                                                                                                                                                                               obudowa w kolorze atramentu,                                                                                                                                                                                                                                                                                                                                                      okienko pozwalające na kontrolę zużycia tuszu,                                                                                                                                                                                                                                                                                                                                dozownik wypływu atramentu,                                                                                                                                                                                                                                                                                                                                                                                                                                                                                                                                                                                                                                                                                                     skuwka z metalowym klipem,                                                                                                                                                                                                                                                                                                                                                              system „skuwka w skuwce” (wewnątrz zewnętrznej skuwki umieszczona jest mniejsza, która szczelnie zabezpiecza końcówkę piszącą),                                                                                                                                                                                                                                            wytrzymała, igłowa końcówka 0,5 mm,                                                                                                                                                                                                                                                                                                                                                                                                                                                                                                                                                                                                                                                                                                                                                                                                                                                                                      gumowy uchwyt w kolorze atramentu,                                                                                                                                                                                                                                                                                                                                                              różne kolory  (np. niebieski, czarny, czerwony)                                                                                                                                                                                                                                                                                                                                     możliwość pisania po wszystkich rodzajach papieru nawet po samokopiujących                                                                                                                                                                                                      </t>
    </r>
  </si>
  <si>
    <t>MBR1141</t>
  </si>
  <si>
    <r>
      <rPr>
        <b/>
        <sz val="10"/>
        <rFont val="Arial"/>
        <family val="2"/>
        <charset val="238"/>
      </rPr>
      <t xml:space="preserve">Marker permanentny  </t>
    </r>
    <r>
      <rPr>
        <sz val="10"/>
        <rFont val="Arial"/>
        <family val="2"/>
        <charset val="238"/>
      </rPr>
      <t xml:space="preserve">                                                                                                                                                                                                                                                                                                                                                                                                                                                                                                                                                                                                                                     szerokość linii ok. 0.75 mm                                                                                              Kształt końcówki: okrągła końcówka                                                                                                                                                                                                                                                                                                                                      o neutralnym zapachu,                                                                                                                                                                                                                                                                                                                                                                  wodoodporny i odporny na ścieranie                                                                                                                                                                                                                                                                                                                                                                                                                                                                                                                                                                                                                                                                            odporny na blakniecie                                                                                                                                                                      tusz odporny na wysoką temperaturę                                                                                                                                                                                                                                                                                                                                                                                szybko schnący                                                                                                                                                                                                                                                                                                                                                         dostępne stalówki zapasowe oraz wymiany zatyczek                                                                                                                                                                                                                                                                                                                                      do opisywania etykiet, malowania i pisania na różnych materiałach, w tym na szkle, metalu i tworzywach sztucznych.                                                                                                                                                                                                                                                                                                                                                                                                                                                                                                     tusz na bazie alkoholu,                                                                                                                                                                                                                                                                                                                                                                   nie zawiera toluenu ani ksylenu.                                                                                                                                                                                                                                                                                                                                                                                                       różne kolory do wyboru: czarny, czerwony, niebieski, zielony  </t>
    </r>
  </si>
  <si>
    <t>MBR1142</t>
  </si>
  <si>
    <r>
      <rPr>
        <b/>
        <sz val="10"/>
        <rFont val="Arial"/>
        <family val="2"/>
        <charset val="238"/>
      </rPr>
      <t>MARKER OLEJOWY, OKRĄGŁY, 1-2MM, SREBRNY</t>
    </r>
    <r>
      <rPr>
        <sz val="10"/>
        <rFont val="Arial"/>
        <family val="2"/>
        <charset val="238"/>
      </rPr>
      <t xml:space="preserve">                                                                                                                                                                                                                                                                                               do zaznaczania, dekorowania oraz zdobienia
wymienna, okrągła, średniej grubości końcówka
możliwość pisania zarówno po chropowatej jak i gładkiej powierzchni, np. kartonie, papierze, skórze, gumie, drewnie, plastiku, szkle, metalu itd.
bardzo silne przyleganie, odporne na procesy technologiczne (ścieranie, mycie, warunki atmosferyczne, wysoką temperaturę do 300°C)
tusz nietoksyczny - bez dodatku ksylenu i toluenu
światło- i wodoodporny, w intensywnych kolorach
wypływ farby kontrolowany specjalnym zaworem
każdy marker indywidualnie foliowany
kod kreskowy umieszczony na każdym produkcie
grubość linii pisania: 1-2 mm
kolory: srebrny                                                                                                                                                                                                                                                                                                                                                                                                                       </t>
    </r>
  </si>
  <si>
    <t>MBR0614</t>
  </si>
  <si>
    <r>
      <t xml:space="preserve">Długopis automatyczny 0,7mm                                                                                                                                                                                                                                                                                                                                                                                                                                                                                                                   </t>
    </r>
    <r>
      <rPr>
        <sz val="10"/>
        <rFont val="Arial"/>
        <family val="2"/>
        <charset val="238"/>
      </rPr>
      <t>gumowy uchwyt                                                                                                                                                                                                                             tusz: olejowy                                                                                                                                                                                                                                                                                                                                                                                                                                                                                                   przeźroczysty (w kolorze tuszu) korpus i końcówka                                                                                 
Obudowa: PS (polistyren)
dł. pisania nie mniej niż 1500 m                                                                                                                                                                                                                                                                                                                                                                                                                                                                                  Grubość linii pisania: max. 0.27 mm                                                                                                                                                                                                                                                                                                                                                                                                                                                                                             Końcówka:  "niklowane srebro"                                                                                                                                                                                                                                                                                                                                                                                                                                                                                                                      Kulka:  węglik wolframu                                                                                                                                                                                                                                                                                                                                                                                                                                                                                                              długopis z klipem                                                                                                                                                                                                                                                                                                                                                                                                                                                                                                                                        na wkład wymienny                                                                                                                                                                                                                                                                                                                                                                                                                                                                                                                                                   różne kolory tuszu (czerwony, niebieski, czarny)</t>
    </r>
  </si>
  <si>
    <t>MBR0617</t>
  </si>
  <si>
    <t>MBR1229</t>
  </si>
  <si>
    <r>
      <rPr>
        <b/>
        <sz val="10"/>
        <rFont val="Arial"/>
        <family val="2"/>
        <charset val="238"/>
      </rPr>
      <t xml:space="preserve">Długopis kulkowy z tuszem pigmentowym     </t>
    </r>
    <r>
      <rPr>
        <sz val="10"/>
        <rFont val="Arial"/>
        <family val="2"/>
        <charset val="238"/>
      </rPr>
      <t xml:space="preserve">                                                                                                                                                                                                                                                                                                                                                                                                                                                                                                                                                                              z gumowym uchwytem                                                                                                                                                                   z automatycznie chowanym, wymiennym wkładem                                                                                                                                                                                                                                                                                                        kulka z węglika wolframu                                                                                                                                                                                                                                                                                                                                                                                                     można pisać nieprzerwanie po śliskim papierze                                                                                                                                                                                                                                                                                                           Grubość linii pisania ok. 0,35 mm                                                                                                                                                                                                                                                                                                                                                                                                                                                                              tusz pigmentowy zasycha w ciągu max 1 sekundy,                                                                                                                                                                                                                                                                                                                                                                                                  tusz nie rozmazuje się, nie przesiąka przez papier                                                                                                                                                                                                                                                                                                                                                            różne kolory (czarny, niebieski, czerwony)                                                                                                                                                                                                                                                                                                                                                                                                                                        posiada wymienne wkłady</t>
    </r>
  </si>
  <si>
    <t>MBR0621</t>
  </si>
  <si>
    <t>MBR0619</t>
  </si>
  <si>
    <t>MBR0620</t>
  </si>
  <si>
    <t>MBR0615</t>
  </si>
  <si>
    <r>
      <rPr>
        <b/>
        <sz val="10"/>
        <rFont val="Arial"/>
        <family val="2"/>
        <charset val="238"/>
      </rPr>
      <t xml:space="preserve">Długopis na łańcuszku z przylepcem        </t>
    </r>
    <r>
      <rPr>
        <sz val="10"/>
        <rFont val="Arial"/>
        <family val="2"/>
        <charset val="238"/>
      </rPr>
      <t xml:space="preserve">                                                                                                                                                                                                                                                                                                                                stojący                                                                                                                                                                                                                                                                                                                                                                                                       posiada samoprzylepną podkładkę w kształcie kuli                                                                                                                                                                                                                                                                                                                                   podstawka ma możliwość obrotu                                                                                                                                                                                                                                                                                                                                         posiada metalowy łańcuszek o długości min. 58cm                                                                                                                                                                                                                                                                                                                               grubość linii pisania: 0,7 mm.                                                                                                                                                                                                                                                                                                                                  długość linii pisania: min. 900 m                                                                                                                                                                                                                                                                                                                                                         kolor obudowy: czarny</t>
    </r>
  </si>
  <si>
    <t>MBR0616</t>
  </si>
  <si>
    <r>
      <rPr>
        <b/>
        <sz val="10"/>
        <rFont val="Arial"/>
        <family val="2"/>
        <charset val="238"/>
      </rPr>
      <t xml:space="preserve">Długopis tradycyjny     </t>
    </r>
    <r>
      <rPr>
        <sz val="10"/>
        <rFont val="Arial"/>
        <family val="2"/>
        <charset val="238"/>
      </rPr>
      <t xml:space="preserve">                                                                                                                                                                                                                                                                                                                                                                                       automatyczny                                                                                                                                                                                                                                                                                                                                                                                          z wymiennym metalowym wkładem wielkopojemnym                                                              niebieski tusz                                                                                                                                                                                                                                                                                                                       obudowa dzielona w 1/3 wysokości                                                                                                                                                                                                                                                                                                                                                            górna część ośmiokątna                                                                                                                                                                                                                                                                                                                                                                           korpus długopisu wykonany z lśniącego tworzywa sztucznego zdobiony elementami niklowanymi, chromowymi lub złoconymi,                                                                                                                                                                                                                                                                                                                                średnica kulki : 0,8 mm                                                                                                                                                                                                                                                                                                                                                             szerokość linii pisania: 0,6 - 0,7 mm                                                                                                                                                                                                                                                                                                                                  długość linii pisania: 4500 m                                                                                                                                                                                                                                                                                                                                                                kolory obudowy: czarny, granatowy, niebieski, czerwony, zielony, szary                                    </t>
    </r>
  </si>
  <si>
    <t>MBR1218</t>
  </si>
  <si>
    <r>
      <rPr>
        <b/>
        <sz val="10"/>
        <rFont val="Arial"/>
        <family val="2"/>
        <charset val="238"/>
      </rPr>
      <t xml:space="preserve">Długopis typu wielofunkcyjny (ołówek i gumka),     </t>
    </r>
    <r>
      <rPr>
        <sz val="10"/>
        <rFont val="Arial"/>
        <family val="2"/>
        <charset val="238"/>
      </rPr>
      <t xml:space="preserve">                                                                                                                                                                                                                                                                                                                   obrotowy mechanizm,                                                                                                                                                                                                                                                                                                                                                                         2 wkłady (czarny i czerwony), ołówek i gumka                                                                                                                                                                                                                                                                                                                           zmiany opcji długopisu i ołówka,                                                                                                                                                                                                                                                                                                                                                    oprawka wykonana z elastycznego i trwałego tworzywa sztucznego ABS,                                                                                                                                                                                                                                                                                                                             grubość linii pisma ok. 0,35 mm,                                                                                                                                                                                                                                                                                                                             wymienny wkład                                                                                                                                                                                                                                                                                                                                                                                         kolor tuszu (do wyboru): czarny, czerwony</t>
    </r>
  </si>
  <si>
    <t>MBR0618</t>
  </si>
  <si>
    <r>
      <rPr>
        <b/>
        <sz val="10"/>
        <rFont val="Arial"/>
        <family val="2"/>
        <charset val="238"/>
      </rPr>
      <t xml:space="preserve">Długopis z systemem przyciskowy     </t>
    </r>
    <r>
      <rPr>
        <sz val="10"/>
        <rFont val="Arial"/>
        <family val="2"/>
        <charset val="238"/>
      </rPr>
      <t xml:space="preserve">                                                                                                                                                                                                                                                                                                                                     tusz na bazie oleju,                                                                                                                                                                                                                                                                                                                                                                                                                                                                                                                                                                                                                                                                                                                                            gumowy uchwyt do trzymania (w kolorze wkładu),                                                                                                                                                                                                                                                                                                                                                                  skuwka plastikowa z klipem,                                                                                                                                                                                                                                                                                                                                                                                                                                                                                           Szerokość linii pisania : 0.28 mm                                                                                                                                                                                                                                                                                                                                                                                                                                                                                                                                                                             Rozmiar końcówki piszącej : 1.00 mm                                                                                                                                                                                                                                                                                                                                                                          linia pisania wynosi min.: 700 m                                                                                                                                                                                                                                                                                                                                                                                                                                                                                                                                                                                                                                                                                                                                                 umożliwiajca wymianę wkładu,                                                                                                                                                                                                                                                                                                                                                                    kulka z węglika wolframu                                                                                                                                                                                                                                                                                                                                                                     różne kolory (czarny, czerwony, zielony, różowy, fioletowy, niebieski, turkusowy, zielony i pomarańczowy) </t>
    </r>
  </si>
  <si>
    <t>MBR0622</t>
  </si>
  <si>
    <r>
      <rPr>
        <b/>
        <sz val="10"/>
        <rFont val="Arial"/>
        <family val="2"/>
        <charset val="238"/>
      </rPr>
      <t xml:space="preserve">Długopis z tuszem na bazie oleju   </t>
    </r>
    <r>
      <rPr>
        <sz val="10"/>
        <rFont val="Arial"/>
        <family val="2"/>
        <charset val="238"/>
      </rPr>
      <t xml:space="preserve">                                                                                                                                                                                                                                                                                                                      obudowa przeźroczysta  pozwala kontrolować poziom tuszu                                                                                                                                                                                                                                                                                                                           uchwyt do trzymania  wytłoczony, prążkowany                                                                                                                                                                                                                                                                                                                                                                                                            kocówka wykręcana                                                                                                                                                                                                                                                                                                                                                                                           umożliwiająca wymianę wkładu                                                                                                                                                                                                                                                                                                                                                   Końcówka o grubości 0,7mm                                                                                                                                                                                                                                                                                                                                                                            końcówka  z "niklowanego srebra",                                                                                                                                                                                                                                                                                                                                                  kulka: węglik wolframu                                                                                                                                                                                                                                                                                                                                                                  z klipem z PC (poliwęglan)                                                                                                                                                                                                                                                                                                                                                                                                    długość  linii pisania nie mniej niż 1700 m                                                                                                                                                                                                                                                                                                                              grubość linii pisania 0,27mm                                                                                                                                                                                                                                                                                                                                                           różne kolory do wyboru (np.  czarny, niebieski, czerwony, różowy, zielony, fioletowy)</t>
    </r>
  </si>
  <si>
    <t>MBR0673</t>
  </si>
  <si>
    <r>
      <rPr>
        <b/>
        <sz val="10"/>
        <rFont val="Arial"/>
        <family val="2"/>
        <charset val="238"/>
      </rPr>
      <t xml:space="preserve">Foliopis         </t>
    </r>
    <r>
      <rPr>
        <sz val="10"/>
        <rFont val="Arial"/>
        <family val="2"/>
        <charset val="238"/>
      </rPr>
      <t xml:space="preserve">                                                                                                                                                                                                                                                                                                                                                                                                3 grubości linii pisania 0,4mm , 0,7mm, 1,0mm                                                                                                                                                                                                                                                                                                                              Z ergonomicznym uchwytem                                                                                                                                                                                                                                                                                                                                                                                                                                                                                                                                                                                                         skuwka w kolorze tuszu                                                                                                                                                                                                                                                                                                                                                                                                                                                                                                                                                                                                          niezmywalny                                                                                                                                                                                                                                                                                                                                                                                                           wodoodporny                                                                                                                                                                                                                                                                                                                                                                                          piszący na szkle                                                                                                                                                                                                                                                                                                                                                                                        kliszy fotograficznej                                                                                                                                                                                                                                                                                                                                                                               nie wysychający pozostawiony bez skuwki                                                                                                                                                                                                                                                                                                                               różne kolory (czarny, niebieski, zielony, czerwony) </t>
    </r>
  </si>
  <si>
    <t>MBR0892</t>
  </si>
  <si>
    <r>
      <rPr>
        <b/>
        <sz val="10"/>
        <rFont val="Arial"/>
        <family val="2"/>
        <charset val="238"/>
      </rPr>
      <t xml:space="preserve">PIÓRO KULKOWE  0,45 </t>
    </r>
    <r>
      <rPr>
        <sz val="10"/>
        <rFont val="Arial"/>
        <family val="2"/>
        <charset val="238"/>
      </rPr>
      <t xml:space="preserve">                                                                                                                                                                                                                                                                                                                                                                 szybkoschnący tusz pigmentowy, wodoodporny
tusz odporny ma blaknięcie                                                                                                                                                                                                                                                                                                                                                                                                                                                                                           doskonały do pisania po śliskim papierze
np. faktury, papier kredowy;                                                                                                                                                                                                                                                                                                                                                                                                                                                                                                nie blaknie pod wpływem światła,                                                                                                                                                                                                                                                                                                                                                                                                                                                                            tusz pigmentowy zasycha w ciągu 1 sekundy,                                                                                                                                                                                                                                                                                                                                                                                                  tusz nie rozmazuje się, nie przesiąka przez papier                                                                                                                                                                                                                                                                                                                                                                                                                                                                                                       gumowa obudowa                                                                                                                                                                                                                                                                                                                                                                               średnica kulki piszącej: ok. 1,0 mm,                                                                                                                                                                                                                                                                                                                                                         grubość linii pisma: ok. 0,45 mm mm;                                                                                                                                                                                                                                                                                                                                            wymienny wkład;                                                                                                                                                                                                                                                                                                                                                                                                                   kolor tuszu: czarny, niebieski, czerwony                 
</t>
    </r>
  </si>
  <si>
    <t>MBR1239</t>
  </si>
  <si>
    <r>
      <rPr>
        <b/>
        <sz val="10"/>
        <rFont val="Arial"/>
        <family val="2"/>
        <charset val="238"/>
      </rPr>
      <t xml:space="preserve">Długopis ścieralny - wymazywalny    </t>
    </r>
    <r>
      <rPr>
        <sz val="10"/>
        <rFont val="Arial"/>
        <family val="2"/>
        <charset val="238"/>
      </rPr>
      <t xml:space="preserve">                                                                                                                                                                                                                                                                                                                                                                    szybkoschnący tusz,                                                                                                                                                                                                                                                                                                                                                                                                                                                                                                 odporny na schnięcie,                                                                                                                                                                                                                                                                                                                                                                                                                                                                                                 Wymienny wkład : Tak
Szerokość linii pisania : 0.35 mm
Rozmiar końcówki piszącej : 0.70 mm                                                                                                                                                                                                                                                                                                                                                                                              obudow w kolorze tuszu                                                                                                                                                                                                                                                                                                                                                                                                                                                                                                                                                                                         skuwka z klipem                                                                                                                                                                                                                                                                                                                                                                  silikonowa końcówka służąca do wymazywania tuszu,                                                                                                                                                                                                                                                                                                                                                                          kolor tuszu: min. 10 kolorów w tym: czarny, niebieski, czerwony, zielony     </t>
    </r>
  </si>
  <si>
    <t>MBR0893</t>
  </si>
  <si>
    <r>
      <rPr>
        <b/>
        <sz val="10"/>
        <rFont val="Arial"/>
        <family val="2"/>
        <charset val="238"/>
      </rPr>
      <t xml:space="preserve">Pióro kulkowe  0,35 mm        </t>
    </r>
    <r>
      <rPr>
        <sz val="10"/>
        <rFont val="Arial"/>
        <family val="2"/>
        <charset val="238"/>
      </rPr>
      <t xml:space="preserve">                                                                                                                                                                                                                                                                                                                                                                                                                                                                                                                                                                                                   płynny tusz żelowy                                                                                                                                                                                                                                                                                                                                                                                                                                                                                                                                                                                                                                                                                                                                                                                                             system przyciskowy                                                                                                                                                                                                                                                                                                                                                                                                                                                                                                                                                                                                                                                                                                                                                                                                gumowy uchwyt                                                                                                                                                                                                                                                                                                                                                                                                                                                                                                                                                                                                                                                                                                                                                                                                       wymienny wkład            
nie rozmazuje się i nie brudzi
Skuwka z metalowym klipem                                                                                                                                                                                                                                                                                                                                                                                                                                                  Kulka z węglika wolframu
Grubość końcówki: 0.7 mm
Grubość linii pisania: 0.35 mm
Długość linii pisania: 550 m                                                                                                                                                                                                                                                                                                                                                                                                                                                                                                   Obudowa: akryl
Klips: stal nierdzewna
Końcówka: stal nierdzewna
Kulka: węglik spiekany                                                                                                                                                                                                                                                                                                                                                                                                                                                                                                                                                                                                                                                                                                                        kolor tuszu: min. 12 kolorów w tym: czarny, niebieski, czerwony, zielony  </t>
    </r>
  </si>
  <si>
    <t>MBR0891</t>
  </si>
  <si>
    <r>
      <rPr>
        <b/>
        <sz val="10"/>
        <rFont val="Arial"/>
        <family val="2"/>
        <charset val="238"/>
      </rPr>
      <t xml:space="preserve">Pióro wieczne z tłoczkiem,  </t>
    </r>
    <r>
      <rPr>
        <sz val="10"/>
        <rFont val="Arial"/>
        <family val="2"/>
        <charset val="238"/>
      </rPr>
      <t xml:space="preserve">                                                                                                                                                                                                                                                                                                                                                                                                                                                                                                                                                                                                                                                                                                                                                                   korpus gładki z tworzywa,                                                                                                                                                                                                                                                                                                                                                                                                                                                                                                                                                                                                                                                                                                                                                                              Skuwka pióra wiecznego wykonana z tworzywa                                                                                                                                                                                                                                                                                                                                                                                                                                                                                                                                                                                                                                                                                                                                                  stalówka ze stali nierdzewnej,                                                                                                                                                                                                                                                                                                                                                                                                                                                                                                                                                                                                                                                                                                                                               Przystosowane do używania z nabojami atramentowymi, może być również używane z tłoczkiem                                                                                                                                                                                                                                                                                                                                                                                                                                                                                                                                                                                                                                                          pióro wieczne z klipem                                                                                                                                                                                                                                                                                                                                                                                                                                                                                                                                                                                                                                                                                                                                                                                                w pudełku                                                                                                                                                                                                                                                                                                                                                                                      kolor obudowy: czarny, niebieski, czerwony</t>
    </r>
  </si>
  <si>
    <t>MBR1240</t>
  </si>
  <si>
    <t>opak.</t>
  </si>
  <si>
    <t>MBR1241</t>
  </si>
  <si>
    <r>
      <t xml:space="preserve">Klasyczny długopis z wymiennym wkładem
</t>
    </r>
    <r>
      <rPr>
        <sz val="10"/>
        <rFont val="Arial"/>
        <family val="2"/>
        <charset val="238"/>
      </rPr>
      <t>transparentny korpus, z profilowaną rękojeścią
skuwka z klipsem oraz nakrętka w kolorze tuszu
metalizowana końcówka
długość wkładu: 141mm
grubość linii pisania: 0,7mm
długość linii pisania: ok. 650m
kolor niebieski, czarny, czerwony, zielony</t>
    </r>
  </si>
  <si>
    <t>MBR0859</t>
  </si>
  <si>
    <r>
      <rPr>
        <b/>
        <sz val="10"/>
        <rFont val="Arial"/>
        <family val="2"/>
        <charset val="238"/>
      </rPr>
      <t xml:space="preserve">Ołówek automatyczny 0,5 mm,   </t>
    </r>
    <r>
      <rPr>
        <sz val="10"/>
        <rFont val="Arial"/>
        <family val="2"/>
        <charset val="238"/>
      </rPr>
      <t xml:space="preserve">                                                                                                                                                                                                                                                                                                                                                                                                                                                                                 końcówka mosiężna,                                                                                                                                                                                                                                                                                                                                                                                                                                                                                                                                                                                               metalowy mechanizm zaciskowy,                                                                                                                                                                                                                                                                                                                                                                                                                                                                            gumowy uchwyt,                                                                                                                                                                                                                                                                                                                                                                                                                                                                                           gumka wymienna                                                                                                                                                                                                                                                                                                                                                                                                                                                                                          zdejmowany klips stalowy                                                                                                                                                                                                                                                                                                                                                                                                                                                                       obudowa z tworzywa ABS                                                                                                                                                                                                                                                                                                                                                                                                                                                                             hi-polimerowe grafity                                                                                                                                                                                                                                                                                                                                                                              w zestawie 2 grafity                                                                                                                                                                                                                                                                                                                                                                                                                                                                                                                                                                                                                                                                                                                                                                                                                                                                                                                                                                          </t>
    </r>
  </si>
  <si>
    <t>MBR0860</t>
  </si>
  <si>
    <r>
      <rPr>
        <b/>
        <sz val="10"/>
        <rFont val="Arial"/>
        <family val="2"/>
        <charset val="238"/>
      </rPr>
      <t>Ołówek automatyczny 0,7 mm</t>
    </r>
    <r>
      <rPr>
        <sz val="10"/>
        <rFont val="Arial"/>
        <family val="2"/>
        <charset val="238"/>
      </rPr>
      <t xml:space="preserve">                                                                                                                                                                                                                                                                                                                                                                                                                                                                                    końcówka mosiężna,                                                                                                                                                                                                                                                                                                                                                                                                                                                                                                                                                                                               metalowy mechanizm zaciskowy,                                                                                                                                                                                                                                                                                                                                                                                                                                                                            gumowy uchwyt,                                                                                                                                                                                                                                                                                                                                                                                                                                                                                           gumka wymienna                                                                                                                                                                                                                                                                                                                                                                                                                                                                                          zdejmowany klips stalowy                                                                                                                                                                                                                                                                                                                                                                                                                                                                       obudowa z tworzywa ABS                                                                                                                                                                                                                                                                                                                                                                                                                                                                             hi-polimerowe grafity                                                                                                                                                                                                                                                                                                                                                                              w zestawie 2 grafity       </t>
    </r>
  </si>
  <si>
    <t>MBR0861</t>
  </si>
  <si>
    <r>
      <rPr>
        <b/>
        <sz val="10"/>
        <rFont val="Arial"/>
        <family val="2"/>
        <charset val="238"/>
      </rPr>
      <t>Ołówek drewniany</t>
    </r>
    <r>
      <rPr>
        <sz val="10"/>
        <rFont val="Arial"/>
        <family val="2"/>
        <charset val="238"/>
      </rPr>
      <t xml:space="preserve">                                                                                                                                                                                                                                                                                                                                                                                                                                                                                                       dostępny w 3 twardościach: 2B, B and HB                                                                                                                                                                                                                                                                                                                                                                                                                                                                                  z białą gumką do ścierania w metalowym uchwycie                                                                                                                                                                                                                                                                                                                                                                                                                                                                 klejony grafit ( technologia klejenia (SV) zwiększa jego odporność na złamania                                                                                                                                                                                                                                                    lakierowana powierzchnia ołówka</t>
    </r>
  </si>
  <si>
    <t>MBR0825</t>
  </si>
  <si>
    <r>
      <rPr>
        <b/>
        <sz val="10"/>
        <rFont val="Arial"/>
        <family val="2"/>
        <charset val="238"/>
      </rPr>
      <t xml:space="preserve">Markery  do białych tablic suchościeralnych   </t>
    </r>
    <r>
      <rPr>
        <sz val="10"/>
        <rFont val="Arial"/>
        <family val="2"/>
        <charset val="238"/>
      </rPr>
      <t xml:space="preserve">                                                                             
nie niszczą tablic
odporna na zasychanie końcówka                                                                                                                                                                                                                                                                                                                                                                                                                                                                               końcówka: okrągła - cienka
długość linii pisania: min. 1200 m,                                                                                                                                                                                                                                                                                                                                                                                                                                                                                                                                                                                    grubość linii pisania: 2,2 mm
grubość końcówki: 4.0 mm
Obudowa:polipropylen                                                                                                                                                                                                                                                                                                                                                                           Nasadka:polipropylen                                                                                                                                                                                                                                                                                                                                                                       Końcówka:poliester                                                                                                                                                                                                                                                                                                                                                                                       w 4 kolorach: czarny, czerwony, niebieski, zielony do wyboru</t>
    </r>
  </si>
  <si>
    <t>MBR0829</t>
  </si>
  <si>
    <r>
      <rPr>
        <b/>
        <sz val="10"/>
        <rFont val="Arial"/>
        <family val="2"/>
        <charset val="238"/>
      </rPr>
      <t xml:space="preserve">Zestaw: 4 Markery do tablic suchościeralnych z gąbką,   </t>
    </r>
    <r>
      <rPr>
        <sz val="10"/>
        <rFont val="Arial"/>
        <family val="2"/>
        <charset val="238"/>
      </rPr>
      <t xml:space="preserve">                                                                                                                                                                                                                                                                                                                                                                                                                                                          Markery  do białych tablic suchościeralnych                                                                                
nie niszczą tablic
końcówka: okrągła - gruba
długość linii pisania: 1100 m, grubość linii pisania: 2,0-2,5 mm
grubość końcówki: 6.0 mm
w 4 kolorach: czarny, czerwony, niebieski, zielony                                                                                                                                                                                                                                                                                                                                                                                                                                                                      z gąbką magnetyczną                                                                                                                                                                                                                                                                                                                                                                                        praktyczny zaczep                                                                                                                                                                                                                                                                                         
</t>
    </r>
  </si>
  <si>
    <t>kpl.</t>
  </si>
  <si>
    <t>MBR0826</t>
  </si>
  <si>
    <r>
      <rPr>
        <b/>
        <sz val="10"/>
        <rFont val="Arial"/>
        <family val="2"/>
        <charset val="238"/>
      </rPr>
      <t xml:space="preserve">Markery do płyt CD             </t>
    </r>
    <r>
      <rPr>
        <sz val="10"/>
        <rFont val="Arial"/>
        <family val="2"/>
        <charset val="238"/>
      </rPr>
      <t xml:space="preserve">                                                                                                                                                                                                                                                                                                                                                                                                                                                                                          Uniwersalny marker do pisania po niemal każdej gładkiej powierzchni                                                                                                                                                                                                                                                                                                                                                                                                                                                                    niezmywalny tusz                                                                                                                                                                                                                                                                                                                                                                                                                                                                                                          do pisania po folii oraz płytach CD/DVD                                                                                                                                                                                                                                                                                                                                                                                                                                                                                                                    odporny na wysychanie tusz (pozostawiony bez skuwki nie zasycha nawet przez 3 dni)                                                                                                                                                                                                                                                             grubość linii: 1 mm                                                                                                                                                                                                                                                                                                                                                                                                                                                                                                dostępny w 4 kolorach                                                                                                                                                                                                                                                                                                                                                                                                                                                                                             plastikowe etui z zawieszką zawierające 4 szt. we wszystkich kolorach (czarny, niebieski, zielony, czerwony)                                                                                                                                                                                                                                   </t>
    </r>
  </si>
  <si>
    <t>MBR0827</t>
  </si>
  <si>
    <r>
      <t xml:space="preserve">Markery do płyt CD, DVD                                                                                                                                                                                                                                                                                                                                                                                                                                                                                                         </t>
    </r>
    <r>
      <rPr>
        <sz val="10"/>
        <rFont val="Arial"/>
        <family val="2"/>
        <charset val="238"/>
      </rPr>
      <t>dwustronny z dwiema końcówkami o gr. 0,4 mm i 0,7 mm,                                                                                                                                                                                                                                                                                                                                                                                                                                                          marker permanentny                                                                                                                                                                                                                                                                                                                                                                                                                                                                                                      z szybkoschnącym tuszem.
tusz odporny na działanie światła i wody                                                                                                                                                                                                                                                                                                                       pisze po każdej powierzchni m.in.: szkle, drewnie, plastiku, winylu.
bez ksylenu
aluminiowa obudowa
rozmiar końcówki piszącej: 2.00 mm                                                                                                                                                                                                                                                                                                                                                                                                                                                                                                                                                                                                                              Linia pisania 0,40 mm. Długość linii pisania min. 1100 m.
Linia pisania 0,70 mm. Długość linii pisania min. 800 m                                                                                                                                                                                                                                                                                                                                                                         dostępny w kolorach: czarny, niebieski</t>
    </r>
  </si>
  <si>
    <t>MBR0828</t>
  </si>
  <si>
    <r>
      <rPr>
        <b/>
        <sz val="10"/>
        <rFont val="Arial"/>
        <family val="2"/>
        <charset val="238"/>
      </rPr>
      <t xml:space="preserve">Markery do płyt CD/DVD    </t>
    </r>
    <r>
      <rPr>
        <sz val="10"/>
        <rFont val="Arial"/>
        <family val="2"/>
        <charset val="238"/>
      </rPr>
      <t xml:space="preserve">                                                                                                                                                                                                                                                                                                                                                                                                                                                                                                       Uniwersalny marker do pisania po niemal każdej gładkiej powierzchni                                                                                                                                                                                                                                                                                                                                                                                                                                                            z niezmywalnym tuszem                                                                                                                                                                                                                                                                                                                                                                                                                                                                                idealny do pisania po folii oraz płytach CD/DVD                                                                                                                                                                                                                                                                                                                                                                                                                                           odporny na wysychanie tusz                                                                                                                                                                                                                                                                                                                                                                                                                                                                                                pozostawiony bez skuwki nie zasycha nawet przez 3 dni                                                                                                                                                                                                                                                                                                                                                                                                                                   grubość linii: 0,4 mm                                                                                                                                                                                                                                                                                                                                                                                                                                                                                         kolory: czarny, niebieski, czerwony, zielony                                                                                                                                                                                                                                                                                    </t>
    </r>
  </si>
  <si>
    <t>MBR0830</t>
  </si>
  <si>
    <r>
      <rPr>
        <b/>
        <sz val="10"/>
        <rFont val="Arial"/>
        <family val="2"/>
        <charset val="238"/>
      </rPr>
      <t xml:space="preserve">Markery lakiernicze   </t>
    </r>
    <r>
      <rPr>
        <sz val="10"/>
        <rFont val="Arial"/>
        <family val="2"/>
        <charset val="238"/>
      </rPr>
      <t xml:space="preserve">                                                                                                                                                                                                                                                                                                                                                                                                                                                                                                  gr. linii  0,8 - 1,2 mm (do wyboru),                                                                                                                                                                                                                                                                                                                                                                                                          okrągła końcówka,                                                                                                                                                                                                                                                                                                                                                                         tusz pigmentowy wodoodporny                                                                                                                                                                                                                                                                                                                                                                                                                                                                                   odporny na działanie temperatury do 400 stopni Cencjusza                                                                                                                                                                                                                                                                                                                                          nie tracące koloru,                                                                                                                                                                                                                                                                                                                                                                               do powierzchni gładkich i szorstkich ,                                                                                                                                                                                                                                                                                                                                                                                                                                                          kolory: białe, czarne, srebrne </t>
    </r>
  </si>
  <si>
    <t>MBR1179</t>
  </si>
  <si>
    <r>
      <rPr>
        <b/>
        <sz val="10"/>
        <rFont val="Arial"/>
        <family val="2"/>
        <charset val="238"/>
      </rPr>
      <t xml:space="preserve">Markery okrągła końcówka, </t>
    </r>
    <r>
      <rPr>
        <sz val="10"/>
        <rFont val="Arial"/>
        <family val="2"/>
        <charset val="238"/>
      </rPr>
      <t xml:space="preserve">                                                                                                                                                                                                                                                                                                                                                                                                                                                                                             do białych tablic suchościeralnych,                                                                                                                                                                                                                                                                                                                                                                                                                                                                         tusz na bazie alkoholu                                                                                                                                                                                                                                                                                                                                                                                                                                                                                             łatwo-usuwalny z powierzchni tablicy                                                                                                                                                                                                                                                                                                                                                                                                                                                                            nie pozostawia na niej trwałych śladów                                                                                                                                                                                                                                                                                                                                                                                                                                                              długość linii pisania min. 250m,                                                                                                                                                                                                                                                                                                                                                                                                                                                                            grubość linii pisania max: 1,9 mm                                                                                                                                                                                                                                                                                                                                                                                                                                                                           Końcówka [mm] max: 4,4                                                                                                                                                                                                                                                                                                                                                            Obudowa: plastikowa                                                                                                                                                                                                                                                                                                                                                                          kolor czarny, czerwony, niebieski, zielony</t>
    </r>
  </si>
  <si>
    <t>MBR0831</t>
  </si>
  <si>
    <t>MBR0833</t>
  </si>
  <si>
    <r>
      <rPr>
        <b/>
        <sz val="10"/>
        <rFont val="Arial"/>
        <family val="2"/>
        <charset val="238"/>
      </rPr>
      <t xml:space="preserve">Mazaki 18 kolorowe w etui  </t>
    </r>
    <r>
      <rPr>
        <sz val="10"/>
        <rFont val="Arial"/>
        <family val="2"/>
        <charset val="238"/>
      </rPr>
      <t xml:space="preserve">                                                                                                                                                                                                                                                                                                                                                                                                                                                                                                                                                   grubość : 2 mm                                                                                                                                                                                                                                                                                                                                         bardzo mocna końcówka                                                                                                                                                                                                                                                                                                                                                                                                                                                                                       końcówka odporna na złamanie                                                                                                                                                                                                                                                                                                                                                                                                                                                                      tusz odporny na wysychanie tusz  (pozostawione bez skuwki nie zasychają przez min. 8 tygodni)                                                                                                                                                                                                   intensywne kolory                                                                                                                                                                                                                                                                                                                                                                                                                                                                                                                                                    w etui</t>
    </r>
  </si>
  <si>
    <t>MBR0834</t>
  </si>
  <si>
    <t>Mazaki 6 szt. kolorowe w etui</t>
  </si>
  <si>
    <t>MBR0835</t>
  </si>
  <si>
    <t>Mazaki w różnych kolorach</t>
  </si>
  <si>
    <t>MBR0796</t>
  </si>
  <si>
    <r>
      <rPr>
        <b/>
        <sz val="10"/>
        <rFont val="Arial"/>
        <family val="2"/>
        <charset val="238"/>
      </rPr>
      <t xml:space="preserve">Kreda szkolna  biała 50 szt.    </t>
    </r>
    <r>
      <rPr>
        <sz val="10"/>
        <rFont val="Arial"/>
        <family val="2"/>
        <charset val="238"/>
      </rPr>
      <t xml:space="preserve">                                                                                                                                                                                                                                                                                                                       biała do tablicy zwykła,                                                                                                                                                                                                                                                                                                                            do pisania i rysowania                                                                                                                                                                                                                                                                                                                                kwadratowa,                                                                                                                                                                                                                                                                                                                                        miękko pisząca,                                                                                                                                                                                                                                                                                                                                           nie drapiąca                                                                                                                                                                                                                                                                                                                                                                  małopyląca                                                                                                                                                                                                                                                                                                                                                                                                                                                                                                                                                                                      łatwo-zmywalna                                                                                                                                                                                                                                                                                                                                  z certyfikatem CE</t>
    </r>
  </si>
  <si>
    <t>opak.                             (50 szt.)</t>
  </si>
  <si>
    <t>MBR0797</t>
  </si>
  <si>
    <r>
      <rPr>
        <b/>
        <sz val="10"/>
        <rFont val="Arial"/>
        <family val="2"/>
        <charset val="238"/>
      </rPr>
      <t xml:space="preserve">Kreda biała 100 szt.         </t>
    </r>
    <r>
      <rPr>
        <sz val="10"/>
        <rFont val="Arial"/>
        <family val="2"/>
        <charset val="238"/>
      </rPr>
      <t xml:space="preserve">                                                                                                                                                                                                                                                                                                                                                                                                                                                                                                  niepyląca,                                                                                                                                                                                                                                                                                                                                                                                                                                                                                                                 czysta,                                                                                                                                                                                                                                                                                                                                                                                                                                                                                                                            trwała                                                                                                                                                                                                                                                                                                                                                                                                                                                                                                                   łatwościeralna                                                                                                                                                                                                                                                                                                                                                                                                                                                                                                        Kształt: okrągła                                                                                                                                                                                                                                                                                                                                                                                                                                                                                                                 z powłoką pokrywającą każdą pałeczkę                                                                                                                                                                                                                                                                                                                                                                                                                                                        średnica nie mniej niż 7 mm,                                                                                                         </t>
    </r>
  </si>
  <si>
    <t>opak.            (100 szt.)</t>
  </si>
  <si>
    <t>MBR0798</t>
  </si>
  <si>
    <r>
      <rPr>
        <b/>
        <sz val="10"/>
        <rFont val="Arial"/>
        <family val="2"/>
        <charset val="238"/>
      </rPr>
      <t xml:space="preserve">Kreda szkolna kolorowa 50 szt.     </t>
    </r>
    <r>
      <rPr>
        <sz val="10"/>
        <rFont val="Arial"/>
        <family val="2"/>
        <charset val="238"/>
      </rPr>
      <t xml:space="preserve">                                                                                                                                                                                                                                                                                                                                                                                                                                            do tablicy zwykła,  
Kreda kwadratowa
50 lasek w opakowaniu
Rozmiar: Szerokość / wysokość 12/ 84 mm
Kolory: mix kolorów                                                                                                                                                                                                                                                                                                                                                                                                                                                                    małopyląca</t>
    </r>
  </si>
  <si>
    <t>opak.                            (50 szt)</t>
  </si>
  <si>
    <t>MBR0799</t>
  </si>
  <si>
    <t>Kredki szkolne, 12 kolorów, długość  nie mniej niż 18 cm</t>
  </si>
  <si>
    <t>MBR1242</t>
  </si>
  <si>
    <r>
      <rPr>
        <b/>
        <sz val="10"/>
        <rFont val="Arial"/>
        <family val="2"/>
        <charset val="238"/>
      </rPr>
      <t>zakreślacz tekstu z klipem</t>
    </r>
    <r>
      <rPr>
        <sz val="10"/>
        <rFont val="Arial"/>
        <family val="2"/>
        <charset val="238"/>
      </rPr>
      <t xml:space="preserve">                                                                                                                                                                                                                                                                                                                                                                                                            z klipsem,                                                                                                                                                                                                                                                                                                                                                                                                                                                                                                                                                               Antypoślizgowe paski na uchwycie                                                                                                                                                                                                                                                                                                                                                                                                                     fluoroscencyjny z tuszem na bazie wody
duża odporność na wysychanie (pozostawione bez skuwki nie zasychają nawet przez 4 godziny )                                                                                                                                                                                                                                                                                                                                                                                                                                                                                                                                                                                                                                                                                    z wentylowaną skuwką                                                                                                                                                                                                                                                                                                                                                                     Grubość linii 1-4 mm                                                                                                                                                                                                                                                                                                                                                                    występujący w minimum 8 kolorach                                                                                       </t>
    </r>
  </si>
  <si>
    <t>MBR1106</t>
  </si>
  <si>
    <t>WKŁADY DO DŁUGOPISÓW, UZUPEŁNIENIA</t>
  </si>
  <si>
    <t>MBR0677</t>
  </si>
  <si>
    <r>
      <rPr>
        <b/>
        <sz val="10"/>
        <rFont val="Arial"/>
        <family val="2"/>
        <charset val="238"/>
      </rPr>
      <t xml:space="preserve">Grafity do ołówków automatycznych 0,5 mm       </t>
    </r>
    <r>
      <rPr>
        <sz val="10"/>
        <rFont val="Arial"/>
        <family val="2"/>
        <charset val="238"/>
      </rPr>
      <t xml:space="preserve">                                                                                                                                                                                                                                                                                                                                            o grubości 0,5 mm,                                                                                                                                                                                                                                                                                                                                                                                                                                                               wytrzymałe na  złamanie,                                                                                                                                                                                                                                                                                                                                                                         hi-polimerowe                                                                                                                                                                                                                                                                                                                                                                                                       grafity z połączenia syntetycznej żywicy, grafitu i węgla                                                                                                                                                                                                                                                                                                                                                                                                                         Długość linii pisania - ok. 15m (HB)
Dostępne twardości: 2B, B, HB, F, H, 2H, 3H, 4H                                                                                                                                                                                                                                                                                                         kompatybilne w 100% z poz. 23 formularza rzeczowo - cenowego</t>
    </r>
  </si>
  <si>
    <t>opak.                                                                                                                                                                                                                                                                                                                                                                                                         (12 szt.)</t>
  </si>
  <si>
    <t>MBR0678</t>
  </si>
  <si>
    <r>
      <rPr>
        <b/>
        <sz val="10"/>
        <rFont val="Arial"/>
        <family val="2"/>
        <charset val="238"/>
      </rPr>
      <t xml:space="preserve">Grafity do ołówków automatycznych 0,7 mm </t>
    </r>
    <r>
      <rPr>
        <sz val="10"/>
        <rFont val="Arial"/>
        <family val="2"/>
        <charset val="238"/>
      </rPr>
      <t xml:space="preserve">                                                                                                                                                                                                                                                                                                                                                  o grubości 0,5 mm,                                                                                                                                                                                                                                                                                                                                                                                                                                                               wytrzymałe na  złamanie,                                                                                                                                                                                                                                                                                                                                                                         hi-polimerowe                                                                                                                                                                                                                                                                                                                                                                                                       grafity z połączenia syntetycznej żywicy, grafitu i węgla                                                                                                                                                                                                                                                                                                                                                                                                                         
Dostępne twardości: 2B, B, HB, H, 2H                                                                                                                                                                                                                                                                                                                                                                                                                   kompatybilne w 100% z poz. 24 formularza rzeczowo - cenowego</t>
    </r>
  </si>
  <si>
    <t>MBR0838</t>
  </si>
  <si>
    <r>
      <rPr>
        <b/>
        <sz val="10"/>
        <rFont val="Arial"/>
        <family val="2"/>
        <charset val="238"/>
      </rPr>
      <t xml:space="preserve">Naboje atramentowe do pióra wiecznego typu PARKER Vector, PARKER Vector Standard, PARKER Jotter, Vector Stal CT </t>
    </r>
    <r>
      <rPr>
        <sz val="10"/>
        <rFont val="Arial"/>
        <family val="2"/>
        <charset val="238"/>
      </rPr>
      <t xml:space="preserve">                                                                                                                                                                                                                                                                                  standard różne kolory (czarny, granatowy, niebieski)                                                                                                                                                                                                                                                                                                 kompatybilne w 100% z poz. 20,21 formularza rzeczowo - cenowego</t>
    </r>
  </si>
  <si>
    <t>opak.                                                                                                                                                                                                                                                                                                                                                                                                         (6 szt.)</t>
  </si>
  <si>
    <t>MBR1089</t>
  </si>
  <si>
    <r>
      <rPr>
        <b/>
        <sz val="10"/>
        <rFont val="Arial"/>
        <family val="2"/>
        <charset val="238"/>
      </rPr>
      <t xml:space="preserve">Wkład żelowy        </t>
    </r>
    <r>
      <rPr>
        <sz val="10"/>
        <rFont val="Arial"/>
        <family val="2"/>
        <charset val="238"/>
      </rPr>
      <t xml:space="preserve">                                                                                                                                                                                                                                                                                                                                                                               do długopisów z mechanizmem chowania wkładu.                                                                                                                                                                                                                                                                                                                                 Linia pisania 0.32 mm,                                                                                                                                                                                                                                                                                                                                                                   długość linii 1,200 m.                                                                                                                                                                                                                                                                                                                                                                      Pasuje do długopisów G-2, G2 Viktoria, Alphagel, G-Knock, Dr. Grip Gel, Gel-X,                                                                                                                                                                                                                                                                                                                                                                  różne kolory</t>
    </r>
  </si>
  <si>
    <t>MBR1155</t>
  </si>
  <si>
    <r>
      <t xml:space="preserve">Wkłady  żelowe do długopisu żelowego typu  Pilot G1,                                                                                                                                                                                                                                              różne  </t>
    </r>
    <r>
      <rPr>
        <sz val="10"/>
        <rFont val="Arial"/>
        <family val="2"/>
        <charset val="238"/>
      </rPr>
      <t xml:space="preserve">kolory (czarny, zielony, niebieski, czerwony)                                                                                                                                                                                                                                                                                                         Rozmiar końcówki piszącej : 0.50 mm
Szerokość linii pisania : 0.32 mm
</t>
    </r>
  </si>
  <si>
    <t>MBR1090</t>
  </si>
  <si>
    <r>
      <rPr>
        <b/>
        <sz val="10"/>
        <rFont val="Arial"/>
        <family val="2"/>
        <charset val="238"/>
      </rPr>
      <t>Wkłady do długopisów typu ZENITH 7</t>
    </r>
    <r>
      <rPr>
        <sz val="10"/>
        <rFont val="Arial"/>
        <family val="2"/>
        <charset val="238"/>
      </rPr>
      <t xml:space="preserve">                                                                                                                                                                                                                                                                                                                               Wielkopojemny  wkład pokryty powłoką niklową.                                                                                                                                                                                                                                                                                                                  Końcówka wkładu z mosiądzu                                                                                                                                                                                                                                                                                                                                                                     kulka z węglika wolframu                                                                                                                                                                                                                                                                                                                                                                                                                   długość linii pisania: 4500 m                                                                                                                                                                                                                                                                                                                                                                                                                                                                                                                                        kolor: czarny, niebieski, czerwony, zielony                                                                                                                                                                                                                                                                                                                                                          kompatybilne w 100% z poz. 12 formularza rzeczowo - cenowego  </t>
    </r>
  </si>
  <si>
    <t>MBR1091</t>
  </si>
  <si>
    <t>Wkłady do długopisów, popularne, krótkie, cienkie, z motylem plastikowe, długość wkładu 107 mm.</t>
  </si>
  <si>
    <r>
      <rPr>
        <b/>
        <sz val="10"/>
        <rFont val="Arial"/>
        <family val="2"/>
        <charset val="238"/>
      </rPr>
      <t xml:space="preserve">Wkład do długopisów Acroball, Acroball Pure White Pilot  </t>
    </r>
    <r>
      <rPr>
        <sz val="10"/>
        <rFont val="Arial"/>
        <family val="2"/>
        <charset val="238"/>
      </rPr>
      <t xml:space="preserve">                                                                                                                                                                                                                                                                                                                                                                                                                                                                                                                    tusz na bazie oleju,                                                                                                                                                                                                                                                                                                                                                                                                                                                                                                                                                                                                                                                                                                                                                                                                                                                                                                                                                                                                                                                                                                                                                                                                                              Szerokość linii pisania : 0.28 mm                                                                                                                                                                                                                                                                                                                                                                                                                                                                                                                                                                             Rozmiar końcówki piszącej : 1.00 mm                                                                                                                                                                                                                                                                                                                                                                          linia pisania wynosi min.: 700 m                                                                                                                                                                                                                                                                                                                                                                                                                                                                                                                                                                                                                                                                                                                                                                                                                                                                                                                                                                                                                                                                                                                   kulka z węglika wolframu                                                                                                                                                                                                                                                                                                                                                                     różne kolory                                                                                                                                                                                                                                                                                                                                                                                                                                                                                                                                                                                                                                                                                                                                      kompatybilne w 100% z poz. 14 formularza rzeczowo - cenowego </t>
    </r>
  </si>
  <si>
    <r>
      <rPr>
        <b/>
        <sz val="10"/>
        <rFont val="Arial"/>
        <family val="2"/>
        <charset val="238"/>
      </rPr>
      <t>wkład do pióra kulkowego Pentel BL77</t>
    </r>
    <r>
      <rPr>
        <sz val="10"/>
        <rFont val="Arial"/>
        <family val="2"/>
        <charset val="238"/>
      </rPr>
      <t xml:space="preserve">                                                                                                                                                                                                                                                                                                                                                                                                                                                                                                                                                                                                                                                                                                                                                                                                                                                                                                     płynny tusz żelowy                                                                                                                                                                                                                                                                                                                                                                                                                                                                                                                                                                                                                                                                                                                                                                                                                                                                                                                                                                                                                                                                                                                                                                                          Kulka z węglika wolframu                                                                                                                                                                                                                                                                                                                                                                                                                                                                                                                                                         
Grubość końcówki: 0.7 mm                                                                                                                                                                                                                                                                                                                                                                                                                                                                                                                                                         
Grubość linii pisania: 0.35 mm                                                                                                                                                                                                                                                                                                                                                                                                                                                                                                                                                         
Długość linii pisania: 550 m                                                                                                                                                                                                                                                                                                                                                                                                                                                                                                                                                                                                                                                                                                                                                                                                                                                                                                                                                                                                                                                                                                                                                                                                                                                                                                                                                                                                                                                                                                                                                                                                                                                                                                                                                                                                                                                                                                                                                                                                                                                                                                                                                                                                                                                                                                                                                                                                                                                                                                                                                                                                                                                                                                                                                                                                                                                                                                                                                                                                                                                                                                                                                                                                                                                                                                                                                                                                                                                                                                                                                                                                                                                                                                                                                                                                                                                                                                                                                                                                                                                                                                                                                                                                                 różne kolory                                                                                                                                                                                                                                                                                                                                                                                                                                                                                                                                                                                                                        kompatybilne w 100% z poz. 19 formularza rzeczowo - cenowego </t>
    </r>
  </si>
  <si>
    <r>
      <rPr>
        <b/>
        <sz val="10"/>
        <rFont val="Arial"/>
        <family val="2"/>
        <charset val="238"/>
      </rPr>
      <t xml:space="preserve">wkład do Pilot FriXion Ball      </t>
    </r>
    <r>
      <rPr>
        <sz val="10"/>
        <rFont val="Arial"/>
        <family val="2"/>
        <charset val="238"/>
      </rPr>
      <t xml:space="preserve">                                                                                                                                                                                                                                                                                                                                                                                                                                                                                                                                                                                                                                                        Szerokość linii pisania : 0.35 mm
Rozmiar końcówki piszącej : 0.70 mm                                                                                                                                                                                                                                                                                                                                                                                                                                    różne kolory                                                                                                                                                                                                                                                                                                                                                                                                                                                                                                                                                                                                                        kompatybilne w 100% z poz. 18 formularza rzeczowo - cenowego </t>
    </r>
  </si>
  <si>
    <t>MBR1077</t>
  </si>
  <si>
    <r>
      <rPr>
        <b/>
        <sz val="10"/>
        <rFont val="Arial"/>
        <family val="2"/>
        <charset val="238"/>
      </rPr>
      <t>Tłoczki do pióra wiecznego Parker Vector Standard, Parker Vector, Parker Jotter, Vector Stal CT</t>
    </r>
    <r>
      <rPr>
        <sz val="10"/>
        <rFont val="Arial"/>
        <family val="2"/>
        <charset val="238"/>
      </rPr>
      <t xml:space="preserve">                                                                                                                                                                                                                                                                                               Długość tłoczka to 7,5 cm.
Wykonany z tworzywa sztucznego                                                                                                                                                                                                                                                                                                                            kompatybilne w 100% z poz. 20,21 formularza rzeczowo - cenowego                                                                                                                                                                                                                                                                                      różne kolory</t>
    </r>
  </si>
  <si>
    <t xml:space="preserve">opak.                                         (5 szt.)   </t>
  </si>
  <si>
    <t>MBR1243</t>
  </si>
  <si>
    <r>
      <rPr>
        <b/>
        <sz val="10"/>
        <rFont val="Arial"/>
        <family val="2"/>
        <charset val="238"/>
      </rPr>
      <t>Naboje atramentowe do piór wiecznych marki Pelikan 4001</t>
    </r>
    <r>
      <rPr>
        <sz val="10"/>
        <rFont val="Arial"/>
        <family val="2"/>
        <charset val="238"/>
      </rPr>
      <t xml:space="preserve">                                                                                                                                                                                                                                                                                              niebieskie, długie                                                                                                                                                                                                                                                                                                                                                                                                                                                                                                                                                                                           opakowanie zawera 5 naboi atramentowych</t>
    </r>
  </si>
  <si>
    <r>
      <rPr>
        <b/>
        <sz val="10"/>
        <rFont val="Arial"/>
        <family val="2"/>
        <charset val="238"/>
      </rPr>
      <t xml:space="preserve">wkład do pióra kulkowego UNI SX-217 Jetstream </t>
    </r>
    <r>
      <rPr>
        <sz val="10"/>
        <rFont val="Arial"/>
        <family val="2"/>
        <charset val="238"/>
      </rPr>
      <t xml:space="preserve">                                                                                                                                                                                                                                                                                                                                                                                                                                                                                                    tusz pigmentowy,                                                                                                                                                                                                                                                                                                                                                                                                                                                                                                                                                                                                                                                                                                                                                                             średnica kulki piszącej: ok. 1,0 mm,                                                                                                                                                                                                                                                                                                                                                         grubość linii pisma: ok. 0,45 mm mm                                                                                                                                                                                                                                                                                                                                                                                                                                                                                                                                                                                                                                                    różne kolory do wyboru                                                                                                                                                                                                                                                                                                                                                                  kompatybilne w 100% z poz. 17 formularza rzeczowo - cenowego  </t>
    </r>
  </si>
  <si>
    <t>szt</t>
  </si>
  <si>
    <r>
      <rPr>
        <b/>
        <sz val="10"/>
        <rFont val="Arial"/>
        <family val="2"/>
        <charset val="238"/>
      </rPr>
      <t xml:space="preserve">wkład do długopisu UNI MSE-501   </t>
    </r>
    <r>
      <rPr>
        <sz val="10"/>
        <rFont val="Arial"/>
        <family val="2"/>
        <charset val="238"/>
      </rPr>
      <t xml:space="preserve">                                                                                                                                                                                                                                                                                                                                                                                                                                                           grubość linii pisma ok. 0,35 mm,                                                                                                                                                                                                                                                                                                                                                                                                                                                                                                                                                                                                                                                                                                                  kolor tuszu (do wyboru): czarny, czerwony                                                                                                                                                                                                                                                                                                                                                                                                                                                                                                                                                                                                                                                                                                                                                                                                                                                                                                                                                                                                                                                                                                                                                                                                                                                                                                                                                                                                                                                                                                                                                                                                                                                                                                                                                                                                                                                                                                                                                                                                                                                                                                                                                                                                                                                            kompatybilne w 100% z poz. 13 formularza rzeczowo - cenowego  </t>
    </r>
  </si>
  <si>
    <t>KOREKTORY</t>
  </si>
  <si>
    <t>MBR0781</t>
  </si>
  <si>
    <t>MBR0782</t>
  </si>
  <si>
    <r>
      <rPr>
        <b/>
        <sz val="10"/>
        <rFont val="Arial"/>
        <family val="2"/>
        <charset val="238"/>
      </rPr>
      <t xml:space="preserve">Korektor w płynie z gąbką 20ml   </t>
    </r>
    <r>
      <rPr>
        <sz val="10"/>
        <rFont val="Arial"/>
        <family val="2"/>
        <charset val="238"/>
      </rPr>
      <t xml:space="preserve">                                                                                                                                                                                                                                                                                                                                                             Ekologiczny korektor na bazie wody,                                                                                    
Bezzapachowy                                                                                                                                                                                                                                                                                                                                                                              nie zawiera rozpuszczalników                                                                                                                                                                                              odporny na światło
pojemność: min. 20 ml
posiada gabkę korygującą, która równomiernie rozprowadza płyn
gąbka nie pozostawia grudek na papierze i nie wysycha</t>
    </r>
  </si>
  <si>
    <t>MBR0783</t>
  </si>
  <si>
    <r>
      <rPr>
        <b/>
        <sz val="10"/>
        <rFont val="Arial"/>
        <family val="2"/>
        <charset val="238"/>
      </rPr>
      <t xml:space="preserve">Korektor w płynie z pędzelkiem 20ml   </t>
    </r>
    <r>
      <rPr>
        <sz val="10"/>
        <rFont val="Arial"/>
        <family val="2"/>
        <charset val="238"/>
      </rPr>
      <t xml:space="preserve">                                                                                       
aplikator w formie pędzelka
Szybko schnie
bez rozpuszczalnika                                                                                                                              Nie pozostawia śladów ani cieni na kserokopiach i faksach.
Idealny do korekcji miejscowej oraz dużych powierzchni
kolor biały
pojemność 20 ml
produkt ekologiczny                                                                                               
</t>
    </r>
  </si>
  <si>
    <t>MBR0784</t>
  </si>
  <si>
    <t>MBR0735</t>
  </si>
  <si>
    <r>
      <rPr>
        <b/>
        <sz val="10"/>
        <rFont val="Arial"/>
        <family val="2"/>
        <charset val="238"/>
      </rPr>
      <t xml:space="preserve">Kaseta wymienna   </t>
    </r>
    <r>
      <rPr>
        <sz val="10"/>
        <rFont val="Arial"/>
        <family val="2"/>
        <charset val="238"/>
      </rPr>
      <t xml:space="preserve">                                                                                                                                                                                                                                                                                                                                                                                                                                                                       do korektora  w taśmie 5,0 mm,                                                                                                                                                                                                                                                                                                                                                                         dł. taśmy nie mniej niż 10 m                                                                                                                                                                                                                                                                                                                                                                         z pozycji 58</t>
    </r>
  </si>
  <si>
    <t>DZIURKACZ, NOŻYCZKI, ROZSZCZYWACZ, ZSZYWACZ</t>
  </si>
  <si>
    <t>MBR0626</t>
  </si>
  <si>
    <t>MBR0627</t>
  </si>
  <si>
    <r>
      <rPr>
        <b/>
        <sz val="10"/>
        <rFont val="Arial"/>
        <family val="2"/>
        <charset val="238"/>
      </rPr>
      <t xml:space="preserve">Dziurkacz  metalowy  </t>
    </r>
    <r>
      <rPr>
        <sz val="10"/>
        <rFont val="Arial"/>
        <family val="2"/>
        <charset val="238"/>
      </rPr>
      <t xml:space="preserve">                                                                                                                                                                                                                                                                                                                                                                                                                                                                                                                                                                                                                                                                                                                      dziurkuje do 65 kartek                                                                                                                                                                                                                                                                                                                                                                                                                                                                                                                                                                                                                                                                                                                metalowy mechanizm i metalowa obudowa                                                                                                                                                                                                                                                                                                                                                                                    konstrukcja dziurkacza pozwala na użycie sile nacisku 50% mniejszej niż dla zwykłego dziurkacza                                                                                                                                                                                                                                                                             Rozstaw otworów wynosi max. 80 milimetrów                                                                                                                                                                                                                                                                                                                                                                                                                                                                                                                                                                                                                                          posiada certyfikat TUV GS                                                                                                                                                                                                                                                                                                                                                                                                                                                                                                                                                                                                                                                                                 min.10 lat gwarancji</t>
    </r>
  </si>
  <si>
    <t>MBR0628</t>
  </si>
  <si>
    <r>
      <rPr>
        <b/>
        <sz val="10"/>
        <rFont val="Arial"/>
        <family val="2"/>
        <charset val="238"/>
      </rPr>
      <t xml:space="preserve">Dziurkacz metalowy na 4 otwory  </t>
    </r>
    <r>
      <rPr>
        <sz val="10"/>
        <rFont val="Arial"/>
        <family val="2"/>
        <charset val="238"/>
      </rPr>
      <t xml:space="preserve">                                                                                                                                                                                                                                                                                                                                                      metalowy mechanizm, metalowa obudowa                                                                                                                                                                                                                                                                                                                                posiada ogranicznik formatu: A4/A5/A6/888                                                                                                                                                                                                                                                                                                          dziurkuje do 15 kartek                                                                                                                                                                                                                                                                                                                                                                                                                                  odstęp pomiędzy dziurkami max.: 80mm                                                                                                                                                                                                                                                                                                                             min.10 lat gwarancji                                                        </t>
    </r>
  </si>
  <si>
    <t>MBR0846</t>
  </si>
  <si>
    <r>
      <rPr>
        <b/>
        <sz val="10"/>
        <rFont val="Arial"/>
        <family val="2"/>
        <charset val="238"/>
      </rPr>
      <t xml:space="preserve">Nożyczki biurowe 16,5 cm    </t>
    </r>
    <r>
      <rPr>
        <sz val="10"/>
        <rFont val="Arial"/>
        <family val="2"/>
        <charset val="238"/>
      </rPr>
      <t xml:space="preserve">                                                                                                                                                                                                                                                                                                                                                                                                                  wykonane ze stali nierdzewnej                                                                                                                                                                                                                                                                                                                                                                                                                                                                          rączka odporna na pęknięcia i odpryski                                                                                                                                                                                                                                                                                                                                                                                                          rączka z gumowym uchwytem                                                                                                                                                                                                                                                                                                                                                                                                         nożyczkami możemy ciąć: papier, tekturę, karton, taśmy samoprzylepne czy zdjęcia                                                                                                                                                                                                                                                                                                                                                mają ergonomiczny kształt                                                                                                                                                                                                                                                                                                                                                                                                                                                               miękką rękojeścią                                                                                                                                                                                                                                                                                                                                                                                                        antyalergiczne wykończenie rączek                                                                                                                                                                                                                                                                                                                                                                                                                                    </t>
    </r>
  </si>
  <si>
    <t>MBR0847</t>
  </si>
  <si>
    <r>
      <rPr>
        <b/>
        <sz val="10"/>
        <rFont val="Arial"/>
        <family val="2"/>
        <charset val="238"/>
      </rPr>
      <t xml:space="preserve">Nożyczki biurowe ze stali nierdzewnej 20 cm,       </t>
    </r>
    <r>
      <rPr>
        <sz val="10"/>
        <rFont val="Arial"/>
        <family val="2"/>
        <charset val="238"/>
      </rPr>
      <t xml:space="preserve">                                                                                                                                                                                                                                                                                                                    wykonane ze stali nierdzewnej                                                                                                                                                                                                                                                                                                                                                                                                                                                                          rączka odporna na pęknięcia i odpryski                                                                                                                                                                                                                                                                                                                                                                                                          rączka z gumowym uchwytem                                                                                                                                                                                                                                                                                                                                                                                                         nożyczkami możemy ciąć: papier, tekturę, karton, taśmy samoprzylepne czy zdjęcia                                                                                                                                                                                                                                                                                                                                                mają ergonomiczny kształt                                                                                                                                                                                                                                                                                                                                                                                                                                                               miękką rękojeścią                                                                                                                                                                                                                                                                                                                                                                                                        antyalergiczne wykończenie rączek                                                                                                                                                                                                                                                                                                                                                                                                                                    </t>
    </r>
  </si>
  <si>
    <t>MBR0848</t>
  </si>
  <si>
    <t>Nóż do kopert metalowy, długosć  19 cm, rękojeść pokryta tworzywem sztucznym</t>
  </si>
  <si>
    <t>MBR0845</t>
  </si>
  <si>
    <r>
      <rPr>
        <b/>
        <sz val="10"/>
        <rFont val="Arial"/>
        <family val="2"/>
        <charset val="238"/>
      </rPr>
      <t xml:space="preserve">Noż biurowy 7 częściowe ostrze  </t>
    </r>
    <r>
      <rPr>
        <sz val="10"/>
        <rFont val="Arial"/>
        <family val="2"/>
        <charset val="238"/>
      </rPr>
      <t xml:space="preserve">                                                                                                                                                                                                                                                                                                                                                                                                                                                                                do rozcinania różnych materiałów                                                                                                                                                                                                                                                                                                                                                                                                                                                      wysuwane 7-częściowe ostrze z możliwością odłamywania stępionych części                                                                                                                                                                                                                                                                                                                                                                                                      blokada unieruchamiająca ostrze                                                                                                                                                                                                                                                                                                                                                                                                                                                                                      obudowa wykonana z polistyrenu i ABS'u                                                                                                                                                                                                                                                                                                                                                                                                                                                                     ostrze wykonane ze stali hartowanej szerokość ostrza: 18mm                                                                                                                                                                                                                                                                                                                                                                                                                                    długość ostrza min.: 100mm                                                                                                                                                                                                                                                                                                                                                                                                                                                                                  kolor niebiesko-żółty</t>
    </r>
  </si>
  <si>
    <t>MBR0954</t>
  </si>
  <si>
    <r>
      <rPr>
        <b/>
        <sz val="10"/>
        <rFont val="Arial"/>
        <family val="2"/>
        <charset val="238"/>
      </rPr>
      <t xml:space="preserve">Rozszywacz  uniwersalny   </t>
    </r>
    <r>
      <rPr>
        <sz val="10"/>
        <rFont val="Arial"/>
        <family val="2"/>
        <charset val="238"/>
      </rPr>
      <t xml:space="preserve">                                                                                                                                                                                                                                                                                                                                                                                                                                    Metalowy                                                                                                                                                                                                                                                                                                                                                                                                                                                        plastikowa obudowa na całej konstrukcji metalowej 
do usuwania wszystkich rodzajów zszywek
z blokadą                                                                                                                                                                                                                                                                                                                                                                                                                                             do wszystkich typów zszywek                                                                                                                                                                                                                                                                                                                                                                                                                       min. 3 lata gwarancji</t>
    </r>
  </si>
  <si>
    <t>MBR1175</t>
  </si>
  <si>
    <r>
      <rPr>
        <b/>
        <sz val="10"/>
        <rFont val="Arial"/>
        <family val="2"/>
        <charset val="238"/>
      </rPr>
      <t xml:space="preserve">Profesjonalny zszywacz ręczny   </t>
    </r>
    <r>
      <rPr>
        <sz val="10"/>
        <rFont val="Arial"/>
        <family val="2"/>
        <charset val="238"/>
      </rPr>
      <t xml:space="preserve">                                                                                                                                                                                                                                                                                                                                                                                                                                          o wysokiej trwałości i małym odrzucie,                                                                                                                                                                                                                                                                                                                                                                                                                                  obudowa z cynkowego odlewu,                                                                                                                                                                                                                                                                                                                                                                                                                                  zszywki prostokątne do 8 mm,                                                                                                                                                                                                                                                                                                                                                                                                                               wbudowana blokada rączki,                                                                                                                                                                                                                                                                                                                                                                                                                              funkcja bezpiecznego odblokowania,                                                                                                                                                                                                                                                                                                                                                                                                                                Rodzaj zszywek: Typ 53 , Typ NT , Typ 37 , Typ 53F , Typ NTF
Typ klamry: Zszywki typu 53/NT/37 w rozmiarach 08-06-04 mm oraz 53 F/NTF/11 w rozmiarach 4/6 mm                                                                                                                                                                   </t>
    </r>
  </si>
  <si>
    <t>MBR1113</t>
  </si>
  <si>
    <t>MBR1114</t>
  </si>
  <si>
    <r>
      <rPr>
        <b/>
        <sz val="10"/>
        <rFont val="Arial"/>
        <family val="2"/>
        <charset val="238"/>
      </rPr>
      <t xml:space="preserve">Zszywacz  metalowy             </t>
    </r>
    <r>
      <rPr>
        <sz val="10"/>
        <rFont val="Arial"/>
        <family val="2"/>
        <charset val="238"/>
      </rPr>
      <t xml:space="preserve">                                                                                                                                                                                                                                                                                                                                                                                                              o dużej wytrzymałości,                                                                                                                                                                                                                                                                                                                                                                                                                                     stabilna podstawa                                                                                                                                                                                                                                                                                                                                                                                                                                                                                                                                                                                                                                                                                                                                                                                                               podstawa  nierysująca podłoża                                                                                                                                                                                                                                                                                                                                                                                                                                 wskaźnik ilości zszywek                                                                                                                                                                                                                                                                                                                                                                                                                                zszywa od 25 do 100 kartek                                                                                                                                                                                                                                                                                                                                                                                                                                 zszywkami: 23/6, 23/8, 23/10, 23/13, 23/15                                                                                                                                                                                                                                                                                                                                                                                                                                głębokość zszywania  69mm                                                                                                                                                                                                                                                                                                                                                                                                                                    zszywanie zamknięte                                                                                                                                                                                                                                                                                                                                                                                                                      gwarancja 3 lata</t>
    </r>
  </si>
  <si>
    <t xml:space="preserve">szt. </t>
  </si>
  <si>
    <t>MBR1115</t>
  </si>
  <si>
    <r>
      <rPr>
        <b/>
        <sz val="10"/>
        <rFont val="Arial"/>
        <family val="2"/>
        <charset val="238"/>
      </rPr>
      <t xml:space="preserve">Zszywacz na zszywki 10/5           </t>
    </r>
    <r>
      <rPr>
        <sz val="10"/>
        <rFont val="Arial"/>
        <family val="2"/>
        <charset val="238"/>
      </rPr>
      <t xml:space="preserve">                                                                                                                                                                                                                                                                                                                                                                                                                                                                             metalowy mechanizm,                                                                                                                                                                                                                                                                                                                                                                                                                                                                                        plastikowe ramię (tworzywo ABS)
zdolność zszywania: do 10 kartek
głębokość wsunięcia kartki: 45mm
zszywki: 10/5
pojemność: 100 zszywek
wyposażony w zintegrowany rozszywacz                                                                                                                                                                                                                                                                                                                                  gwarancja 10 lat</t>
    </r>
  </si>
  <si>
    <t>MBR1116</t>
  </si>
  <si>
    <r>
      <rPr>
        <b/>
        <sz val="10"/>
        <rFont val="Arial"/>
        <family val="2"/>
        <charset val="238"/>
      </rPr>
      <t xml:space="preserve">Zszywacz długoramienny    </t>
    </r>
    <r>
      <rPr>
        <sz val="10"/>
        <rFont val="Arial"/>
        <family val="2"/>
        <charset val="238"/>
      </rPr>
      <t xml:space="preserve">                                                                                                                                                                                                                                                                                                                                                                                                                                                                                           zszywacz z przedłużonym ramieniem zszywającym
metalowy mechanizm, metalowo-plastikowa obudowa                                                                                                                                                                                                                                                                                               na zszywki 24/6 i 26/6                                                                                                                                                                                                                                                                                                                                                           zszywający  do 20 kartek,                                                                                                                                                                                                                                                                                                                                                          głębokość wsuwania kartki 300mm                                                                                                                                                                                                                                                                                                                                               pojemnik magazynka na 150-200 zszywek                                                                                                                                                                                                                                                                                                                          umożliwia zszywanie na zewnątrz                                                                                                                                                                                                                                                                                                                                                    10 lat gwarancji</t>
    </r>
  </si>
  <si>
    <t>MBR1117</t>
  </si>
  <si>
    <r>
      <rPr>
        <b/>
        <sz val="10"/>
        <rFont val="Arial"/>
        <family val="2"/>
        <charset val="238"/>
      </rPr>
      <t xml:space="preserve">Zszywacz nożycowy na zszywki 24/6     </t>
    </r>
    <r>
      <rPr>
        <sz val="10"/>
        <rFont val="Arial"/>
        <family val="2"/>
        <charset val="238"/>
      </rPr>
      <t xml:space="preserve">                                                                                      
Obudowa metalowa połączona z plastikiem,                                                                                                                                                                                                                                                                                                                                                                                                                   ergonomiczny kształt 
Ładowany od góry
Zszywanie: zamknięte lub otwarte
Pojemność magazynka: 150 x 24/6 lub 200 x 26/6
Zszywa do 30 kartek (80 g/m²)
Głębokość wsuwania kartek: 54 mm
10 lat gwarancji</t>
    </r>
  </si>
  <si>
    <t>MBR1244</t>
  </si>
  <si>
    <t xml:space="preserve">Zszywacz ręczny, Taker, Metalowy na zszywki typu D o długości 8-12 mm </t>
  </si>
  <si>
    <t>ARTYKUŁY KREŚLARSKIE, GUMKI,TEMPERÓWKI, MATY, PODKŁADKI, PĘDZLE, PLASTELINA</t>
  </si>
  <si>
    <t>MBR1245</t>
  </si>
  <si>
    <r>
      <rPr>
        <b/>
        <sz val="10"/>
        <rFont val="Arial"/>
        <family val="2"/>
        <charset val="238"/>
      </rPr>
      <t xml:space="preserve">CYRKIEL METALOWY 7 ELEMENTÓW Z ETUI       </t>
    </r>
    <r>
      <rPr>
        <sz val="10"/>
        <rFont val="Arial"/>
        <family val="2"/>
        <charset val="238"/>
      </rPr>
      <t xml:space="preserve">                                                                                                                                                                                                                                                                                                                                                      Cyrkiel                                                                                                                                                                                                                                                                                                                                                                                                           dodatkowy cyrkiel precyzyjny ze śrubowym mechanizmem nastawczym ,                                                                                                                                                                                                                                                                                                                                                 końcówka uniwersalna do rapidografów, ołówków etc.                                                                                                                                                                                                                                                                                                  końcówka pomiarowa,                                                                                                                                                                                                                                                                                                                                                                    zapas grafitów,                                                                                                                                                                                                                                                                                                                                                                                     komplet do tuszu, </t>
    </r>
  </si>
  <si>
    <t>MBR0612</t>
  </si>
  <si>
    <r>
      <rPr>
        <b/>
        <sz val="10"/>
        <rFont val="Arial"/>
        <family val="2"/>
        <charset val="238"/>
      </rPr>
      <t xml:space="preserve">Cyrkiel szkolny do tablic zielonych,  </t>
    </r>
    <r>
      <rPr>
        <sz val="10"/>
        <rFont val="Arial"/>
        <family val="2"/>
        <charset val="238"/>
      </rPr>
      <t xml:space="preserve">                                                                                                                                                                                                                                                                                                                                                               z kolcem wymiennym                                                                                                                                         z uchwytem na kredę, drewniany, lakierowany</t>
    </r>
  </si>
  <si>
    <t>MBR1140</t>
  </si>
  <si>
    <t>Ekierka 30/60, długość  20 cm</t>
  </si>
  <si>
    <t>MBR0629</t>
  </si>
  <si>
    <t>Ekierka prostokątna 22 cm</t>
  </si>
  <si>
    <t>MBR0630</t>
  </si>
  <si>
    <t>Ekierka równoramienna 22 cm</t>
  </si>
  <si>
    <t>MBR1139</t>
  </si>
  <si>
    <t>Kątomierz 360 stopni, długość 15 cm</t>
  </si>
  <si>
    <t>MBR0724</t>
  </si>
  <si>
    <t>Karton  kreślarski A1 kolorowy, gramatura  250g/ m2 +/-10 g</t>
  </si>
  <si>
    <t>ark.</t>
  </si>
  <si>
    <t>MBR0728</t>
  </si>
  <si>
    <r>
      <t>Karton do celów graficznych, gramatura 160g/ m</t>
    </r>
    <r>
      <rPr>
        <vertAlign val="superscript"/>
        <sz val="10"/>
        <rFont val="Arial"/>
        <family val="2"/>
        <charset val="238"/>
      </rPr>
      <t>2</t>
    </r>
    <r>
      <rPr>
        <sz val="10"/>
        <rFont val="Arial"/>
        <family val="2"/>
        <charset val="238"/>
      </rPr>
      <t>, A4, kolor, A4</t>
    </r>
  </si>
  <si>
    <t>ryza                    (250 ark.)</t>
  </si>
  <si>
    <t>MBR0729</t>
  </si>
  <si>
    <t>Karton kreślarski  B1 kolorowy, gramatura 235g/m2</t>
  </si>
  <si>
    <t>MBR0730</t>
  </si>
  <si>
    <t>Karton kreślarski A1  biały, gramatura 200g/m2</t>
  </si>
  <si>
    <t>MBR0812</t>
  </si>
  <si>
    <t>Linijka aluminiowa dł. 100 cm z wkładką antypoślizgową</t>
  </si>
  <si>
    <t>MBR0813</t>
  </si>
  <si>
    <r>
      <rPr>
        <b/>
        <sz val="10"/>
        <rFont val="Arial"/>
        <family val="2"/>
        <charset val="238"/>
      </rPr>
      <t xml:space="preserve">Linijka plastikowa przeżroczysta 20 cm       </t>
    </r>
    <r>
      <rPr>
        <sz val="10"/>
        <rFont val="Arial"/>
        <family val="2"/>
        <charset val="238"/>
      </rPr>
      <t xml:space="preserve">                                                                                                                                                                                                                                                                                                                                  wykonane z przezroczystego polistyrenu                                                                                                                                                                                                                                                                                                                                           o optymalnej giętkości                                                                                                                                                                                                                                                                                                                                                                                               posiada trwałą nieścieralną podziałkę,                                                                                                                                                                                                                                                                                                                                           ma zaokrąglone rogi dla bezpieczeństwa użytkownika.                                                                                                                                                                                                                                                                                                                         Wykonany precyzyjny nadruk skali ( do 0.001 cm),                                                                                                                                                                                                                                                                                                                                                                                                                                                                                                                                                                                                                                                                                                   posiada znak CE                                                                                                                                                                                                                                                                                                                                                                               wyprodukowana zgodnie z normami europejskimi.</t>
    </r>
  </si>
  <si>
    <t>MBR0814</t>
  </si>
  <si>
    <r>
      <rPr>
        <b/>
        <sz val="10"/>
        <rFont val="Arial"/>
        <family val="2"/>
        <charset val="238"/>
      </rPr>
      <t xml:space="preserve">Linijka plastikowa,  przezroczysta o dł. 30 cm       </t>
    </r>
    <r>
      <rPr>
        <sz val="10"/>
        <rFont val="Arial"/>
        <family val="2"/>
        <charset val="238"/>
      </rPr>
      <t xml:space="preserve">                                                                                                                                                                                                                                                                                                                      wykonane z przezroczystego polistyrenu                                                                                                                                                                                                                                                                                                                                           o optymalnej giętkości                                                                                                                                                                                                                                                                                                                                                                                               posiada trwałą nieścieralną podziałkę,                                                                                                                                                                                                                                                                                                                                           ma zaokrąglone rogi dla bezpieczeństwa użytkownika.                                                                                                                                                                                                                                                                                                                         Wykonany precyzyjny nadruk skali ( do 0.001 cm),                                                                                                                                                                                                                                                                                                                                                                                                                                                                                                                                                                                                                                                                                           wyprodukowana zgodnie z normami europejskimi                                                                                                                                                                                                                                                                                                                                        posiada znak CE     </t>
    </r>
  </si>
  <si>
    <t>MBR0815</t>
  </si>
  <si>
    <r>
      <rPr>
        <b/>
        <sz val="10"/>
        <rFont val="Arial"/>
        <family val="2"/>
        <charset val="238"/>
      </rPr>
      <t xml:space="preserve">Linijka plastikowa, przezroczysta  o dł. 50 cm     </t>
    </r>
    <r>
      <rPr>
        <sz val="10"/>
        <rFont val="Arial"/>
        <family val="2"/>
        <charset val="238"/>
      </rPr>
      <t xml:space="preserve">                                                                                                                                                                                                                                                                                                                        wykonane z przezroczystego polistyrenu                                                                                                                                                                                                                                                                                                                                           o optymalnej giętkości                                                                                                                                                                                                                                                                                                                                                                                               posiada trwałą nieścieralną podziałkę,                                                                                                                                                                                                                                                                                                                                           ma zaokrąglone rogi dla bezpieczeństwa użytkownika.                                                                                                                                                                                                                                                                                                                         Wykonany precyzyjny nadruk skali ( do 0.001 cm),                                                                                                                                                                                                                                                                                                                                                                                                                                                                                                                                                                                                                                                                                           wyprodukowana zgodnie z normami europejskimi                                                                                                                                                                                                                                                                                                                                                             posiada znak CE     </t>
    </r>
  </si>
  <si>
    <t>MBR1166</t>
  </si>
  <si>
    <r>
      <rPr>
        <b/>
        <sz val="10"/>
        <rFont val="Arial"/>
        <family val="2"/>
        <charset val="238"/>
      </rPr>
      <t xml:space="preserve">Linijka trójkątna skalówka       </t>
    </r>
    <r>
      <rPr>
        <sz val="10"/>
        <rFont val="Arial"/>
        <family val="2"/>
        <charset val="238"/>
      </rPr>
      <t xml:space="preserve">                                                                                                                                                                                                                                                                                                                                                 wykonana z białego ABS;                                                                                                                                                                                                                                                                                                                                                                                         nadrukowane 6 precyzyjnych skal 1:20/25/33/50/75/100;                                                                                                                                                                                                                                                                                                                           długość skal 30 cm;                                                                                                                                                                                                                                                                                                                                                                pomiędzy skalami namalowane 2 rowki;                                                                                                                                                                                                                                                                                                                                           zapakowana w transparentne plastikowe etui</t>
    </r>
  </si>
  <si>
    <t>MBR1065</t>
  </si>
  <si>
    <r>
      <rPr>
        <b/>
        <sz val="10"/>
        <rFont val="Arial"/>
        <family val="2"/>
        <charset val="238"/>
      </rPr>
      <t xml:space="preserve">Temperówka metalowa kostka            </t>
    </r>
    <r>
      <rPr>
        <sz val="10"/>
        <rFont val="Arial"/>
        <family val="2"/>
        <charset val="238"/>
      </rPr>
      <t xml:space="preserve">                                                                                                                                                                                                                                                                                                                                klasyczna                                                                                                                                                                                                                                                                                                                                                                                                      metalowa                                                                                                                                                                                                                                                                                                                                                                                                           z rowkami na obudowie                                                                                                                                                     
ze stalowym ostrzem mocowanym wkrętem
rowkowane wgłębienia w korpusie ułatwiają trzymanie
ostrze połączone z obudową 
do ołówków i kredek o średnicach 8 i 11 mm</t>
    </r>
  </si>
  <si>
    <t>MBR1066</t>
  </si>
  <si>
    <r>
      <rPr>
        <b/>
        <sz val="10"/>
        <rFont val="Arial"/>
        <family val="2"/>
        <charset val="238"/>
      </rPr>
      <t xml:space="preserve">Temperówka z pojemnikiem    </t>
    </r>
    <r>
      <rPr>
        <sz val="10"/>
        <rFont val="Arial"/>
        <family val="2"/>
        <charset val="238"/>
      </rPr>
      <t xml:space="preserve">                                                                                                                                                                                                                                                                                                                                                                            wykonana z granulatu plastikowego                                                                                                                                                                                                                                                                                                                                                                              Wysposażona w pojemnik na ostrzyny,                                                                                                                                                                                                                                                                                                                                 stalowe ostrze mocowane wkrętem.</t>
    </r>
  </si>
  <si>
    <t>MBR0694</t>
  </si>
  <si>
    <t>MBR1246</t>
  </si>
  <si>
    <t>MBR0695</t>
  </si>
  <si>
    <t>Gumki recepturki w opakowaniu nie mniejszym niż 40g, elastyczne, różnokolorowe gumki o różnych średnicach</t>
  </si>
  <si>
    <t xml:space="preserve">opak. </t>
  </si>
  <si>
    <t>MBR1247</t>
  </si>
  <si>
    <t>Gumki recepturki w opakowaniu nie mniejszym niż 40g, elastyczne, różnokolorowe gumki o średnicy nie mniejszej niż 80mm.</t>
  </si>
  <si>
    <t>MBR1209</t>
  </si>
  <si>
    <t>Mata samogojąca,  A2</t>
  </si>
  <si>
    <t>MBR1248</t>
  </si>
  <si>
    <t>Mata samogojąca,  A4</t>
  </si>
  <si>
    <t>MBR1249</t>
  </si>
  <si>
    <r>
      <rPr>
        <b/>
        <sz val="10"/>
        <rFont val="Arial"/>
        <family val="2"/>
        <charset val="238"/>
      </rPr>
      <t xml:space="preserve">Mata na biurko,       </t>
    </r>
    <r>
      <rPr>
        <sz val="10"/>
        <rFont val="Arial"/>
        <family val="2"/>
        <charset val="238"/>
      </rPr>
      <t xml:space="preserve">                                                                                                                                                                                                                                                                                                                                                                                                                                                                                          wymiary 40x60cm - przezroczysta z poliwęglanu,                                                                                                                                                                                                                                                                                                                                                                                                                                                                                                 1mm grubości,                                                                                                                                                                                                                                                                                                                                                                                                                                                                                                 bezpiecznie zokrąglonymi rogami,                                                                                                                                                                                                                                                                                                                                                                        gładka powierzchnia z obu stron</t>
    </r>
  </si>
  <si>
    <t>MBR1250</t>
  </si>
  <si>
    <r>
      <rPr>
        <b/>
        <sz val="10"/>
        <rFont val="Arial"/>
        <family val="2"/>
        <charset val="238"/>
      </rPr>
      <t xml:space="preserve">Podkładka plasikowa z okładką A-5 (Clipboard)   </t>
    </r>
    <r>
      <rPr>
        <sz val="10"/>
        <rFont val="Arial"/>
        <family val="2"/>
        <charset val="238"/>
      </rPr>
      <t xml:space="preserve">                                                                                                                                                                                                                                                                                                              sztywna przednia i tylna okładka                                                                                                                                                                                                                                                                                                                                          okładka wykonana z bardzo lekkiej tektury oblewanej folią PVC
wyposażona w klip zaciskowy ząbkowany
na wewnętrznej stronie okładka posiada kieszeń z folii przezroczystej oraz miejsce na długopis
do zapisywania notatek
pojemność min. 100 kartek
format A5
dostępne kolory: czarny, czerwony, granatowy, niebieski, zielony</t>
    </r>
  </si>
  <si>
    <t>MBR0914</t>
  </si>
  <si>
    <r>
      <rPr>
        <b/>
        <sz val="10"/>
        <rFont val="Arial"/>
        <family val="2"/>
        <charset val="238"/>
      </rPr>
      <t xml:space="preserve">Podkładka plastikowa z klipem format A4 (Clipboard)  </t>
    </r>
    <r>
      <rPr>
        <sz val="10"/>
        <rFont val="Arial"/>
        <family val="2"/>
        <charset val="238"/>
      </rPr>
      <t xml:space="preserve">                                                                                                                                                                                                                                                                                                                                  sztywna przednia i tylna okładka                                                                                                                                                                                                                                                                                                                                          okładka wykonana z bardzo lekkiej tektury oblewanej folią PVC
wyposażona w klip zaciskowy ząbkowany
na wewnętrznej stronie okładka posiada kieszeń z folii przezroczystej oraz miejsce na długopis
do zapisywania notatek
pojemność min. 100 kartek
format Aa
dostępne kolory: czarny, czerwony, granatowy, niebieski, zielony</t>
    </r>
  </si>
  <si>
    <t>MBR0886</t>
  </si>
  <si>
    <t xml:space="preserve">Papierowe karty magnetyczne typu  Cartadis </t>
  </si>
  <si>
    <t>opak.              (300 szt.)</t>
  </si>
  <si>
    <t>MBR0894</t>
  </si>
  <si>
    <t xml:space="preserve">Plastelina 12 kolorów </t>
  </si>
  <si>
    <t>MBR0888</t>
  </si>
  <si>
    <t>Pędzelek drewniany, końcówka z włosia, rozmiar 6</t>
  </si>
  <si>
    <t>MBR0652</t>
  </si>
  <si>
    <t>Farby plakatowe , 12 kolorowe, pojemność kubka nie mniej niż 30ml</t>
  </si>
  <si>
    <t>MBR0862</t>
  </si>
  <si>
    <t>Ostrza wymienne ze stali nierdzewnej  do noży biurowych z poz. 68</t>
  </si>
  <si>
    <t>opak                       (10 szt.)</t>
  </si>
  <si>
    <t>MBR0818</t>
  </si>
  <si>
    <t>Litery lub cyfry samoprzylepne , A4 wys. liter 1,5 cm</t>
  </si>
  <si>
    <t>MBR0819</t>
  </si>
  <si>
    <t>Litery lub cyfry samoprzylepne, A4, wys. liter 3 cm</t>
  </si>
  <si>
    <t>MBR0820</t>
  </si>
  <si>
    <t>Litery lub cyfry samoprzylepne, A4, wys. liter 7 cm</t>
  </si>
  <si>
    <t>MBR0842</t>
  </si>
  <si>
    <t>Nity do oczkownicy Reflex 1, nity typ 44</t>
  </si>
  <si>
    <t>opak                       (250 szt.)</t>
  </si>
  <si>
    <t>ORGANIZACJA I ARCHIWIZACJA DOKUMENTÓW: KARTONY, KOSZULKI, OFERTÓWKI, SEGREGATORY, GRZBIETY DO BINDOWNIC, TERMOOKŁADKI, SZNUREK</t>
  </si>
  <si>
    <t>MBR0723</t>
  </si>
  <si>
    <r>
      <rPr>
        <b/>
        <sz val="10"/>
        <rFont val="Arial"/>
        <family val="2"/>
        <charset val="238"/>
      </rPr>
      <t xml:space="preserve">Karton archiwizacyjny na segregator o szer. 8 cm,    </t>
    </r>
    <r>
      <rPr>
        <sz val="10"/>
        <rFont val="Arial"/>
        <family val="2"/>
        <charset val="238"/>
      </rPr>
      <t xml:space="preserve">                                                                                                                                                                                                                                                                                                                                                                                                                                                            automatycznie składane dno                                                                                                      do przechowywania dokumentów o formacie A4 wypiętych z segregatora.
miejsce do opisu zawartości na grzbietach i bocznej ściance
otwór na palec ułatwia wkładanie i wyjmowanie pudełka z półki
różne kolory pudełek 
Grzbiet 80 mm, pojemnośćmin. 800 kartek</t>
    </r>
  </si>
  <si>
    <t>MBR0725</t>
  </si>
  <si>
    <r>
      <rPr>
        <b/>
        <sz val="10"/>
        <rFont val="Arial"/>
        <family val="2"/>
        <charset val="238"/>
      </rPr>
      <t xml:space="preserve">Karton archiwizacyjny na 6 segregatorów A-4/75 mm        </t>
    </r>
    <r>
      <rPr>
        <sz val="10"/>
        <rFont val="Arial"/>
        <family val="2"/>
        <charset val="238"/>
      </rPr>
      <t xml:space="preserve">                                                                                                                                                                                                                                                                                                                                      (525 x 338 x 306 mm),                                                                                                                                                                                                                                                                                                                                                                                               do przechowywania segregatorów o formacie A4 lub kartonowych pojemników składanych                                                                                                                                                                                                                                                                                                                                                    boczne uchwyty ułatwiają przenoszenie                                                                                                                                                                                                                                                                                                                                  Pudełko otwiera się z przodu co gwarantuje łatwy dostęp i wgląd do jego zawartości,                                                                                                                                                                                                                                                                                                                                             miejsca do opisu na bocznych ściankach,                                                                                                                                                                                                                                                                                                                           Pudełko mieści 6 segregatorów A4/75 mm (6 pojemników) lub 10 segregatorów A4/50 mm, wymiary: 525 x 338 x 306 mm (dł x gł. x wys.), </t>
    </r>
  </si>
  <si>
    <t>MBR0726</t>
  </si>
  <si>
    <r>
      <rPr>
        <b/>
        <sz val="10"/>
        <rFont val="Arial"/>
        <family val="2"/>
        <charset val="238"/>
      </rPr>
      <t xml:space="preserve">Karton archiwizacyjny na  zbiory      </t>
    </r>
    <r>
      <rPr>
        <sz val="10"/>
        <rFont val="Arial"/>
        <family val="2"/>
        <charset val="238"/>
      </rPr>
      <t xml:space="preserve">                                                                                                                                                                                                                                                                                                                                                          (360 mm x 258 mm x 540 mm),                                                                                                                                                                                                                                                                                                                                              otwierane z góry                                                                                                                                                                                                                                                                                                                                                                        Podwójne ścianki boczne                                                                                                                                                                                                                                                                                                                                                           miejsce na opis na bocznych ścianach                                                                                                                                                                                                                                                                                                                                              zaczepy łączące pudła zabezpieczają przed niestabilnością                                                                                                                                                                                                                                                                                                                                                                                                                                                                                                                                                                                                                 wykonane z kartonu w 100% pochodzącego z recyklingu i w 100% nadającego się do ponownego przetworzenia,                                                                                                                                                                                                                                                                                                                                                                                                                                                                                                                                                                                                                certyfikat FSC.                                                                                                                                                                                                                                                                                                                                                                                                                                                                                                                                                                                                                                                                                                   mieści 6 pudeł 80 mm lub 5 pudeł 100 mm</t>
    </r>
  </si>
  <si>
    <t>MBR0727</t>
  </si>
  <si>
    <r>
      <rPr>
        <b/>
        <sz val="10"/>
        <rFont val="Arial"/>
        <family val="2"/>
        <charset val="238"/>
      </rPr>
      <t xml:space="preserve">Karton archiwizacyjny  15 cm    </t>
    </r>
    <r>
      <rPr>
        <sz val="10"/>
        <rFont val="Arial"/>
        <family val="2"/>
        <charset val="238"/>
      </rPr>
      <t xml:space="preserve">                                                                                                                                                                                                                                                                                                                                                              stabilny,                                                                                                                                                                                                                                                                                                                                                                                             skladany pojemnik na pisma, katalogi, cenniki,                                                                                                                                                                                                                                                                                                                                        format A4,                                                                                                                                                                                                                                                                                                                                                                                          na grzbiecie otwór na palec, ułatwiający wkładanie i wyjmowanie pojemnika z półki.                                                                                                                                                                                                                                                                                                                                                                 wykonane z tektury o gramaturze 400gsm
produkt bezkwasowy
typ fali: B
szerokość grzbietu: 150mm                                                                                                                                                                                                                                                                                                                                                                                                                                                                pojemność: do 1500 kartek o gramaturze 80gsm</t>
    </r>
  </si>
  <si>
    <t>MBR0923</t>
  </si>
  <si>
    <r>
      <rPr>
        <b/>
        <sz val="10"/>
        <rFont val="Arial"/>
        <family val="2"/>
        <charset val="238"/>
      </rPr>
      <t>Pudełko archiwizacyjne 100 mm</t>
    </r>
    <r>
      <rPr>
        <sz val="10"/>
        <rFont val="Arial"/>
        <family val="2"/>
        <charset val="238"/>
      </rPr>
      <t xml:space="preserve">                                                                                                                                                                                                                                                                                                                                                               stabilny,                                                                                                                                                                                                                                                                                                                                                                                             skladany pojemnik na pisma, katalogi, cenniki,                                                                                                                                                                                                                                                                                                                                        format A4,                                                                                                                                                                                                                                                                                                                                                                                                                                                                                                                                                     Miejsce do opisu zawartości na grzbietach i bocznej ściance.                                                                                                                                                                                                                                                                                                                                                                                                                                                                                                                                                                                                                                                                                     na grzbiecie otwór na palec, ułatwiający wkładanie i wyjmowanie pojemnika z półki.                                                                                                                                                                                                                                                                                                                                                                 grzbiet 100 mm, pojemność 1000 kartek</t>
    </r>
  </si>
  <si>
    <t>MBR0789</t>
  </si>
  <si>
    <r>
      <rPr>
        <b/>
        <sz val="10"/>
        <rFont val="Arial"/>
        <family val="2"/>
        <charset val="238"/>
      </rPr>
      <t xml:space="preserve">Koszulki groszkowe z folii  polipropylenowej  A4  </t>
    </r>
    <r>
      <rPr>
        <sz val="10"/>
        <rFont val="Arial"/>
        <family val="2"/>
        <charset val="238"/>
      </rPr>
      <t xml:space="preserve">                                                                                                                                                                                                                                                                                                        wykonane z folii PP                                                                                                                                                                                                                                                                                                                                                                        wzmocniony brzeg
otwierane od góry
multiperforowana - pasuje do każdego segregatora
format: A4
min. 40 mic,                                                                                                                                                                                                                                                                                                                                                                                                  groszkowe
opakowanie (100 sztuk/folia)                                                                                                                                                                                                                                                                                                                                                              ilość dziurek do wpięcia 11                                                                                                                                                                                                                                                                                                                                                                            rozmiar 230x300mm                                                                                                                                                                                                                                                                                                                                                    antyelektrostatyczne                                                                                                                                                                                                                                                                                                                                                                              antyrefleksyjne
</t>
    </r>
  </si>
  <si>
    <t>opak.                  (100 szt.)</t>
  </si>
  <si>
    <t>MBR0790</t>
  </si>
  <si>
    <t>MBR0791</t>
  </si>
  <si>
    <r>
      <rPr>
        <b/>
        <sz val="10"/>
        <rFont val="Arial"/>
        <family val="2"/>
        <charset val="238"/>
      </rPr>
      <t xml:space="preserve">Koszulki krystaliczne z folii polipropylenowej  A4      </t>
    </r>
    <r>
      <rPr>
        <sz val="10"/>
        <rFont val="Arial"/>
        <family val="2"/>
        <charset val="238"/>
      </rPr>
      <t xml:space="preserve">                                                                                                                                                                                                                                                                                                             wykonane z gładkiej folii polipropylenowej
krystaliczne, transparentne
otwarte na górze
antyelektrostatyczne
odpowiednie do dokumentów w formacie A4
ilość dziurek do wpięcia: A4: 11                                                                                                                                                                                                                                                                                                                                             grubość min.: 40 μm
opakowanie (100 sztuk/folia)
                                                                                                       </t>
    </r>
  </si>
  <si>
    <t>MBR0792</t>
  </si>
  <si>
    <r>
      <rPr>
        <b/>
        <sz val="10"/>
        <rFont val="Arial"/>
        <family val="2"/>
        <charset val="238"/>
      </rPr>
      <t>Koszulki krystaliczne z folii PP A4</t>
    </r>
    <r>
      <rPr>
        <sz val="10"/>
        <rFont val="Arial"/>
        <family val="2"/>
        <charset val="238"/>
      </rPr>
      <t xml:space="preserve">,                                                                                                                                                                                                                                                                                                                                                                                                                                                                               wykonane z folii PP
otwierane od góry
multiperforowana - pasuje do każdego segregatora
format: A4
opis: min. 55 mic, krystaliczne                                                                                                                        
opakowanie: 100 sztuk                                                                                                                                                                                                                                                                                                                                                                                    w opakowaniu  tekturowym 
</t>
    </r>
  </si>
  <si>
    <t>MBR0786</t>
  </si>
  <si>
    <r>
      <rPr>
        <b/>
        <sz val="10"/>
        <rFont val="Arial"/>
        <family val="2"/>
        <charset val="238"/>
      </rPr>
      <t xml:space="preserve">Koszulki groszkowe A3, poziome,    </t>
    </r>
    <r>
      <rPr>
        <sz val="10"/>
        <rFont val="Arial"/>
        <family val="2"/>
        <charset val="238"/>
      </rPr>
      <t xml:space="preserve">                                                                                                                                                                                                                                                                                                                                                   wykonane z folii PP
otwierane od góry
multiperforowana - pasuje do każdego segregatora
format: A3
opis: min. 85 mic, groszkowe
opakowanie (10 sztuk/folia),
</t>
    </r>
  </si>
  <si>
    <t>opak.                       (10 szt)</t>
  </si>
  <si>
    <t>MBR0793</t>
  </si>
  <si>
    <r>
      <rPr>
        <b/>
        <sz val="10"/>
        <rFont val="Arial"/>
        <family val="2"/>
        <charset val="238"/>
      </rPr>
      <t xml:space="preserve">Koszulki z klapką z boku  </t>
    </r>
    <r>
      <rPr>
        <sz val="10"/>
        <rFont val="Arial"/>
        <family val="2"/>
        <charset val="238"/>
      </rPr>
      <t xml:space="preserve">                                                                                                                                                                                                                                                                                                                                                                               wykonane z miękkiej matowej folii polipropylenowej o grubości 100μm
groszkowe, transparentne, otwarte z prawego boku
wzmocniony brzeg
boczna klapa ułatwia wkładanie i wyjmowanie dokumentów, dodatkowo zabezpiecza przechowywane dokumenty
przeznaczone na dokumenty w formacie A4
ilość dziurek do wpięcia: 11
rozmiar: 235x312mm
kolor transparentny                                                                                                                                                                                                                                                                                                                                                          opakowanie (10 sztuk/folia),</t>
    </r>
  </si>
  <si>
    <t>opak.                  (10 szt.)</t>
  </si>
  <si>
    <t>MBR0851</t>
  </si>
  <si>
    <r>
      <rPr>
        <b/>
        <sz val="10"/>
        <rFont val="Arial"/>
        <family val="2"/>
        <charset val="238"/>
      </rPr>
      <t xml:space="preserve">Ofertówka  sztywna format A4   </t>
    </r>
    <r>
      <rPr>
        <sz val="10"/>
        <rFont val="Arial"/>
        <family val="2"/>
        <charset val="238"/>
      </rPr>
      <t xml:space="preserve">                                                                                                                                                                                                                                                                                                                                                                                          otwierane u góry i z prawej strony
wycięcie na palec ułatwia wyjmowanie i wkładanie dokumentów
bezpieczne, z zaokrąglonymi narożnikami
wykonane z folii polipropylenowej (PP)
transparentne                                                                                                                                                                                                                                                                                                                                                                          Format: A4
Grubość min.: 105 μm
Opakowanie: pudełko / 100 szt.</t>
    </r>
  </si>
  <si>
    <t>opak.                        (100 szt.)</t>
  </si>
  <si>
    <t>MBR0852</t>
  </si>
  <si>
    <r>
      <rPr>
        <b/>
        <sz val="10"/>
        <rFont val="Arial"/>
        <family val="2"/>
        <charset val="238"/>
      </rPr>
      <t xml:space="preserve">Ofertówka  sztywna format A5          </t>
    </r>
    <r>
      <rPr>
        <sz val="10"/>
        <rFont val="Arial"/>
        <family val="2"/>
        <charset val="238"/>
      </rPr>
      <t xml:space="preserve">                                                                                                                                                                                                                                                                                                                                                          wykonane z wysoko przezroczystej folii PVC
zgrzane w kształcie litery L
wycięcie na palec ułatwia wkładanie i wyjmowanie dokumentów
format: A5</t>
    </r>
  </si>
  <si>
    <t>MBR0853</t>
  </si>
  <si>
    <r>
      <rPr>
        <b/>
        <sz val="10"/>
        <rFont val="Arial"/>
        <family val="2"/>
        <charset val="238"/>
      </rPr>
      <t xml:space="preserve">Ofertówka A4  z mocnego i sztywnego PCV,   </t>
    </r>
    <r>
      <rPr>
        <sz val="10"/>
        <rFont val="Arial"/>
        <family val="2"/>
        <charset val="238"/>
      </rPr>
      <t xml:space="preserve">                                                                                                                                                                                                                                                                                                                                   na dokumenty, twarda,                                                                                                                                                                                                                                                                                                                                            Przezroczysta, wykonana z twardej folii PCV 200mic.,                                                                                                                                                                                                                                                                                                                                                                                                                                                                                                                                                                                                                          zgrzana w literę “L”.                                                                                                                                                                                                                                                                                                                                                                                                                                                                                                                                                                                                                                                                                                Wycięcie na palec umożliwiające łatwe otwarcie,                                                                                                                                                                                                                                                                                                                                                                                                                                                                                                                                                                                                                                       prawy górny róg zaokrąglony.                                                                                                                                                                                                                                                                                                                                            Przednia okładka przezroczysta twarda, druga kolorowa.</t>
    </r>
  </si>
  <si>
    <t>MBR1238</t>
  </si>
  <si>
    <r>
      <t xml:space="preserve">Albumy ofertowe     </t>
    </r>
    <r>
      <rPr>
        <sz val="10"/>
        <rFont val="Arial"/>
        <family val="2"/>
        <charset val="238"/>
      </rPr>
      <t xml:space="preserve">                                                                                                                                                                                                                                                                                                                                                                                                                                                                                       okładka wykonana z folii PP
przezroczyste, groszkowe kieszenie
dokumenty wkładane od góry                                                                                                                                                                                                                                                                                                                                                                                                                                                                                        na dokumenty o formacie A4,                                                                                                                                                                                                                                                                                                                                                                                                                                                            etykieta na przedniej okładce do opisu zawartości,                                                                                                                                                                                                                                                                                                                                                                                                                                                                   Możliwy jest opis grzbietu.
Szerokość grzbietu: 30 mm                                                                                                                                                                                                                                                                                                                                                                                                                                                                                  kolor czarny,                                                                                                                                                                                                                                                                                                                                                                                                                                                                                                                     ilość kieszeni min. 50 koszulek      </t>
    </r>
    <r>
      <rPr>
        <b/>
        <sz val="10"/>
        <rFont val="Arial"/>
        <family val="2"/>
        <charset val="238"/>
      </rPr>
      <t xml:space="preserve">                                                                                    </t>
    </r>
  </si>
  <si>
    <t>MBR0579</t>
  </si>
  <si>
    <r>
      <rPr>
        <b/>
        <sz val="10"/>
        <rFont val="Arial"/>
        <family val="2"/>
        <charset val="238"/>
      </rPr>
      <t xml:space="preserve">Albumy ofertowe        </t>
    </r>
    <r>
      <rPr>
        <sz val="10"/>
        <rFont val="Arial"/>
        <family val="2"/>
        <charset val="238"/>
      </rPr>
      <t xml:space="preserve">                                                                                                                                                                                                                                                                                                                             okładka wykonana z folii PP
przezroczyste, groszkowe kieszenie
dokumenty wkładane od góry                                                                                                                                                                                                                                                                                                          na dokumenty o formacie A4,                                                                                                                                                                                                                                                                                                              etykieta na przedniej okładce do opisu zawartości,                                                                                                                                                                                                                                                                                        kolor czarny,                                                                                                                                                                                                                                                                                                                                                  szerokość grzbietu 17mm                                                                                                                                                                                                                                                                                                                                                                                               ilość kieszeniu 20 koszulek                                                                                                                                                                                                                                                                                                       opakowanie: 10 szt.</t>
    </r>
  </si>
  <si>
    <t>MBR0794</t>
  </si>
  <si>
    <r>
      <rPr>
        <b/>
        <sz val="10"/>
        <rFont val="Arial"/>
        <family val="2"/>
        <charset val="238"/>
      </rPr>
      <t xml:space="preserve">Koszulki z poszerzanym brzegiem        </t>
    </r>
    <r>
      <rPr>
        <sz val="10"/>
        <rFont val="Arial"/>
        <family val="2"/>
        <charset val="238"/>
      </rPr>
      <t xml:space="preserve">                                                                                                                                                                                                                                                                                                                                                                                                                                                                             wykonana z gładkiej, krystalicznej folii PVC (180µm)
przeźroczysta, krystaliczna
do zastosowania dla grubego pliku dokumentów w formacie A4
rozcięta na górze
wymiary: 249x313mm 
ilość dziurek do wpięcia - 11
jednostka sprzedaży zawiera 5szt.</t>
    </r>
  </si>
  <si>
    <t>opak.                  (5 szt.)</t>
  </si>
  <si>
    <t>MBR0785</t>
  </si>
  <si>
    <r>
      <rPr>
        <b/>
        <sz val="10"/>
        <rFont val="Arial"/>
        <family val="2"/>
        <charset val="238"/>
      </rPr>
      <t xml:space="preserve">Koszulka z klapką z boku B4       </t>
    </r>
    <r>
      <rPr>
        <sz val="10"/>
        <rFont val="Arial"/>
        <family val="2"/>
        <charset val="238"/>
      </rPr>
      <t xml:space="preserve">                                                                                                                                                                                                                                                                                                                                                               wykonane z miękkiej matowej folii polipropylenowej o grubości 100μm
groszkowe, transparentne, otwarte z prawego boku
wzmocniony brzeg
boczna klapa ułatwia wkładanie i wyjmowanie dokumentów, dodatkowo zabezpiecza przechowywane dokumenty
przeznaczone na dokumenty w formacie B4
ilość dziurek do wpięcia: 11
rozmiar: 242x333mm                                                                                                                                                                                                                                                                                                                                                                              grubość nie mniej niż 100mic                                                                                                                                                                                                                                                                                                                                                            opakowanie 10 koszulek</t>
    </r>
  </si>
  <si>
    <t>opak.                       (10 szt.)</t>
  </si>
  <si>
    <t>MBR0787</t>
  </si>
  <si>
    <r>
      <rPr>
        <b/>
        <sz val="10"/>
        <rFont val="Arial"/>
        <family val="2"/>
        <charset val="238"/>
      </rPr>
      <t xml:space="preserve">Koszulki A4  MAXI      </t>
    </r>
    <r>
      <rPr>
        <sz val="10"/>
        <rFont val="Arial"/>
        <family val="2"/>
        <charset val="238"/>
      </rPr>
      <t xml:space="preserve">                                                                                                                                                                                                                                                                                                                                                                      mieszczą do 60 kartek papieru o gr. 90g/m2                                                                                                                                                                                                                                                                                                                                                                z mocnej folii  polipropylenowej                                                                                                                                                                                                                                                                                                                                                            o gr. nie mniejszej niż  120 mic.,                                                                                                                                                                                                                                                                                                                                                                       do przechowywania grubych plików                                                                                                                                                                                                                                                                                                                                                      otwierane od góry                                                                                                                                                                                                                                                                                                                                                                                                  multiperforowane                                                                                                                                                                                                                                                                                                                                                                                   opakowanie 25 koszulek</t>
    </r>
  </si>
  <si>
    <t>opak.                       (25 szt.)</t>
  </si>
  <si>
    <t>MBR0948</t>
  </si>
  <si>
    <r>
      <t>Pudła z tektury bezkwasowej, litej, o PH 7,0-8,0 i gramaturze 1300g/ m</t>
    </r>
    <r>
      <rPr>
        <vertAlign val="superscript"/>
        <sz val="10"/>
        <rFont val="Arial"/>
        <family val="2"/>
        <charset val="238"/>
      </rPr>
      <t>2</t>
    </r>
    <r>
      <rPr>
        <sz val="10"/>
        <rFont val="Arial"/>
        <family val="2"/>
        <charset val="238"/>
      </rPr>
      <t>, rozmiar 350x260x110</t>
    </r>
  </si>
  <si>
    <t>MBR1207</t>
  </si>
  <si>
    <r>
      <rPr>
        <b/>
        <sz val="10"/>
        <rFont val="Arial"/>
        <family val="2"/>
        <charset val="238"/>
      </rPr>
      <t>Pudła z tektury falistej, rozmiar: 350 x 250 x 140 mm</t>
    </r>
    <r>
      <rPr>
        <sz val="10"/>
        <rFont val="Arial"/>
        <family val="2"/>
        <charset val="238"/>
      </rPr>
      <t xml:space="preserve">
Typ: wykrojnikowy; do złożenia nie trzeba używać taśmy
Kolor: brązowy
Tektura: 3-warstwowa, fala B
Zamknięcie: pasek klejący lub wieko
Gramatura: 380 g/m²</t>
    </r>
  </si>
  <si>
    <t>MBR0949</t>
  </si>
  <si>
    <t xml:space="preserve">Pudło z tektury falistej ze zdejmowanym wiekiem, wym. 330x330x330, </t>
  </si>
  <si>
    <t>MBR1251</t>
  </si>
  <si>
    <r>
      <rPr>
        <b/>
        <sz val="10"/>
        <rFont val="Arial"/>
        <family val="2"/>
        <charset val="238"/>
      </rPr>
      <t>Segregator dźwigniowy  format A4 wykonany z twardej, 2 mm tektury, oklejka kolorowa, pokryta folią polipropylenową</t>
    </r>
    <r>
      <rPr>
        <sz val="10"/>
        <rFont val="Arial"/>
        <family val="2"/>
        <charset val="238"/>
      </rPr>
      <t xml:space="preserve">
wyklejka papierowa
mechanizm dźwigniowy z dociskiem
grzbiet o szerokości 50 mm
oczko grzbietowe
metalowe okucia dolnej krawędzi
okucia owalne
wymienna etykieta do opisu</t>
    </r>
  </si>
  <si>
    <t>MBR1252</t>
  </si>
  <si>
    <r>
      <rPr>
        <b/>
        <sz val="10"/>
        <rFont val="Arial"/>
        <family val="2"/>
        <charset val="238"/>
      </rPr>
      <t xml:space="preserve">Segregator dźwigniowy         </t>
    </r>
    <r>
      <rPr>
        <sz val="10"/>
        <rFont val="Arial"/>
        <family val="2"/>
        <charset val="238"/>
      </rPr>
      <t xml:space="preserve">                                                                                                                                                                                                                                                                                                                                                                                                                                                                                                                                     format A4, wykonany z twardej, 2 mm tektury,                                                                                                                                                                                                                                                                                               oklejka kolorowa, pokryta folią polipropylenową
wyklejka papierowa
mechanizm dźwigniowy z dociskiem
grzbiet o szerokości 75 mm
oczko grzbietowe
metalowe okucia dolnej krawędzi                                                                                                                                                                                                                                                                                                                                      okucia owalne
wymienna etykieta do opisu</t>
    </r>
  </si>
  <si>
    <t>MBR1253</t>
  </si>
  <si>
    <r>
      <rPr>
        <b/>
        <sz val="10"/>
        <rFont val="Arial"/>
        <family val="2"/>
        <charset val="238"/>
      </rPr>
      <t xml:space="preserve">Segregator z mechanizmem dźwigowym,    </t>
    </r>
    <r>
      <rPr>
        <sz val="10"/>
        <rFont val="Arial"/>
        <family val="2"/>
        <charset val="238"/>
      </rPr>
      <t xml:space="preserve">                                                                                                                                                                                                                                                                                                                                                                                                                                                                                                                                                                                                                     format A4,                                                                                                                                                                                                                                                                                                                                                                                                                                                                                                 szer. grzbietu 75 mm,                                                                                                                                                                                                                                                                                                                                                                                                                                                                                                 pokryty na zewnątrz poliolefiną,                                                                                                                                                                                                                                                                                                                                                                                                                                                                                                 wewnątrz  jasnoszarym papierem,                                                                                                                                                                                                                                                                                                                                                                                                                                                                                                 etykieta dwustronna, wymienna,                                                                                                                                                                                                                                                                                                                                                                                                                                                                                                 na dolnych krawędziach metalowe okucia,                                                                                                                                                                                                                                                                                                                                                                                                                                                                                                 wzmocniony otwór na palec,                                                                                                                                                                                                                                                                                                                                                                                                                                                                                                 LAKIEROWANE  kolory intensywne: zielone, seledynowe, błekitne,fioletowe, różowe, pomarańczowe , szare, czarne</t>
    </r>
  </si>
  <si>
    <t>MBR1254</t>
  </si>
  <si>
    <r>
      <rPr>
        <b/>
        <sz val="10"/>
        <rFont val="Arial"/>
        <family val="2"/>
        <charset val="238"/>
      </rPr>
      <t xml:space="preserve">Segregator z mechanizmem dźwigowym,    </t>
    </r>
    <r>
      <rPr>
        <sz val="10"/>
        <rFont val="Arial"/>
        <family val="2"/>
        <charset val="238"/>
      </rPr>
      <t xml:space="preserve">                                                                                                                                                                                                                                                                                                                                                                                                                                                                                                                                                                                                                     format A4, szer. grzbietu 45 mm,                                                                                                                                                                                                                                                                                                                                                                                                                                                                                                 pokryty na zewnątrz poliolefiną,                                                                                                                                                                                                                                                                                                                                                                                                                                                                                                 wewnątrz  jasnoszarym papierem,                                                                                                                                                                                                                                                                                                                                                                                                                                                                                                 etykieta dwustronna, wymienna,                                                                                                                                                                                                                                                                                                                                                                                                                                                                                                 na dolnych krawędziach metalowe okucia,                                                                                                                                                                                                                                                                                                                                                                                                                                                                                                 wzmocniony otwór na palec,                                                                                                                                                                                                                                                                                                                                                                         różne kolory kolory inne i intensywne :seledynowe, fioletowe, różowe, błekitne, pomarańczowe, szare, czarne</t>
    </r>
  </si>
  <si>
    <t>MBR1255</t>
  </si>
  <si>
    <r>
      <rPr>
        <b/>
        <sz val="10"/>
        <rFont val="Arial"/>
        <family val="2"/>
        <charset val="238"/>
      </rPr>
      <t xml:space="preserve">Segregator z mechanizmem dźwigowym,        </t>
    </r>
    <r>
      <rPr>
        <sz val="10"/>
        <rFont val="Arial"/>
        <family val="2"/>
        <charset val="238"/>
      </rPr>
      <t xml:space="preserve">                                                                                                                                                                                                                                                                                                                                                                                                                                                                                         format A4, szer. grzbietu 50 mm,                                                                                                                                                                                                                                                                                                                                                                                                                                                                                                 pokryty na zewnątrz poliolefiną,                                                                                                                                                                                                                                                                                                                                                                                                                                                                                                 wewnątrz  jasnoszarym papierem,                                                                                                                                                                                                                                                                                                                                                                                                                                                                                                 etykieta dwustronna, wymienna,                                                                                                                                                                                                                                                                                                                                                                                                                                                                                                 na dolnych krawędziach metalowe okucia,                                                                                                                                                                                                                                                                                                                                                                                                                                                                                                                                                                                                                         wzmocniony otwór na palec,                                                                                                                                                                                                                                                                                                                                                                                                                                                                                                 różne kolory kolory inne i intensywne :seledynowe, fioletowe, różowe, błekitne, pomarańczowe, szare, czarne</t>
    </r>
  </si>
  <si>
    <t>MBR1256</t>
  </si>
  <si>
    <r>
      <rPr>
        <b/>
        <sz val="10"/>
        <rFont val="Arial"/>
        <family val="2"/>
        <charset val="238"/>
      </rPr>
      <t xml:space="preserve">Segregator z 2 ringami,        </t>
    </r>
    <r>
      <rPr>
        <sz val="10"/>
        <rFont val="Arial"/>
        <family val="2"/>
        <charset val="238"/>
      </rPr>
      <t xml:space="preserve">                                                                                                                                                                                                                                                                                                                                                                                                                                                                                         format A4, szer. grzbietu 35 mm.,                                                                                                                                                                                                                                                                                                                                                                                                                                                                                                 obustronna okleina z poliolefiny,                                                                                                                                                                                                                                                                                                                                                                                                                                                                                                 etykieta dwustronna, wymienna,                                                                                                                                                                                                                                                                                                                                                                                                                                                                                                 wzmocniony otwór na palec,                                                                                                                                                                                                                                                                                                                                                                          LAKIEROWANE  kolory intensywne zielone, seledynowe, błekitne,fioletowe, różowe, pomarańczowe itp.</t>
    </r>
  </si>
  <si>
    <t>MBR0958</t>
  </si>
  <si>
    <t>Segregator poziomy  rozmiar (31,5 x 47,5 cm), szer. grzbietu 50 mm, 4 ringowy, obustronna okleina z poliolefiny, etykieta dwustronna, wymienna, różne kolory</t>
  </si>
  <si>
    <t>MBR0959</t>
  </si>
  <si>
    <t>Segregator z 2 ringami, format A4, szer. grzbietu 35 mm., obustronna okleina z poliolefiny, etykieta dwustronna, wymienna, wzmocniony otwór na palec,  różne kolory</t>
  </si>
  <si>
    <t>MBR0960</t>
  </si>
  <si>
    <t>Segregator z 2 ringami, format A5, szer. grzbietu 35 mm., obustronna okleina z poliolefiny, etykieta dwustronna, wymienna, różne kolory</t>
  </si>
  <si>
    <t>MBR0961</t>
  </si>
  <si>
    <t>Segregator z 2 ringami, format A5, szer. grzbietu 75mm, dwustronna okleina z poliolefiny, etykieta dwustronna, wymienna, różne kolory</t>
  </si>
  <si>
    <t>MBR0962</t>
  </si>
  <si>
    <t xml:space="preserve">Segregator z 2 ringami,format A4 szer.grzbietu 15 mm,obustronna z poliolefiny, etykieta wymienna rózne kolory </t>
  </si>
  <si>
    <t>MBR0963</t>
  </si>
  <si>
    <t>Segregator z 4 ringami, format A4, szer. grzbietu 35 mm, obustronna okleina z poliolefiny, etykieta dwustronna, wymienna, różne kolory</t>
  </si>
  <si>
    <t>MBR0964</t>
  </si>
  <si>
    <t>Segregator z 4 ringami, format A4, szer. grzbietu 50 mm, obustronna okleina z poliolefiny, etykieta dwustronna, wymienna, różne kolory</t>
  </si>
  <si>
    <t>MBR1187</t>
  </si>
  <si>
    <t>Segregator z mechanizmem dźwigowym, format A4, szer. grzbietu 45 mm, pokryty na zewnątrz poliolefiną, wewnątrz  jasnoszarym papierem, etykieta dwustronna, wymienna, na dolnych krawędziach metalowe okucia, wzmocniony otwór na palec, różne kolory</t>
  </si>
  <si>
    <t>MBR0965</t>
  </si>
  <si>
    <t>Segregator z mechanizmem dźwigowym, format A4, szer. grzbietu 50 mm, pokryty na zewnątrz poliolefiną, wewnątrz  jasnoszarym papierem, etykieta dwustronna, wymienna, na dolnych krawędziach metalowe okucia, wzmocniony otwór na palec, różne kolory</t>
  </si>
  <si>
    <t>MBR0966</t>
  </si>
  <si>
    <t>Segregator z mechanizmem dźwigowym, format A4, szer. grzbietu 75 mm, pokryty na zewnątrz poliolefiną, wewnątrz  jasnoszarym papierem, etykieta dwustronna, wymienna, na dolnych krawędziach metalowe okucia, wzmocniony otwór na palec, różne kolory</t>
  </si>
  <si>
    <t>MBR0976</t>
  </si>
  <si>
    <t>Skoroszyt A4  MAXI  dokumenty w koszulkach nie wystają poza skoroszyt), ze sztywnego polipropylenu, przednia okładka przeźroczysta, tylna kolorowa, wymienny pasek na opis</t>
  </si>
  <si>
    <t>MBR0977</t>
  </si>
  <si>
    <r>
      <t>Skoroszyt kartonowy,  gramat. 275g/ m</t>
    </r>
    <r>
      <rPr>
        <vertAlign val="superscript"/>
        <sz val="10"/>
        <rFont val="Arial"/>
        <family val="2"/>
        <charset val="238"/>
      </rPr>
      <t>2</t>
    </r>
    <r>
      <rPr>
        <sz val="10"/>
        <rFont val="Arial"/>
        <family val="2"/>
        <charset val="238"/>
      </rPr>
      <t>, A-4 zwykły, biały</t>
    </r>
  </si>
  <si>
    <t>MBR0978</t>
  </si>
  <si>
    <r>
      <t>Skoroszyt kartonowy, gramat min. 275g/ m</t>
    </r>
    <r>
      <rPr>
        <vertAlign val="superscript"/>
        <sz val="10"/>
        <rFont val="Arial"/>
        <family val="2"/>
        <charset val="238"/>
      </rPr>
      <t>2</t>
    </r>
    <r>
      <rPr>
        <sz val="10"/>
        <rFont val="Arial"/>
        <family val="2"/>
        <charset val="238"/>
      </rPr>
      <t>, A-4 1/2 do zawieszania, biały i kolorowy  hakowy</t>
    </r>
  </si>
  <si>
    <t>MBR0979</t>
  </si>
  <si>
    <r>
      <t>Skoroszyt kartonowy, gramat. 275 g/ m</t>
    </r>
    <r>
      <rPr>
        <vertAlign val="superscript"/>
        <sz val="10"/>
        <rFont val="Arial"/>
        <family val="2"/>
        <charset val="238"/>
      </rPr>
      <t>2</t>
    </r>
    <r>
      <rPr>
        <sz val="10"/>
        <rFont val="Arial"/>
        <family val="2"/>
        <charset val="238"/>
      </rPr>
      <t>, A-4 pełny do zawieszania, biały, hakowy</t>
    </r>
  </si>
  <si>
    <t>MBR0980</t>
  </si>
  <si>
    <t>Skoroszyt plastikowy  do segregatora, A4, przednia okładka przeźroczysta, druga kolorowa  z wysuwanym paskiem do opisu, różne kolory</t>
  </si>
  <si>
    <t>MBR0981</t>
  </si>
  <si>
    <t>Skoroszyt plastikowy A4 z  wąsem,  przednia okładka  sztywna, przeźroczysta  z mocnego PCV,   tylna  kolorowa i twarda, wysuwany pasek do opisu, różne kolory</t>
  </si>
  <si>
    <t>MBR1257</t>
  </si>
  <si>
    <t>Skoroszyt tekturowy bez zawieszek wykonany z kartonu 250 g/m2 barwionego w masie. Na frontowej okładce nadrukowane pola do opisów. Metalowe wąsy. Perforowany grzbiet dla zwiększenia pojemności. Mix kolorów</t>
  </si>
  <si>
    <t>MBR0982</t>
  </si>
  <si>
    <t>Skoroszyt zaciskowy  A4 pojemność do 30 kartek umożliwiający przechowywanie dokumentów bez potrzeby dziurkowania, tylna okładka kolorowa, przednia przeźroczysta, różne kolory, zacisk wysuwany obrotowo</t>
  </si>
  <si>
    <t>MBR0983</t>
  </si>
  <si>
    <t>Skoroszyt zaciskowy A4 pojemność do 60 kartek umożliwiający przechowywanie dokumentów bez potrzeby dziurkowania, tylna okladka kolorowa, przednia przeźroczysta, różne kolory, zacisk wysuwany obrotowo</t>
  </si>
  <si>
    <t>MBR1149</t>
  </si>
  <si>
    <t>Skoroszyty zawieszane typu Elba nr kat.85441 brązowe do szaf typu Elba</t>
  </si>
  <si>
    <t>MBR0984</t>
  </si>
  <si>
    <t>Skorowidz  2/3 A-4,  96 kart., oprawa sztywna,  laminowana, na spirali, indeks alfabetyczny</t>
  </si>
  <si>
    <t>MBR0985</t>
  </si>
  <si>
    <t>Skorowidz A4, 96 kartkowy, twarda oprawa lakierowana, szyty, kratka</t>
  </si>
  <si>
    <t>MBR0986</t>
  </si>
  <si>
    <t>Skorowidz adresowy A5 na spirali, 96 kartek, okładka laminowana, twarda, indeks alfabetyczny, kratka</t>
  </si>
  <si>
    <t>MBR1036</t>
  </si>
  <si>
    <t>Teczka  A-4  plastikowa wiązana, okładka przeźroczysta, tył kolorowy,  wewnątrz 3 zakładki zabezpieczające</t>
  </si>
  <si>
    <t>MBR1037</t>
  </si>
  <si>
    <r>
      <t>Teczka  preszpanowa  A-4, mocna gumka w kolorze teczki, o gramaturze nie mniejszej niż 390 g/ m</t>
    </r>
    <r>
      <rPr>
        <vertAlign val="superscript"/>
        <sz val="10"/>
        <rFont val="Arial"/>
        <family val="2"/>
        <charset val="238"/>
      </rPr>
      <t>2</t>
    </r>
    <r>
      <rPr>
        <sz val="10"/>
        <rFont val="Arial"/>
        <family val="2"/>
        <charset val="238"/>
      </rPr>
      <t xml:space="preserve">, różne kolory </t>
    </r>
  </si>
  <si>
    <t>MBR1038</t>
  </si>
  <si>
    <r>
      <t>Teczka  tekturowa,  biała, wiązana, wymiar  251x349 mm., gramatura nie mniej niż 350g/ m</t>
    </r>
    <r>
      <rPr>
        <vertAlign val="superscript"/>
        <sz val="10"/>
        <rFont val="Arial"/>
        <family val="2"/>
        <charset val="238"/>
      </rPr>
      <t>2</t>
    </r>
  </si>
  <si>
    <t>MBR1039</t>
  </si>
  <si>
    <r>
      <rPr>
        <b/>
        <sz val="10"/>
        <rFont val="Arial"/>
        <family val="2"/>
        <charset val="238"/>
      </rPr>
      <t xml:space="preserve">Teczka ,,meeting'' z rączką A-4,    </t>
    </r>
    <r>
      <rPr>
        <sz val="10"/>
        <rFont val="Arial"/>
        <family val="2"/>
        <charset val="238"/>
      </rPr>
      <t xml:space="preserve">                                                                                                                                                                                                                                                                                                                                                                                                                                                                                                                                                                                                         wykonana z utwardzanego kartonu (1,9 mm)
pokryta ekologiczną folią PP o grubości 100 μm
wewnątrz biała okleina o gramaturze: 100 g/m²
łączenia na nity
wyposażona w mechanizm zamykający, zabezpieczający zawartość przed wysypaniem
pojemność: ok. 400 kartek o gramaturze 80 g/m²
różne kolory</t>
    </r>
  </si>
  <si>
    <t>MBR1040</t>
  </si>
  <si>
    <t>Teczka A-4 kartonowa do zawieszania w szafach stojących, z białymi  etykietami, identyfikator szer. 5 cm, różne kolory</t>
  </si>
  <si>
    <t>MBR1150</t>
  </si>
  <si>
    <t>Teczka akt osobowych oczkowa, fomat 310 x 255 mm, pojemność 20 mm, na ok. 250 ark. A4 80 g/m2, materiał: bezkwasowy karton. Oczka służące do wpięcia teczki do segregatora</t>
  </si>
  <si>
    <t>MBR1041</t>
  </si>
  <si>
    <r>
      <rPr>
        <b/>
        <sz val="10"/>
        <rFont val="Arial"/>
        <family val="2"/>
        <charset val="238"/>
      </rPr>
      <t xml:space="preserve">Teczka do akt osobowych     </t>
    </r>
    <r>
      <rPr>
        <sz val="10"/>
        <rFont val="Arial"/>
        <family val="2"/>
        <charset val="238"/>
      </rPr>
      <t xml:space="preserve">                                                                                                                                                                                                                                                                                                                                                                        biała wiązana z kartonu                                                                                                                                                                                                                                                                                                                                                                          nie mniej niż 350 g/ m</t>
    </r>
    <r>
      <rPr>
        <vertAlign val="superscript"/>
        <sz val="10"/>
        <rFont val="Arial"/>
        <family val="2"/>
        <charset val="238"/>
      </rPr>
      <t xml:space="preserve">2                                                                                                                                                                                                                                                                                                                                                                                                                                                                                             </t>
    </r>
    <r>
      <rPr>
        <sz val="10"/>
        <rFont val="Arial"/>
        <family val="2"/>
        <charset val="238"/>
      </rPr>
      <t xml:space="preserve">o wym. 230 x 315 mm                                                                                                                                                                                                                                                                                                                                                                                         symb. (MENIS - II - 31 SW)                                                                                                                                                                                                                                                </t>
    </r>
  </si>
  <si>
    <t>MBR1042</t>
  </si>
  <si>
    <r>
      <rPr>
        <b/>
        <sz val="10"/>
        <rFont val="Arial"/>
        <family val="2"/>
        <charset val="238"/>
      </rPr>
      <t xml:space="preserve">Teczka do akt osobowych biała-tekturowa      </t>
    </r>
    <r>
      <rPr>
        <sz val="10"/>
        <rFont val="Arial"/>
        <family val="2"/>
        <charset val="238"/>
      </rPr>
      <t xml:space="preserve">                                                                                                                                                                                                                                                                                                                                      ( z opisem: Teczka akt osobowych, nr ewidencyjny, pieczątka zakładu pracy, imię, nazwisko)                                                                                                                                                                                                                                                                                                                                     o wym. 232x318 mm                                                                                                                                                                                                                                                                                                                                                                                   z 3 przekładkami</t>
    </r>
  </si>
  <si>
    <t>MBR1043</t>
  </si>
  <si>
    <t>Teczka do akt osobowych bindowana A-4, posiadająca trzy przekładki A,B,C</t>
  </si>
  <si>
    <t>MBR1044</t>
  </si>
  <si>
    <r>
      <rPr>
        <b/>
        <sz val="10"/>
        <rFont val="Arial"/>
        <family val="2"/>
        <charset val="238"/>
      </rPr>
      <t xml:space="preserve">Teczka do podpisu min. 10 przegródek        </t>
    </r>
    <r>
      <rPr>
        <sz val="10"/>
        <rFont val="Arial"/>
        <family val="2"/>
        <charset val="238"/>
      </rPr>
      <t xml:space="preserve">                                                                                                                                                                                                                                                                                                                                                                   harmonijkowy grzbiet,                                                                                                                                                                                                                                                                                                                                                                                                                    wewnętrzne przekładki wykonane z utwardzonego kartonu z dwoma otworami na środku, grzbiet zabezpieczony nitami                                                                                                                         </t>
    </r>
  </si>
  <si>
    <t>MBR1045</t>
  </si>
  <si>
    <r>
      <rPr>
        <b/>
        <sz val="10"/>
        <rFont val="Arial"/>
        <family val="2"/>
        <charset val="238"/>
      </rPr>
      <t xml:space="preserve">Teczka do podpisu, min. 16 przegródek  </t>
    </r>
    <r>
      <rPr>
        <sz val="10"/>
        <rFont val="Arial"/>
        <family val="2"/>
        <charset val="238"/>
      </rPr>
      <t xml:space="preserve">                                                                                                                                                                                                                                                                                                                                                                harmonijkowy grzbiet                                                                                                                                                                                                                                                                                                                                                                                                                                                                                                            wewnętrzne przekładki wykonane z utwardzonego kartonu z dwoma otworami na środku,                                                                                                                                                                                                                                                                                                                                                                                                                                                                                                 grzbiet zabezpieczony nitami</t>
    </r>
  </si>
  <si>
    <t>MBR1046</t>
  </si>
  <si>
    <t>Teczka harmonijkowa z polipropylenu A4 posiadająca 6 przegródek na dokumenty, wytrzymała i wodoodporna</t>
  </si>
  <si>
    <t>MBR1047</t>
  </si>
  <si>
    <r>
      <t>Teczka kartonowa z gumką, z mocnego kartonu, jednostronnie barwiona i lakierowana, format  A-4, gramat. nie mniej niż 400g/ m</t>
    </r>
    <r>
      <rPr>
        <vertAlign val="superscript"/>
        <sz val="10"/>
        <rFont val="Arial"/>
        <family val="2"/>
        <charset val="238"/>
      </rPr>
      <t>2</t>
    </r>
  </si>
  <si>
    <t>MBR1048</t>
  </si>
  <si>
    <r>
      <rPr>
        <b/>
        <sz val="10"/>
        <rFont val="Arial"/>
        <family val="2"/>
        <charset val="238"/>
      </rPr>
      <t xml:space="preserve">Teczka kartonowa       </t>
    </r>
    <r>
      <rPr>
        <sz val="10"/>
        <rFont val="Arial"/>
        <family val="2"/>
        <charset val="238"/>
      </rPr>
      <t xml:space="preserve">                                                                                                                                                                                                                                                                                                                                                                                                                                                                                                        z mocnego kartonu                                                                                                                                                                                                                                                                                                                                                                                                                                                                                                                    jednostronnie barwiona i lakierowana                                                                                                                                                                                                                                                                                                                                                                                                                                                                                         z gumkami na rogach                                                                                                                                                                                                                                                                                                                                                                                                                                                                                               format A4                                                                                                                                                                                                                                                                                                                                                                                                             jednokolorowe - różne kolory                                                                                                                                                                                                                                                                                                                                                                                                                                                                                              wzór w szkocką kratę - różne kolory                                                                                                                                                                                                                                                                                                                                                     gramatura nie mniej niż 400g/ m</t>
    </r>
    <r>
      <rPr>
        <vertAlign val="superscript"/>
        <sz val="10"/>
        <rFont val="Arial"/>
        <family val="2"/>
        <charset val="238"/>
      </rPr>
      <t>2</t>
    </r>
  </si>
  <si>
    <t>MBR1049</t>
  </si>
  <si>
    <r>
      <rPr>
        <b/>
        <sz val="10"/>
        <rFont val="Arial"/>
        <family val="2"/>
        <charset val="238"/>
      </rPr>
      <t xml:space="preserve">Teczka kopertowa A-4  o  szer. 10 mm  </t>
    </r>
    <r>
      <rPr>
        <sz val="10"/>
        <rFont val="Arial"/>
        <family val="2"/>
        <charset val="238"/>
      </rPr>
      <t xml:space="preserve">                                                                                                                                                                                                                                                                                                                                                                                                                                                               zamykana na rzep                                                                                                                                                                                                                                                                                                                                                                               dwustronnie barwiona                                                                                                                                                                                                                                                                                                                                                                                                                                                                                                                 powlekana polipropylenem                                                                                                                                                                                                                                                                                                                                                                   różne kolory</t>
    </r>
  </si>
  <si>
    <t>MBR1050</t>
  </si>
  <si>
    <r>
      <rPr>
        <b/>
        <sz val="10"/>
        <rFont val="Arial"/>
        <family val="2"/>
        <charset val="238"/>
      </rPr>
      <t xml:space="preserve">Teczka kopertowa przeźroczysta    </t>
    </r>
    <r>
      <rPr>
        <sz val="10"/>
        <rFont val="Arial"/>
        <family val="2"/>
        <charset val="238"/>
      </rPr>
      <t xml:space="preserve">                                                                                                                                                                                                                                                                                                                                                                                                                                                                                          zawieszana wykonana z folii transparentnej                                                                                                                                                                                                                                                                                                                                                     zapinana na nap                                                                                                                                                                                                                                                                                                                                                                                       wyposażona w boczną perforację umożliwiającą wpięcie do segregatora                                                                                                                                                                                                                                                                                                                                                                                           format A4                                                                                                                                                                                                                                                                                                                                                                                               różne kolory</t>
    </r>
  </si>
  <si>
    <t>MBR1051</t>
  </si>
  <si>
    <t>Teczka lakierowna wiązana w kolorze jasno - zielonym z kartonu nie mniej niż 400 g/m2  230x320 mm</t>
  </si>
  <si>
    <t>MBR1157</t>
  </si>
  <si>
    <r>
      <rPr>
        <b/>
        <sz val="10"/>
        <rFont val="Arial"/>
        <family val="2"/>
        <charset val="238"/>
      </rPr>
      <t xml:space="preserve">Teczka na dokumenty - aktówka   </t>
    </r>
    <r>
      <rPr>
        <sz val="10"/>
        <rFont val="Arial"/>
        <family val="2"/>
        <charset val="238"/>
      </rPr>
      <t xml:space="preserve">                                                                                                                                                                                                                                                                                                                             skórzana                                                                                                                                                                                                                                                                                                                                                                                              czarna                                                                                                                                                                                                                                                                                                                                                                                    męska                                                                                                                                                                                                                                                                                                                                                      wyposażona w wewnętrzną obszerną kieszeń                                                                                                                                                                                                                                                                                                    trzy kieszenie płaskie w tym jedna zapinana na suwak                                                                                                                                                                                                                                                                                                              kieszonki na wizytówki                                                                                                                                                                                                                                                                                                                                                                     uchwyt na pióro                                                                                                                                                                                                                                                                                                                                                  całość zamykana na suwak                                                                                                                                                                                                                                                                                                                                   o wym: 350 mm (+/- 20 mm) x 250 mm (+/- 20 mm) x 30 mm (+/- 5 mm)</t>
    </r>
  </si>
  <si>
    <t>MBR1258</t>
  </si>
  <si>
    <r>
      <rPr>
        <b/>
        <sz val="10"/>
        <rFont val="Arial"/>
        <family val="2"/>
        <charset val="238"/>
      </rPr>
      <t xml:space="preserve">Teczka ofertowa         </t>
    </r>
    <r>
      <rPr>
        <sz val="10"/>
        <rFont val="Arial"/>
        <family val="2"/>
        <charset val="238"/>
      </rPr>
      <t xml:space="preserve">                                                                                                                                                                                                                                                                                                                                                     teczka w formacie A4,                                                                                                                                                                                                                                                                                                                                                                                                                                                                             zawiera 40 wtopionych koszulek,                                                                                                                                                                                                                                                                                                                                                                                                                                                       koszulki rozcięte na górze                                                                                                                                                                                                                                                                                                                                                                                                                                                                   kieszeń opisowa na frontowej stronie i grzbiecie do opisywania zawartości                                                                                                                                                                                                                                                                                                           Okładki teczki ze sztywnego polipropylenu o grubości 650.                                                                                                                                                                                                                                                                                                                              Kolor czarny.</t>
    </r>
  </si>
  <si>
    <t>MBR1259</t>
  </si>
  <si>
    <r>
      <rPr>
        <b/>
        <sz val="10"/>
        <rFont val="Arial"/>
        <family val="2"/>
        <charset val="238"/>
      </rPr>
      <t xml:space="preserve">Teczka segregująca     </t>
    </r>
    <r>
      <rPr>
        <sz val="10"/>
        <rFont val="Arial"/>
        <family val="2"/>
        <charset val="238"/>
      </rPr>
      <t xml:space="preserve">                                                                                                                                                                                                                                                                                                                                                                                                                                                       z wysokiej jakości polipropylenu (PP)                                                                                                                                                                                                                                                                                                                                                                                                                           z wykończeniem w kolorze czarnym lub białym.                                                                                                                                                                                                                                                                                                      Przeznaczona do sortowania i porządkowania dokumentów. 
6 lub 12 przekładek z indeksami pozwalającymi na łatwe sortowanie.                                                                                                                                                                                                                                                                                                            Trzy klapki wewnątrz tylnej okładki do przechowywania luźnych dokumentów i folderów. Indeksy na przekładkach umożliwiające dostęp do dokumentów.                                                                                                                                                                                                                                                                       Ozdobne zamknięcie do zabezpieczenia dokumentów podczas przenoszenia.</t>
    </r>
  </si>
  <si>
    <t>MBR1260</t>
  </si>
  <si>
    <r>
      <t>Teczka  preszpanowa  A-4, mocna gumka w kolorze teczki, o gramaturze nie mniejszej niż 390 g/ m</t>
    </r>
    <r>
      <rPr>
        <vertAlign val="superscript"/>
        <sz val="10"/>
        <rFont val="Arial"/>
        <family val="2"/>
        <charset val="238"/>
      </rPr>
      <t>2</t>
    </r>
    <r>
      <rPr>
        <sz val="10"/>
        <rFont val="Arial"/>
        <family val="2"/>
        <charset val="238"/>
      </rPr>
      <t>, różne kolory  kolory inne i neonowe:  różwe, seledynowe, błękitne, pomarańczowe, fioletowe</t>
    </r>
  </si>
  <si>
    <t>MBR1261</t>
  </si>
  <si>
    <r>
      <t>Teczka tekturowa , gramatura nie mniej niż 350 g/ m</t>
    </r>
    <r>
      <rPr>
        <vertAlign val="superscript"/>
        <sz val="10"/>
        <rFont val="Arial"/>
        <family val="2"/>
        <charset val="238"/>
      </rPr>
      <t xml:space="preserve">2 </t>
    </r>
    <r>
      <rPr>
        <sz val="10"/>
        <rFont val="Arial"/>
        <family val="2"/>
        <charset val="238"/>
      </rPr>
      <t>A-4, wiązana, biała -bez napisów</t>
    </r>
  </si>
  <si>
    <t>MBR1052</t>
  </si>
  <si>
    <t xml:space="preserve">Teczka skrzydłowa na 2 rzepy A-4, z twardej tektury grubość 2 mm, pokryta  folią polipropylenową, różne kolory  </t>
  </si>
  <si>
    <t>MBR1053</t>
  </si>
  <si>
    <r>
      <t>Teczka tekturowa , gramatura nie mniej niż 350 g/ m</t>
    </r>
    <r>
      <rPr>
        <vertAlign val="superscript"/>
        <sz val="10"/>
        <rFont val="Arial"/>
        <family val="2"/>
        <charset val="238"/>
      </rPr>
      <t xml:space="preserve">2 </t>
    </r>
    <r>
      <rPr>
        <sz val="10"/>
        <rFont val="Arial"/>
        <family val="2"/>
        <charset val="238"/>
      </rPr>
      <t>A-4, wiązana, biała</t>
    </r>
  </si>
  <si>
    <t>MBR1054</t>
  </si>
  <si>
    <r>
      <t>Teczka wiązana bezkwasowa, karton, gramatura 240g/ m</t>
    </r>
    <r>
      <rPr>
        <vertAlign val="superscript"/>
        <sz val="10"/>
        <rFont val="Arial"/>
        <family val="2"/>
        <charset val="238"/>
      </rPr>
      <t>2</t>
    </r>
    <r>
      <rPr>
        <sz val="10"/>
        <rFont val="Arial"/>
        <family val="2"/>
        <charset val="238"/>
      </rPr>
      <t>, wymiary 320x250x35 mm</t>
    </r>
  </si>
  <si>
    <t>MBR1055</t>
  </si>
  <si>
    <r>
      <rPr>
        <b/>
        <sz val="10"/>
        <rFont val="Arial"/>
        <family val="2"/>
        <charset val="238"/>
      </rPr>
      <t xml:space="preserve">Teczka wisząca do archiwizacji               </t>
    </r>
    <r>
      <rPr>
        <sz val="10"/>
        <rFont val="Arial"/>
        <family val="2"/>
        <charset val="238"/>
      </rPr>
      <t xml:space="preserve">                                                                                                                                                                                                                                                                                                                                                                                                  gr. 230/ m</t>
    </r>
    <r>
      <rPr>
        <vertAlign val="superscript"/>
        <sz val="10"/>
        <rFont val="Arial"/>
        <family val="2"/>
        <charset val="238"/>
      </rPr>
      <t>2</t>
    </r>
    <r>
      <rPr>
        <sz val="10"/>
        <rFont val="Arial"/>
        <family val="2"/>
        <charset val="238"/>
      </rPr>
      <t>,                                                                                                                                                                                                                                                                                                                                                                                                                                                   przesuwany szyldzik z wymienną etykietą opisową,                                                                                                                                                                                                                                                                                                                                                                                            2 pary nacięć do pasków skoroszytowych,                                                                                                                                                                                                                                                                                                                                                                                                                  A4/330 kartek,                                                                                                                                                                                                                                                                                                                                                                                                                                                            wym: wysokość 24 cm, szerokość 31,8,                                                                                                                                                                                                                                                                                                                                                                                                                    różne kolory</t>
    </r>
  </si>
  <si>
    <t>MBR1056</t>
  </si>
  <si>
    <r>
      <rPr>
        <b/>
        <sz val="10"/>
        <rFont val="Arial"/>
        <family val="2"/>
        <charset val="238"/>
      </rPr>
      <t xml:space="preserve">Teczka z klipem A4     </t>
    </r>
    <r>
      <rPr>
        <sz val="10"/>
        <rFont val="Arial"/>
        <family val="2"/>
        <charset val="238"/>
      </rPr>
      <t xml:space="preserve">                                                                                                                                                                                                                                                                                                                                                                                                                                                                                                                                                                 zamykana                                                                                                                                                                                                                                                                                                                                                                                                                                                                                                                                                                    obie okładki sztywne                                                                                                                                                                                                                                                                                                                                                                               Wyposażony w mechanizm zaciskowy                                                                                                                                                                                                                                                                                                                                                                               kieszeń na wewnętrznej stronie okładki                                                                                                                                                                                                                                                                                                                                                                                                                                                                                                                                                                      uchwyt na długopis                                                                                                                                                                                                                                                                                                                                                                                                                                                                                                                                                                     Format A4                                                                                                                                                                                                                                                                                                                                                                                                                                                                                                                                                                      wykonany z kolorowej folii PVC                                                                                                                                                                                                                                                                                                                                                                                                                                                                                                                                                                     środek usztywniony tekturą
</t>
    </r>
  </si>
  <si>
    <t>MBR1057</t>
  </si>
  <si>
    <t xml:space="preserve">Teczka z przekładkami do przenoszenia i segregowania dokumentów A4, posiadająca 12 przekładek oraz indeks umożliwiający opisanie zawartości, zamykana na gumkę </t>
  </si>
  <si>
    <t>MBR1058</t>
  </si>
  <si>
    <r>
      <rPr>
        <b/>
        <sz val="10"/>
        <rFont val="Arial"/>
        <family val="2"/>
        <charset val="238"/>
      </rPr>
      <t xml:space="preserve">Teczka z zamkiem A4  </t>
    </r>
    <r>
      <rPr>
        <sz val="10"/>
        <rFont val="Arial"/>
        <family val="2"/>
        <charset val="238"/>
      </rPr>
      <t xml:space="preserve">                                                                                                                                                                                                                                                                                                                                                                                                                                            przeźroczysta na dokumenty,                                                                                                                                                                                                                                                                                                                                                                                                                   zapinana na specjalny kolorowy suwak.                                                                                                                                                                                                                                                                                                                                                                                               chroni zawartość przed kurzem i wilgocią                                                                                                                                                                                                                                                                                                                                                                                                 Segregację dokumentów ułatwia kolorowy pasek, na którym można pisać,                                                                                                                                                                                                                                                                                                                                                                                                              wykonana z miękkiego winylu</t>
    </r>
  </si>
  <si>
    <t>MBR1262</t>
  </si>
  <si>
    <r>
      <rPr>
        <b/>
        <sz val="10"/>
        <rFont val="Arial"/>
        <family val="2"/>
        <charset val="238"/>
      </rPr>
      <t xml:space="preserve">Teczka zawieszana Alpha           </t>
    </r>
    <r>
      <rPr>
        <sz val="10"/>
        <rFont val="Arial"/>
        <family val="2"/>
        <charset val="238"/>
      </rPr>
      <t xml:space="preserve">                                                                                                                                                                                                                                                                                                                                                                                                                               do przechowywania i archiwizowania dokumentów o formacie do A4                                                                                                                                                                                                                                                                                                                                                                                                                                                         karton gramatura 225 g/m2                                                                                                                                                                                                                                                                                                                                                                                                                           duże plastikowe, wymienne identyfikatory z etykietami do opisu ich zawartości                                                                                                                                                                                                                                                                                                                                                                                                     identyfikatory można umieścić w 5 różnych miejscach tak, aby w kartotece nie zasłaniały się wzajemnie                                                                                                                                                                                                                                                                                                                                                                                                                                                 format A4                                                                                                                                                                                                                                                                                                                                                                                                                                                               różne kolory (żółty, czerwony, niebieski, zielony,szary)                                                                                                                                                                                                                                                                                                                                                                                                                                                       opakowanie 25 sztuk</t>
    </r>
  </si>
  <si>
    <t>opak.               (25 szt.)</t>
  </si>
  <si>
    <t>MBR1263</t>
  </si>
  <si>
    <r>
      <rPr>
        <b/>
        <sz val="10"/>
        <rFont val="Arial"/>
        <family val="2"/>
        <charset val="238"/>
      </rPr>
      <t xml:space="preserve">Teczka zawieszkowa       </t>
    </r>
    <r>
      <rPr>
        <sz val="10"/>
        <rFont val="Arial"/>
        <family val="2"/>
        <charset val="238"/>
      </rPr>
      <t xml:space="preserve">                                                                                                                                                                                                                                                                                                                                                                                                                               wykonana z kartonu o gramaturze 230g/m2                                                                                                                                                                                                                                                                                                                                                                                                                uchwyt zawieszkowy z metalu                                                                                                                                                                                                                                                                                                                                                                                                                                    w komplecie ruchoma zakładka indeksowa oraz kartoniki do opisów                                                                                                                                                                                                                                                                                                                                                                                                                  format: A4 różne kolory                                                                                                                                                                                                                                                                                                                                                                                                                                       opakowanie 5 sztuk</t>
    </r>
  </si>
  <si>
    <t>opak.                                       (5 szt.)</t>
  </si>
  <si>
    <t>MBR1059</t>
  </si>
  <si>
    <t xml:space="preserve">Teczki 1020 X 730 x 35 mm plastikowe, przenośne, z rączką oraz paskiem do noszenia na ramieniu </t>
  </si>
  <si>
    <t>MBR1060</t>
  </si>
  <si>
    <r>
      <t>Teczki kartonowe A3, wiązane, w środku szara, na zewnątrz kolorowa, lakierowana, gramatura nie mniej niż 275g/ m</t>
    </r>
    <r>
      <rPr>
        <vertAlign val="superscript"/>
        <sz val="10"/>
        <rFont val="Arial"/>
        <family val="2"/>
        <charset val="238"/>
      </rPr>
      <t>2</t>
    </r>
  </si>
  <si>
    <t>MBR1061</t>
  </si>
  <si>
    <t>Teczki wiązane kolorowe B4</t>
  </si>
  <si>
    <t>MBR0679</t>
  </si>
  <si>
    <t>Grzbiety plastikowe do bindownic  10 mm</t>
  </si>
  <si>
    <t>opak.               (100 szt.)</t>
  </si>
  <si>
    <t>MBR0680</t>
  </si>
  <si>
    <t>Grzbiety plastikowe do bindownic  12,5 mm</t>
  </si>
  <si>
    <t>MBR0681</t>
  </si>
  <si>
    <t xml:space="preserve">Grzbiety plastikowe do bindownic  32 mm </t>
  </si>
  <si>
    <t>MBR0682</t>
  </si>
  <si>
    <t xml:space="preserve">Grzbiety plastikowe do bindownic  6 mm </t>
  </si>
  <si>
    <t>MBR0683</t>
  </si>
  <si>
    <t>Grzbiety plastikowe do bindownic 14 mm, rózne kolory</t>
  </si>
  <si>
    <t>MBR0684</t>
  </si>
  <si>
    <t>Grzbiety plastikowe do bindownic 16 mm</t>
  </si>
  <si>
    <t>MBR0685</t>
  </si>
  <si>
    <t>Grzbiety plastikowe do bindownic 19 mm</t>
  </si>
  <si>
    <t>MBR0686</t>
  </si>
  <si>
    <t>Grzbiety plastikowe do bindownic 22 mm, różne kolory</t>
  </si>
  <si>
    <t>MBR0687</t>
  </si>
  <si>
    <t>Grzbiety plastikowe do bindownic 25 mm</t>
  </si>
  <si>
    <t>MBR0688</t>
  </si>
  <si>
    <t>Grzbiety plastikowe do bindownic 28 mm, różne kolory</t>
  </si>
  <si>
    <t>MBR0689</t>
  </si>
  <si>
    <t>Grzbiety plastikowe do bindownic 38 mm</t>
  </si>
  <si>
    <t>MBR0690</t>
  </si>
  <si>
    <t>Grzbiety plastikowe do bindownic 4,5 mm</t>
  </si>
  <si>
    <t>MBR0691</t>
  </si>
  <si>
    <t>Grzbiety plastikowe do bindownic 45 mm</t>
  </si>
  <si>
    <t>MBR0692</t>
  </si>
  <si>
    <t>Grzbiety plastikowe do bindownic 51 mm</t>
  </si>
  <si>
    <t>MBR0693</t>
  </si>
  <si>
    <t>Grzbiety plastikowe do bindownic 8 mm</t>
  </si>
  <si>
    <t>MBR1068</t>
  </si>
  <si>
    <r>
      <rPr>
        <b/>
        <sz val="10"/>
        <rFont val="Arial"/>
        <family val="2"/>
        <charset val="238"/>
      </rPr>
      <t xml:space="preserve">Termookładki A4 (1,5 mm)    </t>
    </r>
    <r>
      <rPr>
        <sz val="10"/>
        <rFont val="Arial"/>
        <family val="2"/>
        <charset val="238"/>
      </rPr>
      <t xml:space="preserve">                                                                                                                                                                                                                                                                                                                                                                                                                            do termobindownicy Thermomaster Plus                                                                                                                                                                                                                                                                                                                                                                                                      przód okładki z krystlicznie przejrzystej folii 150 mic.,                                                                                                                                                                                                                                                                                                                                                                                          tył biały, błyszczący,                                                                                                                                                                                                                                                                                                                              karton 250 g/m2                                                                                                                                                                                                                                                                                                                                opakowanie 100 szt.</t>
    </r>
  </si>
  <si>
    <t>MBR1069</t>
  </si>
  <si>
    <r>
      <rPr>
        <b/>
        <sz val="10"/>
        <rFont val="Arial"/>
        <family val="2"/>
        <charset val="238"/>
      </rPr>
      <t xml:space="preserve">Termookładki A4 (1,5 mm) do termobindownicy Thermomaster Plus     </t>
    </r>
    <r>
      <rPr>
        <sz val="10"/>
        <rFont val="Arial"/>
        <family val="2"/>
        <charset val="238"/>
      </rPr>
      <t xml:space="preserve">                                                                                                                                                                                                                                                                                               przód okładki z krystlicznie przejrzystej folii 150 mic.,                                                                                                                                                                                                                                                                           tył skóropodobny,                                                                                                                                                                                                                                                                                                                                       karton 225g/ m</t>
    </r>
    <r>
      <rPr>
        <vertAlign val="superscript"/>
        <sz val="10"/>
        <rFont val="Arial"/>
        <family val="2"/>
        <charset val="238"/>
      </rPr>
      <t xml:space="preserve">2                                                                                                                                                                                                                                                                                                                                                                                                              </t>
    </r>
    <r>
      <rPr>
        <sz val="10"/>
        <rFont val="Arial"/>
        <family val="2"/>
        <charset val="238"/>
      </rPr>
      <t>w kolorach: czerwony, zielony, niebieski i szary                                                                                                                                                                                                                                                                                                                                opakowanie 100 szt.</t>
    </r>
  </si>
  <si>
    <t>MBR1070</t>
  </si>
  <si>
    <r>
      <rPr>
        <b/>
        <sz val="10"/>
        <rFont val="Arial"/>
        <family val="2"/>
        <charset val="238"/>
      </rPr>
      <t xml:space="preserve">Termookładki A4 (10 mm) do termobindownicy Thermomaster Plus       </t>
    </r>
    <r>
      <rPr>
        <sz val="10"/>
        <rFont val="Arial"/>
        <family val="2"/>
        <charset val="238"/>
      </rPr>
      <t xml:space="preserve">                                                                                                                                                                                                                                                                                                                                            przód okładki z krystlicznie przejrzystej folii 150 mic.,                                                                                                                                                                                                                                                                                                     tył biały,błyszczący                                                                                                                                                                                                                                                                                                                                                                                                                                                                                              karton 250 g/ m</t>
    </r>
    <r>
      <rPr>
        <vertAlign val="superscript"/>
        <sz val="10"/>
        <rFont val="Arial"/>
        <family val="2"/>
        <charset val="238"/>
      </rPr>
      <t xml:space="preserve">2                                                                                                                                                                                                                                                                                                                                                                                                                                                                                            </t>
    </r>
    <r>
      <rPr>
        <sz val="10"/>
        <rFont val="Arial"/>
        <family val="2"/>
        <charset val="238"/>
      </rPr>
      <t>opakowanie 100 szt.</t>
    </r>
  </si>
  <si>
    <t>MBR1071</t>
  </si>
  <si>
    <r>
      <rPr>
        <b/>
        <sz val="10"/>
        <rFont val="Arial"/>
        <family val="2"/>
        <charset val="238"/>
      </rPr>
      <t xml:space="preserve">Termookładki A4 (3 mm) do termobindownicy Thermomaster Plus      </t>
    </r>
    <r>
      <rPr>
        <sz val="10"/>
        <rFont val="Arial"/>
        <family val="2"/>
        <charset val="238"/>
      </rPr>
      <t xml:space="preserve">                                                                                                                                                                                                                                                                                                   przód okładki z krystlicznie przejrzystej folii 150 mic.,                                                                                                                                                                                                                                                                                           tył biały, błyszczący,                                                                                                                                                                                                                                                                                                                                              karton 250 g/ m</t>
    </r>
    <r>
      <rPr>
        <vertAlign val="superscript"/>
        <sz val="10"/>
        <rFont val="Arial"/>
        <family val="2"/>
        <charset val="238"/>
      </rPr>
      <t xml:space="preserve">2                                                                                                                                                                                                                                                                                                                                                                                                            </t>
    </r>
    <r>
      <rPr>
        <sz val="10"/>
        <rFont val="Arial"/>
        <family val="2"/>
        <charset val="238"/>
      </rPr>
      <t xml:space="preserve"> opakowanie 100 szt.</t>
    </r>
  </si>
  <si>
    <t>MBR1072</t>
  </si>
  <si>
    <r>
      <rPr>
        <b/>
        <sz val="10"/>
        <rFont val="Arial"/>
        <family val="2"/>
        <charset val="238"/>
      </rPr>
      <t xml:space="preserve">Termookładki A4 (3 mm) do termobindownicy Thermomaster Plus       </t>
    </r>
    <r>
      <rPr>
        <sz val="10"/>
        <rFont val="Arial"/>
        <family val="2"/>
        <charset val="238"/>
      </rPr>
      <t xml:space="preserve">                                                                                                                                                                                                                                         przód okładki z krystlicznie przejrzystej folii 150 mic.,                                                                                                                                                                                                                                                                               tył skóropodobny                                                                                                                                                                                                                                                                                                                             karton 225g/ m</t>
    </r>
    <r>
      <rPr>
        <vertAlign val="superscript"/>
        <sz val="10"/>
        <rFont val="Arial"/>
        <family val="2"/>
        <charset val="238"/>
      </rPr>
      <t xml:space="preserve">2                                                                                                                                                                                                                                                                                                                                  </t>
    </r>
    <r>
      <rPr>
        <sz val="10"/>
        <rFont val="Arial"/>
        <family val="2"/>
        <charset val="238"/>
      </rPr>
      <t>w kolorach: czerwony, zielony, niebieski i szary                                                                                                                                                                                                                                                                                  opakowanie 100 szt.</t>
    </r>
  </si>
  <si>
    <t>MBR1073</t>
  </si>
  <si>
    <r>
      <rPr>
        <b/>
        <sz val="10"/>
        <rFont val="Arial"/>
        <family val="2"/>
        <charset val="238"/>
      </rPr>
      <t xml:space="preserve">Termookładki A4 (4 mm) do termobindownicy Thermomaster Plus   </t>
    </r>
    <r>
      <rPr>
        <sz val="10"/>
        <rFont val="Arial"/>
        <family val="2"/>
        <charset val="238"/>
      </rPr>
      <t xml:space="preserve">                                                                                                                                                                                                                                                                                                                                                                                                                                                     przód okładki z krystlicznie przejrzystej folii 150 mic.,                                                                                                                                                                                                                                                                                tył biały, błyszczący,                                                                                                                                                                                                                                                                                                                                                         karton 250 g/ m</t>
    </r>
    <r>
      <rPr>
        <vertAlign val="superscript"/>
        <sz val="10"/>
        <rFont val="Arial"/>
        <family val="2"/>
        <charset val="238"/>
      </rPr>
      <t xml:space="preserve">2                                                                                                                                                                                                                                                                                                                                                                                                                                             </t>
    </r>
    <r>
      <rPr>
        <sz val="10"/>
        <rFont val="Arial"/>
        <family val="2"/>
        <charset val="238"/>
      </rPr>
      <t>opakowanie 100 szt.</t>
    </r>
  </si>
  <si>
    <t>MBR1074</t>
  </si>
  <si>
    <r>
      <rPr>
        <b/>
        <sz val="10"/>
        <rFont val="Arial"/>
        <family val="2"/>
        <charset val="238"/>
      </rPr>
      <t xml:space="preserve">Termookładki A4 (4 mm) do termobindownicy Thermomaster Plus      </t>
    </r>
    <r>
      <rPr>
        <sz val="10"/>
        <rFont val="Arial"/>
        <family val="2"/>
        <charset val="238"/>
      </rPr>
      <t xml:space="preserve">                                                                                                                                                                                                                                                                                                                                                             przód okładki z krystlicznie przejrzystej folii 150 mic.,                                                                                                                                                                                                                                                                         tył skóropodobny                                                                                                                                                                                                                                                                                                                                           karton 225g/ m</t>
    </r>
    <r>
      <rPr>
        <vertAlign val="superscript"/>
        <sz val="10"/>
        <rFont val="Arial"/>
        <family val="2"/>
        <charset val="238"/>
      </rPr>
      <t xml:space="preserve">2                                                                                                                                                                                                                                                                                                                                                                                                                  </t>
    </r>
    <r>
      <rPr>
        <sz val="10"/>
        <rFont val="Arial"/>
        <family val="2"/>
        <charset val="238"/>
      </rPr>
      <t>w kolorach: czerwony, zielony, niebieski i szary                                                                                                                                                                                                                                                                                                                                opakowanie 100 szt.</t>
    </r>
  </si>
  <si>
    <t>MBR1075</t>
  </si>
  <si>
    <r>
      <rPr>
        <b/>
        <sz val="10"/>
        <rFont val="Arial"/>
        <family val="2"/>
        <charset val="238"/>
      </rPr>
      <t xml:space="preserve">Termookładki A4 (6 mm) do termobindownicy Thermomaster Plus         </t>
    </r>
    <r>
      <rPr>
        <sz val="10"/>
        <rFont val="Arial"/>
        <family val="2"/>
        <charset val="238"/>
      </rPr>
      <t xml:space="preserve">                                                                                                                                                                                                                                                                                                     przód okładki z krystlicznie przejrzystej folii 150 mic.,                                                                                                                                                                                                                                                                                                                   tył biały, błyszczący,                                                                                                                                                                                                                                                                                                                                   karton 250 g/ m</t>
    </r>
    <r>
      <rPr>
        <vertAlign val="superscript"/>
        <sz val="10"/>
        <rFont val="Arial"/>
        <family val="2"/>
        <charset val="238"/>
      </rPr>
      <t xml:space="preserve">2                                                                                                                                                                                                                                    </t>
    </r>
    <r>
      <rPr>
        <sz val="10"/>
        <rFont val="Arial"/>
        <family val="2"/>
        <charset val="238"/>
      </rPr>
      <t>opakowanie 100 szt.</t>
    </r>
  </si>
  <si>
    <t>MBR1076</t>
  </si>
  <si>
    <r>
      <rPr>
        <b/>
        <sz val="10"/>
        <rFont val="Arial"/>
        <family val="2"/>
        <charset val="238"/>
      </rPr>
      <t xml:space="preserve">Termookładki A4 (8 mm) do termobindownicy Thermomaster Plus  </t>
    </r>
    <r>
      <rPr>
        <sz val="10"/>
        <rFont val="Arial"/>
        <family val="2"/>
        <charset val="238"/>
      </rPr>
      <t xml:space="preserve">                                                                                                                                                                                                                                                                                                            przód okładki z krystlicznie przejrzystej folii 150 mic.,                                                                                                                                                                                                                                                                                                 tył biały, błyszczący,                                                                                                                                                                                                                                                                                                                                                    karton  250 g/ m</t>
    </r>
    <r>
      <rPr>
        <vertAlign val="superscript"/>
        <sz val="10"/>
        <rFont val="Arial"/>
        <family val="2"/>
        <charset val="238"/>
      </rPr>
      <t xml:space="preserve">2                                                                                                                                                                               </t>
    </r>
    <r>
      <rPr>
        <sz val="10"/>
        <rFont val="Arial"/>
        <family val="2"/>
        <charset val="238"/>
      </rPr>
      <t>opakowanie 100 szt.</t>
    </r>
  </si>
  <si>
    <t>MBR0998</t>
  </si>
  <si>
    <t>Sznurek , szpagat konopny, waga nie mniejsza  niż 0,5 kg</t>
  </si>
  <si>
    <t>PRZEKŁADKI, ETYKIETY ,OZNACZENIA, OBWALUTY, OKŁADKI DO BINDOWNICY</t>
  </si>
  <si>
    <t>MBR0721</t>
  </si>
  <si>
    <t>Karta przekładkowa kartonowa 120 x 7,5 mm x 10 mm wypustka</t>
  </si>
  <si>
    <t>MBR0935</t>
  </si>
  <si>
    <r>
      <rPr>
        <b/>
        <sz val="10"/>
        <rFont val="Arial"/>
        <family val="2"/>
        <charset val="238"/>
      </rPr>
      <t>Przekładki do segregatora 1/3 A 4 - wykonane z kartonu o gramaturze 190 g/m²</t>
    </r>
    <r>
      <rPr>
        <sz val="10"/>
        <rFont val="Arial"/>
        <family val="2"/>
        <charset val="238"/>
      </rPr>
      <t xml:space="preserve">
pakowane jednostkowo w folię ochronną
format: 1/3 A4
dziurkowanie: 4 otwory
szeroka gama zastosowań
wymiary: 235 x 105 mm
opakowanie: 100 szt.
do wpinania w pionie i poziomie                                                                                                                                                                                                                                                                                                                                                                           mix kolorów</t>
    </r>
  </si>
  <si>
    <t>opak.                 (100 szt.)</t>
  </si>
  <si>
    <t>MBR0936</t>
  </si>
  <si>
    <r>
      <rPr>
        <b/>
        <sz val="10"/>
        <rFont val="Arial"/>
        <family val="2"/>
        <charset val="238"/>
      </rPr>
      <t xml:space="preserve">Przekładki do segregatora A4  z mocnego i trwałego kolorowego kartonu,     </t>
    </r>
    <r>
      <rPr>
        <sz val="10"/>
        <rFont val="Arial"/>
        <family val="2"/>
        <charset val="238"/>
      </rPr>
      <t xml:space="preserve">                                                                                                                                                                                                                                                                                                                                                                       wykonane z kartonu o gramaturze 170g/m2, uzyskanego na drodze recyklingu
ilość kolorowych przekładek: 12+1
pierwsza karta opisowa z numerami w kolorze szarym
dziurkowanie: 11
format: A4
rozmiar przekładki: 227x297mm
każdy komplet osobno pakowany w folię
mix kolorów</t>
    </r>
  </si>
  <si>
    <t>opak.                      (13 szt.)</t>
  </si>
  <si>
    <t>MBR1264</t>
  </si>
  <si>
    <t>Przekładki do segregatora A4  z mocnego i trwałego kolorowego kartonu, gramatura   nie mniej niż 160g/ m2, z cyframi od 1 do  12, ze stroną tytułową na opis, uniwersalna perforacja</t>
  </si>
  <si>
    <t>MBR1265</t>
  </si>
  <si>
    <t xml:space="preserve">Przekładki kartonowe A4 Ilość sztuk w opakowaniu 10 , wzmocniony perforowany pasek na karcie opisowo-informacyjnej, kolorowe przekładki do łatwego sortowania, mocny karton o gramaturze 160 gsm, </t>
  </si>
  <si>
    <t>opak.            (10 szt.)</t>
  </si>
  <si>
    <t>MBR1266</t>
  </si>
  <si>
    <t>Przekładki do segregatora 1/3 A 4 wykonane z wytrzymałego kartonu, grubość 190g/m2, kolor mix, kolory intensywne: żółte, błękitne, różowe, seledynowe</t>
  </si>
  <si>
    <t>MBR1267</t>
  </si>
  <si>
    <r>
      <t>Przekładki do segregatora A4 z mocnego i trwałego kartonu, gramatura nie mniej niż 160g/ m</t>
    </r>
    <r>
      <rPr>
        <vertAlign val="superscript"/>
        <sz val="10"/>
        <rFont val="Arial"/>
        <family val="2"/>
        <charset val="238"/>
      </rPr>
      <t>2</t>
    </r>
    <r>
      <rPr>
        <sz val="10"/>
        <rFont val="Arial"/>
        <family val="2"/>
        <charset val="238"/>
      </rPr>
      <t xml:space="preserve"> z cyframi od 1 do 31 , ze stroną tytułową na opis, uniwersalna  perforacja, kolory intensywne: żółte, błękitne, różowe, seledynowe</t>
    </r>
  </si>
  <si>
    <t>MBR0937</t>
  </si>
  <si>
    <r>
      <t>Przekładki do segregatora A4 z kartonu o gr. min. 160g/ m</t>
    </r>
    <r>
      <rPr>
        <vertAlign val="superscript"/>
        <sz val="10"/>
        <rFont val="Arial"/>
        <family val="2"/>
        <charset val="238"/>
      </rPr>
      <t>2</t>
    </r>
    <r>
      <rPr>
        <sz val="10"/>
        <rFont val="Arial"/>
        <family val="2"/>
        <charset val="238"/>
      </rPr>
      <t>, kolorowe indeksy  i perforacja uniwersalna, wzmocnione folią z kartą inf.-opisową</t>
    </r>
  </si>
  <si>
    <t>opak.                      (5 szt.)</t>
  </si>
  <si>
    <t>MBR0938</t>
  </si>
  <si>
    <r>
      <rPr>
        <b/>
        <sz val="10"/>
        <rFont val="Arial"/>
        <family val="2"/>
        <charset val="238"/>
      </rPr>
      <t xml:space="preserve">Przekładki do segregatora A4  z cyframi od 1 do 31  </t>
    </r>
    <r>
      <rPr>
        <sz val="10"/>
        <rFont val="Arial"/>
        <family val="2"/>
        <charset val="238"/>
      </rPr>
      <t xml:space="preserve">                                                                                                                                                                                                                                                                                                                                                                                                                                         z mocnego i trwałego kartonu,                                                                                                                                                                                                                                                                                                                                                                                                                                                                                                                                                                                         gramatura nie mniej niż 160g/ m2                                                                                                                                                                                                                                                                                                                                                                                                                                                                                                                                                                                        ze stroną tytułową na opis,                                                    
wyposażone w europerforację,
wykonane z grubego, białego kartonu o gramaturze 160g/m2
wszystkie indeksy są kolorowe i pokryte wzmocnioną folią 
indeksy dwustronnie kolorowe oraz dwustronnie opisane
każde opakowanie zawiera kartę informacyjną, do opisu zawartości po danym indeksem
indeksy: liczbowe od 1 do 31
opakowanie: 31 przekładek + karta opisowa</t>
    </r>
  </si>
  <si>
    <t>MBR0939</t>
  </si>
  <si>
    <t>Przekładki do segregatora A4 z mocnego i twałego plastiku, z cyframi od 1 do 31, uniwersalna perforacja</t>
  </si>
  <si>
    <t>MBR0940</t>
  </si>
  <si>
    <r>
      <t>Przekładki do segregatora A4 z trwałego i mocnego, kolorowego  kartonu, gramatura nie mniej niż.160g/ m</t>
    </r>
    <r>
      <rPr>
        <vertAlign val="superscript"/>
        <sz val="10"/>
        <rFont val="Arial"/>
        <family val="2"/>
        <charset val="238"/>
      </rPr>
      <t>2</t>
    </r>
    <r>
      <rPr>
        <sz val="10"/>
        <rFont val="Arial"/>
        <family val="2"/>
        <charset val="238"/>
      </rPr>
      <t>, z alfabetem od A do Z   w opak., ze stroną tytułową na opis, uniwersalna perforacja</t>
    </r>
  </si>
  <si>
    <t>MBR0941</t>
  </si>
  <si>
    <t>Przekładki do segregatora kartonowe A4 maxi  numeryczne od 1 do 10  z laminowaną kartą do wielokrotnego opisywania, kolorowe indeksy, uniwersalna perforacja</t>
  </si>
  <si>
    <t>MBR0942</t>
  </si>
  <si>
    <t>Przekładki do segregatora, kartonowe A4 maxi   numeryczne od 1 do 5, z laminowaną kartą do wielokrotnego opisywania, laminowane kolorowe indeksy, uniwersalna perforacja</t>
  </si>
  <si>
    <t>MBR1233</t>
  </si>
  <si>
    <t>Przekładki kartonowe do segregatora A4 ze sztywnego kartonu min. 160g/m2, karta do spisu treści, uniwersalna perforacja brzegu pasuje do każdego segregatora, bez numeracji, karta opisu</t>
  </si>
  <si>
    <t>opak.                                  (5 szt.)</t>
  </si>
  <si>
    <t>MBR0943</t>
  </si>
  <si>
    <r>
      <rPr>
        <b/>
        <sz val="10"/>
        <rFont val="Arial"/>
        <family val="2"/>
        <charset val="238"/>
      </rPr>
      <t xml:space="preserve">Przekładki kartonowe do segregatora A4   </t>
    </r>
    <r>
      <rPr>
        <sz val="10"/>
        <rFont val="Arial"/>
        <family val="2"/>
        <charset val="238"/>
      </rPr>
      <t xml:space="preserve">                                                                                                                                                                                                                                                                                                                                                                                                                                                                                                                               ze sztywnego kartonu,                                                                                                                                                                                                                                                                                                                                                                                                                                                                                                                                  karta do spisu treści,                                                                                                                                                                                                                                                                                                                                                                                                                                                                                                                                  uniwersalna perforacja brzegu pasuje do każdego segregatora,                                                                                                                                                                                                                                                                                                                                                                                                                                                                                                                                  w 5 kolorach,                                                                                                                                                                                                                                                                                                                                                                                                                                                                                                                                  gładkie                                                                                                                                                                                                                                                                                                                                                                                    opakowanie: 12 sztuk</t>
    </r>
  </si>
  <si>
    <t>opak.                      (12 szt.)</t>
  </si>
  <si>
    <t>MBR1268</t>
  </si>
  <si>
    <r>
      <rPr>
        <b/>
        <sz val="10"/>
        <rFont val="Arial"/>
        <family val="2"/>
        <charset val="238"/>
      </rPr>
      <t xml:space="preserve">PRZEKŁADKI PLASTIKOWE PP MAXI A4, 10 KART. </t>
    </r>
    <r>
      <rPr>
        <sz val="10"/>
        <rFont val="Arial"/>
        <family val="2"/>
        <charset val="238"/>
      </rPr>
      <t xml:space="preserve">                                                                                                                                                                                                                                                                                                                     Przekładki i indeksy w 5 kolorach
Do segregowania dokumentów o formacie A4 Maxi
Pasują do każdego segregatora
Z kartą informacyjno - opisową, której pasek z perforacją jest wzmocniony folią
Bez numeracji                                                                                                                                                                                                                                                                                                                                                                                                                                                           Wykonane z folii polipropylenowej
Wymiary: 297 x 245 mm                                                                                                                                                                                                                                                                                                                                                                                                                                                                                                                                                                                                                                                                                                                                        opakowanie: 12 sztuk</t>
    </r>
  </si>
  <si>
    <t>opak.               (10 szt.)</t>
  </si>
  <si>
    <t>MBR1237</t>
  </si>
  <si>
    <r>
      <rPr>
        <b/>
        <sz val="10"/>
        <rFont val="Arial"/>
        <family val="2"/>
        <charset val="238"/>
      </rPr>
      <t xml:space="preserve">PRZEKŁADKI PLASTIKOWE PP MAXI A4, 5 KART.     </t>
    </r>
    <r>
      <rPr>
        <sz val="10"/>
        <rFont val="Arial"/>
        <family val="2"/>
        <charset val="238"/>
      </rPr>
      <t xml:space="preserve">                                                                                                                                                                                                                                                                                                                                                                                                                 Przekładki i indeksy w 5 kolorach
Do segregowania dokumentów o formacie A4 Maxi
Pasują do każdego segregatora
Z kartą informacyjno - opisową, której pasek z perforacją jest wzmocniony folią
Bez numeracji                                                                                                                                                                                                                                                                                                                                                                                                                                                                                                                                              Wykonane z folii polipropylenowej
Wymiary: 297 x 245 mm                                                                                                                                                                                                                                                                                                                                                                                                                                                                                                                                                                                  opakowanie: 5 sztuk</t>
    </r>
  </si>
  <si>
    <t>opak.                                (5 szt.)</t>
  </si>
  <si>
    <t>MBR0816</t>
  </si>
  <si>
    <t>Listwy wsuwane, zaciskowe do 25 kartek, zaokrąglone z jednej strony ułatwiają wkładanie dokumentów,  różne kolory</t>
  </si>
  <si>
    <t>opak.               (50 szt.)</t>
  </si>
  <si>
    <t>MBR0817</t>
  </si>
  <si>
    <t>Listwy wsuwane, zaciskowe do 50 kartek,  zaokrąglone z jednej strony ułatwiają wkładanie dokumentów,  różne kolory</t>
  </si>
  <si>
    <t>MBR0632</t>
  </si>
  <si>
    <t xml:space="preserve">Etykieta kartonowa   48x152mm         </t>
  </si>
  <si>
    <t>MBR0633</t>
  </si>
  <si>
    <t>Etykieta kartonowa  33x152mm</t>
  </si>
  <si>
    <t>MBR0634</t>
  </si>
  <si>
    <t xml:space="preserve">Etykieta samoprzylepna do frankownicy Postalia EPS 3000                                                                                                          (wym. 157x41 mm) </t>
  </si>
  <si>
    <t>opak                      (900 szt.)</t>
  </si>
  <si>
    <t>MBR1269</t>
  </si>
  <si>
    <t>Etykiety do metkownic jednorzędowych, zaokrąglone, kolory: biały, różowy, zielony, żółty</t>
  </si>
  <si>
    <t>MBR0635</t>
  </si>
  <si>
    <t>Etykiety na książki na folii polipropylenowej  (80x40 mm), do drukarki TLP 2742</t>
  </si>
  <si>
    <t>rolka                  (1000 szt.)</t>
  </si>
  <si>
    <t>MBR0636</t>
  </si>
  <si>
    <t>Etykiety na płyty CD/DVD  (2 etykiety na arkuszu A-4)</t>
  </si>
  <si>
    <t>opak.              (20 ark.)</t>
  </si>
  <si>
    <t>MBR1148</t>
  </si>
  <si>
    <t>Etykiety samoprzylepne 70 x 42 mm, w opak. 100 arkuszy A4, białe</t>
  </si>
  <si>
    <t>MBR0637</t>
  </si>
  <si>
    <t xml:space="preserve">Etykiety samoprzylepne 87x 37 mm lub 89 x 37 mm, na papierze termicznym na książki, do drukarki TLP 2742 </t>
  </si>
  <si>
    <t>MBR0638</t>
  </si>
  <si>
    <t>Etykiety samoprzylepne białe 105 mm x 42,3 mm,  w opak. 100 arkuszy A-4</t>
  </si>
  <si>
    <t>opak.                 (100 ark.)</t>
  </si>
  <si>
    <t>MBR0639</t>
  </si>
  <si>
    <t>Etykiety samoprzylepne białe 210 mm x 148,5 mm , w opak. 100 arkuszy A-4</t>
  </si>
  <si>
    <t>MBR0640</t>
  </si>
  <si>
    <t>Etykiety samoprzylepne białe 210 mm x 297 mm , w opak. 100 arkuszy A-4</t>
  </si>
  <si>
    <t>MBR1270</t>
  </si>
  <si>
    <t>Etykiety samoprzylepne białe 22 mm x 12 mm,  w opak. 100 arkuszy A-4 kolory mix</t>
  </si>
  <si>
    <t>MBR1271</t>
  </si>
  <si>
    <t>Etykiety samoprzylepne białe 38 mm x 21,2 mm,  w opak. 100 arkuszy A-4</t>
  </si>
  <si>
    <t>MBR0641</t>
  </si>
  <si>
    <t>Etykiety samoprzylepne białe 40 x 10 mm na papierze termotransferowym + kalka woskowana do drukarki TLP 2844</t>
  </si>
  <si>
    <t>MBR0642</t>
  </si>
  <si>
    <t>Etykiety samoprzylepne białe 48,5 mm x 25 mm, w opak. 100 arkuszy A-4</t>
  </si>
  <si>
    <t>MBR0643</t>
  </si>
  <si>
    <t>Etykiety samoprzylepne białe 55 x 30 mm na papierze termotransferowym + kalka woskowana do drukarki TLP 2844</t>
  </si>
  <si>
    <t>MBR0644</t>
  </si>
  <si>
    <t>Etykiety samoprzylepne białe 70 mm x 32mm,  w opak. 100 arkuszy A-4</t>
  </si>
  <si>
    <t>MBR0645</t>
  </si>
  <si>
    <t>Etykiety samoprzylepne białe 97 mm x 42,3 mm , w opak. 100 arkuszy A-4</t>
  </si>
  <si>
    <t>MBR0646</t>
  </si>
  <si>
    <t>Etykiety samoprzylepne białe na dyskietki  70 mm x 50,08 mm,  w opak. min 25 arkuszy A-4</t>
  </si>
  <si>
    <t>opak.                 (25 ark.)</t>
  </si>
  <si>
    <t>MBR1224</t>
  </si>
  <si>
    <t xml:space="preserve">Etykiety samoprzylepne na segregatory, do profesjonalnego i estetycznego oznaczania segregatorów, białe, kryjące etykiety na segregatory z technologią BlockOut całkowicie zakrywają stare etykiety i opisy, rozmiar 192 x 38 mm, min. 7 etykiet na arkusz A4 / min. 700 etykiet w opakowaniu </t>
  </si>
  <si>
    <t>opak                        (100 ark.)</t>
  </si>
  <si>
    <t>MBR1223</t>
  </si>
  <si>
    <t xml:space="preserve">Etykiety samoprzylepne na segregatory, do profesjonalnego i estetycznego oznaczania segregatorów, białe, kryjące etykiety na segregatory z technologią BlockOut całkowicie zakrywają stare etykiety i opisy, rozmiar 192 x 61 mm, min. 4 etykiety na arkusz A4 / min. 400 etykiet w opakowaniu </t>
  </si>
  <si>
    <t>MBR1272</t>
  </si>
  <si>
    <t>Etykiety samoprzylepne o wym. 96,5 mm x 42,3mm na papierze  A4 do drukarki laserowej,  format arkusza: A4
ilość etykiet na arkuszu: min. 12
ilość arkuszy w opakowaniu: min. 100
ilość etykiet w opakowaniu: min. 1200</t>
  </si>
  <si>
    <t>MBR0648</t>
  </si>
  <si>
    <t>Etykiety samoprzylepne srebrne 45,7x21,2 mm do oznaczenia, poliestrowe, wodoodporne, A 4</t>
  </si>
  <si>
    <t>opak.                 (20 ark.)</t>
  </si>
  <si>
    <t>MBR1273</t>
  </si>
  <si>
    <t>Etykiety samoprzylepne, białe o wym. 30 x 19,8 mm.; w opak. 100 arkuszy A4</t>
  </si>
  <si>
    <t>MBR0649</t>
  </si>
  <si>
    <t>Etykiety uniwersalne, samoprzylepne INKJET+ LASER+KSERO, białe A-4 format 210 mm x 297 mm</t>
  </si>
  <si>
    <t>MBR1274</t>
  </si>
  <si>
    <t>EYKIETY DO DRUKAREK DYMO LABEL WRITER 450 SAMOPRZYLEPNE - ODKLEJALNE uniwersalne - białe / 19 x 51mm 1 x 500szt.</t>
  </si>
  <si>
    <t>MBR0656</t>
  </si>
  <si>
    <t>Fiszka plastikowa do teczek zawieszanych</t>
  </si>
  <si>
    <t>opak.                              (25 szt)</t>
  </si>
  <si>
    <t>MBR1084</t>
  </si>
  <si>
    <t>Wąsy do skoroszytów, różne kolory, w opakowaniu nie mniej niż  25 szt.</t>
  </si>
  <si>
    <t>opak.                                 (25 szt)</t>
  </si>
  <si>
    <t>MBR1275</t>
  </si>
  <si>
    <t>EYKIETY DO DRUKAREK DYMO LABEL WRITER LW450 Turbo SAMOPRZYLEPNE - ODKLEJALNE uniwersalne - białe / 32 x 57mm 1 x 1000szt.</t>
  </si>
  <si>
    <t>MBR1276</t>
  </si>
  <si>
    <t>EYKIETY DO DRUKAREK DYMO LABEL WRITER LW450 Turbo SAMOPRZYLEPNE - trwałe, adresowe duże  36 × 89 mm białe 2 x 260szt.</t>
  </si>
  <si>
    <t>MBR1277</t>
  </si>
  <si>
    <t>EYKIETY DO DRUKAREK DYMO RHINO 4200 - Taśma Dymo winylowa biała / czarny druk, 19 mm x 5,5 m</t>
  </si>
  <si>
    <t>MBR1278</t>
  </si>
  <si>
    <t>EYKIETY DO DRUKAREK DYMO RHINO 4200 - Taśma Dymo winylowa biała / czarny druk, 12 mm x 5,5 m</t>
  </si>
  <si>
    <t>MBR1279</t>
  </si>
  <si>
    <t>EYKIETY DO DRUKAREK DYMO RHINO 4200 - Taśma Dymo winylowa biała / czarny druk, 9 mm x 5,5 m</t>
  </si>
  <si>
    <t>MBR1102</t>
  </si>
  <si>
    <t>MBR1103</t>
  </si>
  <si>
    <t>MBR1104</t>
  </si>
  <si>
    <r>
      <rPr>
        <b/>
        <sz val="10"/>
        <rFont val="Arial"/>
        <family val="2"/>
        <charset val="238"/>
      </rPr>
      <t xml:space="preserve">Zakładki indeksujące papierowe     </t>
    </r>
    <r>
      <rPr>
        <sz val="10"/>
        <rFont val="Arial"/>
        <family val="2"/>
        <charset val="238"/>
      </rPr>
      <t xml:space="preserve">                                                  
substancja klejąca usuwalna za pomocą wody
4 kolory intensywne lub pastelowe
gramatura: 75 g/m2                                                                                                                                format: 20 x 50 mm
wielorazowego użytku,
można po nich pisać,                                                                                                      samoprzylepne,                                                                                                                                                                                                                                                                                                                                                                                        różne kolory                                                                                                      </t>
    </r>
    <r>
      <rPr>
        <b/>
        <sz val="10"/>
        <rFont val="Arial"/>
        <family val="2"/>
        <charset val="238"/>
      </rPr>
      <t xml:space="preserve">                                                                                                                                                                                                                                                                                                         </t>
    </r>
    <r>
      <rPr>
        <sz val="10"/>
        <rFont val="Arial"/>
        <family val="2"/>
        <charset val="238"/>
      </rPr>
      <t xml:space="preserve">            ilość karteczek w opakowaniu: 4 x 50 sztuk</t>
    </r>
  </si>
  <si>
    <t>MBR1105</t>
  </si>
  <si>
    <r>
      <rPr>
        <b/>
        <sz val="10"/>
        <rFont val="Arial"/>
        <family val="2"/>
        <charset val="238"/>
      </rPr>
      <t xml:space="preserve">Bloczki samoprzylepne format 51 x 38 mm  </t>
    </r>
    <r>
      <rPr>
        <sz val="10"/>
        <rFont val="Arial"/>
        <family val="2"/>
        <charset val="238"/>
      </rPr>
      <t xml:space="preserve">                                                                                                                                                                                                                                                                                                                                                                                      indeksujące do archiwizacji                                                                                                                                                                                                                                                                                                                                                                                                                         ilość karteczek: 3x100 w rozmiarze 51x38 mm
gramatura: 70gsm                                                                                                                                                                                                                                                                                                                                                                                                                      kartki koloru zółtego                                                                                                                                                                                                                                                                                                                                                                                                                            bloczki można wielokrotnie przyklejać i odklejąc nie niszczą powierzchni                                                                                                                                                                                                                                                                                                                                                                                           opakowanie: 3 bloczki po 100 kartek</t>
    </r>
  </si>
  <si>
    <t>komplet                       (3 bloczki)</t>
  </si>
  <si>
    <t>MBR0854</t>
  </si>
  <si>
    <t xml:space="preserve">Okladki do bindowania o grubości 400 mic. Sztywne, nieprzeźroczyste tworzywo , kolorowe </t>
  </si>
  <si>
    <t xml:space="preserve">opak                         (50 szt.) </t>
  </si>
  <si>
    <t>MBR1222</t>
  </si>
  <si>
    <t xml:space="preserve">Okladki do bindowania o grubości min. 200 mic. sztywne, przezroczyste </t>
  </si>
  <si>
    <t xml:space="preserve">opak                         (100 szt.) </t>
  </si>
  <si>
    <t>MBR1193</t>
  </si>
  <si>
    <t>Okładki do bindownicy UNIBIND/SteelMat w kolorze Bordeaux do 40 kartek 1/3mm, opakowanie min. 96 szt.</t>
  </si>
  <si>
    <t xml:space="preserve">opak                         (96 szt.) </t>
  </si>
  <si>
    <t>MBR1194</t>
  </si>
  <si>
    <t>Okładki do bindownicy UNIBIND/SteelMat w kolorze Bordeaux o grubości 3 mm (do 80 kartek) opakowanie min. 72 szt.</t>
  </si>
  <si>
    <t xml:space="preserve">opak                         (72 szt.) </t>
  </si>
  <si>
    <t>MBR0855</t>
  </si>
  <si>
    <t>Okładki kartonowe A4  do bindowania białe, błyszczące, gramatura  250g/m2</t>
  </si>
  <si>
    <t>MBR0856</t>
  </si>
  <si>
    <t>Okładki kartonowe do bind. A4,  kolorowe,  błyszczące</t>
  </si>
  <si>
    <t>opak.                                         (25 szt)</t>
  </si>
  <si>
    <t>MBR0857</t>
  </si>
  <si>
    <t>Okładki kartonowe skóropodobne A4 , gramatura 250g/m2, dwustronnie kolorowe</t>
  </si>
  <si>
    <t>opak.                                (25 szt)</t>
  </si>
  <si>
    <t>MBR1180</t>
  </si>
  <si>
    <t>opak.                                  (100 szt.)</t>
  </si>
  <si>
    <t>MBR0850</t>
  </si>
  <si>
    <t>Obwoluta ,,U'' format A5 z folii przeżroczystej o gr. nie mniejszej niż 150 mic.</t>
  </si>
  <si>
    <t>opak.                                                    (25 szt.)</t>
  </si>
  <si>
    <t>MBR1232</t>
  </si>
  <si>
    <r>
      <rPr>
        <b/>
        <sz val="10"/>
        <rFont val="Arial"/>
        <family val="2"/>
        <charset val="238"/>
      </rPr>
      <t>Obwoluta z  zamknięciem  narożnym</t>
    </r>
    <r>
      <rPr>
        <sz val="10"/>
        <rFont val="Arial"/>
        <family val="2"/>
        <charset val="238"/>
      </rPr>
      <t xml:space="preserve">                                                                                                                                                                                                                                                                                                                                                                                                                                                                                                                                                                                                                                                                                                                                                                                                                                                                                                                                                                                                                   wykonana z grubej folii PP o grubości 300 mic.                                                                                                                                                                                                                                                                                                                                                                                                                                                                                                                                                                                                     zamknięcie w prawym górnym rogu;                                                                                                                                                                                                                                                                                                                                                             kolory do łatwego segregowania;                                                                                                                                                                                                                                                                                                                                                                                                                                                                                 cała ze sztywnej folii z dodatkowym dolnym zgrzewem zabezpieczającym przed wypadaniem,                                                                                                                                                                                                                                                                                                                                                             pojemność 30 kartek                                                                                                                                                                                                                                                                                                                                                                                                                                                                                 mix kolorów                                                                                                                                                                                                                                                                                                                                                                                                                                                                                                                                                                       Format: A4                                                                                                                                                                                                                                                                                                                                                                                                                                                                                                                                                         opakowanie: 10 szt.</t>
    </r>
  </si>
  <si>
    <t>opak.                                   (10 szt.)</t>
  </si>
  <si>
    <t>FOLIE NP. DO: BINDOWANIA, LAMINATORA, DRUKAREK</t>
  </si>
  <si>
    <t>MBR0657</t>
  </si>
  <si>
    <t>Folia bąbelkowa,  opakowaniowa, przeźroczysta o grubości 10 mm, wym. 0,60 x 50 m</t>
  </si>
  <si>
    <t>MBR0658</t>
  </si>
  <si>
    <t>Folia do bindowania o grubości  200 mic, A4, przeźroczysta , kolorowa</t>
  </si>
  <si>
    <t>opak.                                     (25 szt.)</t>
  </si>
  <si>
    <t>MBR0659</t>
  </si>
  <si>
    <t xml:space="preserve">Folia do bindowania o grubości  200 mic., A4 , przeźroczysta, bezbarwna </t>
  </si>
  <si>
    <t>opak.                              (25 szt.)</t>
  </si>
  <si>
    <t>MBR1280</t>
  </si>
  <si>
    <t>MBR0660</t>
  </si>
  <si>
    <t xml:space="preserve">Folia do drukarek atramentowych A4 o grubości 100 mic., szybkoschnąca </t>
  </si>
  <si>
    <t>opak.                                  (50 szt.)</t>
  </si>
  <si>
    <t>MBR0661</t>
  </si>
  <si>
    <t>Folia do drukarek atramentowych A4, odporna na wysoką temperaturę,  grubość folii  100  micronów</t>
  </si>
  <si>
    <t>opak.                                        (50 szt.)</t>
  </si>
  <si>
    <t>MBR0662</t>
  </si>
  <si>
    <t>Folia do drukarek laserowych i kserokopiarek A4, odporna na działanie wysokiej temp. 220 stopni, czarno-biała, grubość folii 100 micronów</t>
  </si>
  <si>
    <t>opak.                                (100 szt.)</t>
  </si>
  <si>
    <t>MBR0663</t>
  </si>
  <si>
    <t>Folia do laminatora o wymiarach 60 mm x 95 mm o gr. 125 mic</t>
  </si>
  <si>
    <t>opak.                                   (100 szt.)</t>
  </si>
  <si>
    <t>MBR0664</t>
  </si>
  <si>
    <t>Folia do laminatora o wymiarach 54 mm x 86 mm o gr. 125 mic</t>
  </si>
  <si>
    <t>opak.                                    (100 szt.)</t>
  </si>
  <si>
    <t>MBR0665</t>
  </si>
  <si>
    <t>Folia do pakowania,,strecz'' o szerokości 50 cm, długość 20 metrów</t>
  </si>
  <si>
    <t>MBR0666</t>
  </si>
  <si>
    <t>Folia laminacyjna A3, gr.100 mic , wym. 303 mm x 426 mm</t>
  </si>
  <si>
    <t>MBR0667</t>
  </si>
  <si>
    <t>Folia laminacyjna A4  gr.100 mic , wym. 216 mm x 303 mm</t>
  </si>
  <si>
    <t>opak.                              (100 szt.)</t>
  </si>
  <si>
    <t>MBR1151</t>
  </si>
  <si>
    <t>Folia laminacyjna A4  gr.125 mic , wym. 216 mm x 303 mm</t>
  </si>
  <si>
    <t>opak.                                 (100 szt.)</t>
  </si>
  <si>
    <t>MBR0668</t>
  </si>
  <si>
    <t>Folia laminacyjna bezbarwna o gr. 100 mic. o wym. (105 x 75mm)</t>
  </si>
  <si>
    <t>MBR0669</t>
  </si>
  <si>
    <t>Folia samoprzylepna przezroczysta A4 do drukarki laserowej czarno białej min. 80 mic</t>
  </si>
  <si>
    <t>MBR0670</t>
  </si>
  <si>
    <t>Folia samoprzylepna, 70 x 100 cm, błysk</t>
  </si>
  <si>
    <t>MBR0671</t>
  </si>
  <si>
    <t>Folia samoprzylepna, szer. 0,5 x 1m, kolor</t>
  </si>
  <si>
    <t>mb.</t>
  </si>
  <si>
    <t>MBR0672</t>
  </si>
  <si>
    <t xml:space="preserve">Folia w rolce do pakowania książek, długość rolki 1m, szerokość 45 cm </t>
  </si>
  <si>
    <t>rolka</t>
  </si>
  <si>
    <t>MBR1208</t>
  </si>
  <si>
    <t>Samoprzylepna folia do obkładania książek, 50 cm x 50 m, bezbarwna</t>
  </si>
  <si>
    <t>MBR0957</t>
  </si>
  <si>
    <t>Samoprzylepna, przeźroczysta folia do drukarek laserowych i kserokopiarek, do wyklejania powtarzalnych elementów rysunków lub tekstów. Format A 4. Do wydruków kolorowych</t>
  </si>
  <si>
    <t>MBR1281</t>
  </si>
  <si>
    <t>Folia stretch nawinięta na mocną tekturową tuleję o standardowej wewnętrznej średnicy 50mm, kolor: czarny, rolka o wadze 3.00 kg, szerokość folii 50 cm, grubość 23 mikrony, przeźroczysta i klejąca, wytrzymała</t>
  </si>
  <si>
    <t>MBR1282</t>
  </si>
  <si>
    <t>Folia stretch nawinięta na mocną tekturową tuleję o standardowej wewnętrznej średnicy 50mm, przeźroczysta, rolka o wadze 3.00 kg, szerokość folii 50 cm, grubość 23 mikrony, ekstra kryjąca i klejąca, wytrzymała</t>
  </si>
  <si>
    <t>KLIPY DO PAPIERU, SPINACZE, ZSZYWKI, PINEZKI</t>
  </si>
  <si>
    <t>MBR0738</t>
  </si>
  <si>
    <t>Kaseta ze zszywkami K6 26/6/5 x 210 do 25 kart., zszywki stalowe, ocynkowane</t>
  </si>
  <si>
    <t>MBR0739</t>
  </si>
  <si>
    <t>Kaseta ze zszywkami K8 26/8/5 x 210 do 40 kart., zszywki stalowe, ocynkowane</t>
  </si>
  <si>
    <t>MBR0736</t>
  </si>
  <si>
    <t>Kaseta ze zszywkami K10  26/10/5 x 210 do 55 kart., zszywki stalowe, ocynkowane</t>
  </si>
  <si>
    <t>MBR0737</t>
  </si>
  <si>
    <t>Kaseta ze zszywkami K12 26/10/5 x 210 do 80 kart., zszywki stalowe, ocynkowane</t>
  </si>
  <si>
    <t>MBR0751</t>
  </si>
  <si>
    <r>
      <rPr>
        <b/>
        <sz val="10"/>
        <rFont val="Arial"/>
        <family val="2"/>
        <charset val="238"/>
      </rPr>
      <t xml:space="preserve">Klipy do papieru metalowe 15 mm         </t>
    </r>
    <r>
      <rPr>
        <sz val="10"/>
        <rFont val="Arial"/>
        <family val="2"/>
        <charset val="238"/>
      </rPr>
      <t xml:space="preserve">                                                                                                                                                                                                                                                                                                                                                                                   potrójny proces galwanizacji
kolor: czarny                                                                                                                                                                                                                                                                                                                                                                                                                                          lakierowana na czarno powłoka                                                                                                                                                                                                                                                                                                                                                                                                                             opakowanie: pudełko kartonowe</t>
    </r>
  </si>
  <si>
    <t>opak.                (12 szt.)</t>
  </si>
  <si>
    <t>MBR0752</t>
  </si>
  <si>
    <r>
      <rPr>
        <b/>
        <sz val="10"/>
        <rFont val="Arial"/>
        <family val="2"/>
        <charset val="238"/>
      </rPr>
      <t xml:space="preserve">Klipy do papieru metalowe 19 mm  </t>
    </r>
    <r>
      <rPr>
        <sz val="10"/>
        <rFont val="Arial"/>
        <family val="2"/>
        <charset val="238"/>
      </rPr>
      <t xml:space="preserve">                                                                                                                                                                                                                                                                                                                                                                                                        potrójny proces galwanizacji
kolor: czarny                                                                                                                                                                                                                                                                                                                                                                                                                                                                                                       lakierowana na czarno powłoka                                                                                                                                                                                                                                                                                           opakowanie: pudełko kartonowe</t>
    </r>
  </si>
  <si>
    <t>MBR0753</t>
  </si>
  <si>
    <r>
      <rPr>
        <b/>
        <sz val="10"/>
        <rFont val="Arial"/>
        <family val="2"/>
        <charset val="238"/>
      </rPr>
      <t xml:space="preserve">Klipy do papieru metalowe 25 mm     </t>
    </r>
    <r>
      <rPr>
        <sz val="10"/>
        <rFont val="Arial"/>
        <family val="2"/>
        <charset val="238"/>
      </rPr>
      <t xml:space="preserve">                                                                                                                                                                                                                                                                                                                                                                              potrójny proces galwanizacji
kolor: czarny                                                                                                                                                                                                                                                                                                                                                                                                  lakierowana na czarno powłoka                                                                                                                                                                                                                                                                                             opakowanie: pudełko kartonowe</t>
    </r>
  </si>
  <si>
    <t>MBR0754</t>
  </si>
  <si>
    <r>
      <rPr>
        <b/>
        <sz val="10"/>
        <rFont val="Arial"/>
        <family val="2"/>
        <charset val="238"/>
      </rPr>
      <t xml:space="preserve">Klipy do papieru metalowe 32 mm    </t>
    </r>
    <r>
      <rPr>
        <sz val="10"/>
        <rFont val="Arial"/>
        <family val="2"/>
        <charset val="238"/>
      </rPr>
      <t xml:space="preserve">                                                                                                                                                                                                                                                                                                  potrójny proces galwanizacji
kolor: czarny                                                                                                                                                                                                                                                                                                                                                                                                                                                                                                lakierowana na czarno powłoka                                                                                                                                                                                                                                                                                                        opakowanie: pudełko kartonowe</t>
    </r>
  </si>
  <si>
    <t>MBR0755</t>
  </si>
  <si>
    <r>
      <rPr>
        <b/>
        <sz val="10"/>
        <rFont val="Arial"/>
        <family val="2"/>
        <charset val="238"/>
      </rPr>
      <t xml:space="preserve">Klipy do papieru metalowe 51 mm    </t>
    </r>
    <r>
      <rPr>
        <sz val="10"/>
        <rFont val="Arial"/>
        <family val="2"/>
        <charset val="238"/>
      </rPr>
      <t xml:space="preserve">                                                                                                                                                                                                                                                 potrójny proces galwanizacji
kolor: czarny                                                                                                                                                                                                                                                                                                      lakierowana na czarno powłoka                                                                                                                                                                                                                                                                                                          opakowanie: pudełko kartonowe</t>
    </r>
  </si>
  <si>
    <t>MBR0987</t>
  </si>
  <si>
    <r>
      <rPr>
        <b/>
        <sz val="10"/>
        <rFont val="Arial"/>
        <family val="2"/>
        <charset val="238"/>
      </rPr>
      <t xml:space="preserve">Spinacz archiwizacyjny      </t>
    </r>
    <r>
      <rPr>
        <sz val="10"/>
        <rFont val="Arial"/>
        <family val="2"/>
        <charset val="238"/>
      </rPr>
      <t xml:space="preserve">                                                                                                                    klips do spinania dokumentów                                                                                                               biały plastikowy spinacz do dokumentów                                                                                              przenaczony do błyskawicznego spinania dokumentów wyjmowanych z segregatora                                                                                                        bez konieczności przekładania kartka po kartce                                                                          umożliwia wygodne przeglądanie dokumentów wypiętych z segregatora </t>
    </r>
  </si>
  <si>
    <t>opak.                (50 szt.)</t>
  </si>
  <si>
    <t>MBR0988</t>
  </si>
  <si>
    <t xml:space="preserve">Spinacze kolorowe 26 mm ,  w pojemniku magnetycznym  </t>
  </si>
  <si>
    <t>opak.                (100 szt.)</t>
  </si>
  <si>
    <t>MBR0989</t>
  </si>
  <si>
    <t>Spinacze metalowe, krzyżowe 41 mm</t>
  </si>
  <si>
    <t>MBR0990</t>
  </si>
  <si>
    <t>Spinacze metalowe, krzyżowe 70 mm</t>
  </si>
  <si>
    <t>opak.                  (12 szt.)</t>
  </si>
  <si>
    <t>MBR0991</t>
  </si>
  <si>
    <t>Spinacze metalowe, niklowane, owalne  50 mm</t>
  </si>
  <si>
    <t>MBR0992</t>
  </si>
  <si>
    <t xml:space="preserve">Spinacze metalowe, niklowane, trójkątne 28 mm  </t>
  </si>
  <si>
    <t>MBR0993</t>
  </si>
  <si>
    <t xml:space="preserve">Spinacze okrągłe  kolorowe 26 mm luzem w opakowaniu 50 sztuk </t>
  </si>
  <si>
    <t>MBR0994</t>
  </si>
  <si>
    <t>Spinacze, metalowe,   niklowane,  owalne 33 mm</t>
  </si>
  <si>
    <t>MBR1283</t>
  </si>
  <si>
    <t>Zszywki typu D o długości 8-12mm do zszywacza ręcznego do poz. 77</t>
  </si>
  <si>
    <t>opak.              (1000 szt.)</t>
  </si>
  <si>
    <t>MBR1284</t>
  </si>
  <si>
    <t>Zszywki cynkowe 24/8</t>
  </si>
  <si>
    <t>opak.                (1000 szt.)</t>
  </si>
  <si>
    <t>MBR1285</t>
  </si>
  <si>
    <t>zszywki biurowe ocynkowane 24/8
kolor srebrny 
grubość zszywanego pliku do 50 kartek
opakowanie 1000 szt</t>
  </si>
  <si>
    <t>MBR1286</t>
  </si>
  <si>
    <t>zszywki biurowe ocynkowane 24/10
kolor srebrny 
grubość zszywanego pliku do 70 kartek
opakowanie 1000 szt</t>
  </si>
  <si>
    <t>MBR1287</t>
  </si>
  <si>
    <t>zszywki biurowe ocynkowane 24/13
kolor srebrny 
grubość zszywanego pliku do 100 kartek
opakowanie 1000 szt</t>
  </si>
  <si>
    <t>MBR1118</t>
  </si>
  <si>
    <t>zszywki biurowe ocynkowane 24/6
kolor srebrny 
grubość zszywanego pliku do 20 kartek
opakowanie 1000 szt</t>
  </si>
  <si>
    <t>MBR1119</t>
  </si>
  <si>
    <t>zszywki stalowe galwanizowane 21/4                                                                                                                                                                                                                                                                                                                                                                                                                          mają zaostrzone końcówki zszywek                                                                                                                                                                                                                                                                                                                                                                                                                          nie zaginają się                                                                                                                                                                                                                                                                                                                                                                                                                                  grubość zszywanego pliku do 20 kartek                                                                                                                                                                                                                                                                                                                                                                                                                                          opakowanie 5000 szt</t>
  </si>
  <si>
    <t>opak.                (5000 szt.)</t>
  </si>
  <si>
    <t>MBR1120</t>
  </si>
  <si>
    <t>zszywki  stalowe galwanizowane  26/6                                                                                                                                       grubość zszywanego pliku do 20 kartek                                                                                            opakowanie 1000 szt</t>
  </si>
  <si>
    <t>MBR1235</t>
  </si>
  <si>
    <t>Zszywki do takera H(37)</t>
  </si>
  <si>
    <t>MBR1121</t>
  </si>
  <si>
    <t>Zszywki do takera RAPID WORK LINE R 153  8 mm typ A</t>
  </si>
  <si>
    <t>MBR1172</t>
  </si>
  <si>
    <t>Zszywki do takera STANLEY Sharpshooter 4/11/140 G</t>
  </si>
  <si>
    <t>MBR1176</t>
  </si>
  <si>
    <t>Zszywki do takera typ A (53) różne</t>
  </si>
  <si>
    <t>MBR1122</t>
  </si>
  <si>
    <t>Zszywki stalowe galwanizowane 23/17                                                                                                                                         wykonane z galwanizowanej stali
twarde i wytrzymałe
zdolność zszywania: do 140 kartek
1000 sztuk
kolor srebrny</t>
  </si>
  <si>
    <t>MBR1123</t>
  </si>
  <si>
    <t>Zszywki stalowe galwanizowane 23/24</t>
  </si>
  <si>
    <t>MBR1124</t>
  </si>
  <si>
    <t xml:space="preserve">Zszywki stalowe,  galwanizowane  24/6 </t>
  </si>
  <si>
    <t>MBR1125</t>
  </si>
  <si>
    <t>Zszywki stalowe, galwanizowane 10/5 mini</t>
  </si>
  <si>
    <t>MBR1126</t>
  </si>
  <si>
    <t>Zszywki stalowe, galwanizowane,  nr  23/13</t>
  </si>
  <si>
    <t>MBR1127</t>
  </si>
  <si>
    <t xml:space="preserve">Zszywki stalowe, galwanizowane,  nr  23/6  </t>
  </si>
  <si>
    <t>MBR1128</t>
  </si>
  <si>
    <t xml:space="preserve">Zszywki stalowe, galwanizowane,  nr  23/8  </t>
  </si>
  <si>
    <t>MBR1129</t>
  </si>
  <si>
    <t>MBR0889</t>
  </si>
  <si>
    <t xml:space="preserve">Pinezki  złote w  opakowaniu  </t>
  </si>
  <si>
    <t>opak.                  (50 szt.)</t>
  </si>
  <si>
    <t>MBR0890</t>
  </si>
  <si>
    <t>Pinezki do tablic korkowych, kolorowe</t>
  </si>
  <si>
    <t>MBR0999</t>
  </si>
  <si>
    <t>Szpilki biurowe dł. 24 mm opak. 50 g</t>
  </si>
  <si>
    <t xml:space="preserve">opak.     </t>
  </si>
  <si>
    <t>KOPERTY</t>
  </si>
  <si>
    <t>MBR0770</t>
  </si>
  <si>
    <r>
      <rPr>
        <b/>
        <sz val="10"/>
        <rFont val="Arial"/>
        <family val="2"/>
        <charset val="238"/>
      </rPr>
      <t xml:space="preserve">Koperty Double Back           </t>
    </r>
    <r>
      <rPr>
        <sz val="10"/>
        <rFont val="Arial"/>
        <family val="2"/>
        <charset val="238"/>
      </rPr>
      <t xml:space="preserve">                                                                                                                                                                                                                                                                                                                                           podwójna warstwa papieru offsetowego,                                                                                                                                                                                                                                                                                                                  usztywniona międzywarstwowo,                                                                                                                                                                                                                                                                                                                             posiadająca system zabezpieczający,                                                                                                                                                                                                                  z rozszerzonymi bokami i spodem (255x390x40 mm)</t>
    </r>
  </si>
  <si>
    <t>MBR0763</t>
  </si>
  <si>
    <r>
      <rPr>
        <b/>
        <sz val="10"/>
        <rFont val="Arial"/>
        <family val="2"/>
        <charset val="238"/>
      </rPr>
      <t xml:space="preserve">Koperty B-5 HK o wymiarach 176x250mm     </t>
    </r>
    <r>
      <rPr>
        <sz val="10"/>
        <rFont val="Arial"/>
        <family val="2"/>
        <charset val="238"/>
      </rPr>
      <t xml:space="preserve">                                                                                                                                                                                                                                                                                                                                                                                                                               Koperta brązowa,                                                                                                                                                                                                                                                                                                                                                                                                                              gładka z połyskiem                                                                                                                                                                                                                                                                                                                                                                                                                                         samoprzylepna z paskiem,                                                                                                                                                                                                                                                                                                                                                                                                                                                         papier Natron, gramatura minimum 100 g/m2 </t>
    </r>
  </si>
  <si>
    <t>MBR0761</t>
  </si>
  <si>
    <r>
      <rPr>
        <b/>
        <sz val="10"/>
        <rFont val="Arial"/>
        <family val="2"/>
        <charset val="238"/>
      </rPr>
      <t xml:space="preserve">Koperty B-4 HK o wymiarach 250x353mm           </t>
    </r>
    <r>
      <rPr>
        <sz val="10"/>
        <rFont val="Arial"/>
        <family val="2"/>
        <charset val="238"/>
      </rPr>
      <t xml:space="preserve">                                                                                                                                                                                                                                                                                                                                                                                                                           Koperta brązowa,                                                                                                                                                                                                                                                                                                                                                                                                                              gładka z połyskiem                                                                                                                                                                                                                                                                                                                                                                                                                                                                                                                                                        samoprzylepna z paskiem,                                                                                                                                                                                                                                                                                                                                                                                                                                                         papier Natron, gramatura minimum 100 g/m2 </t>
    </r>
  </si>
  <si>
    <t>MBR0764</t>
  </si>
  <si>
    <r>
      <rPr>
        <b/>
        <sz val="10"/>
        <rFont val="Arial"/>
        <family val="2"/>
        <charset val="238"/>
      </rPr>
      <t xml:space="preserve">Koperty o wymiarach 324 x 458 mm  </t>
    </r>
    <r>
      <rPr>
        <sz val="10"/>
        <rFont val="Arial"/>
        <family val="2"/>
        <charset val="238"/>
      </rPr>
      <t xml:space="preserve">                                                                                  Koperta brązowa,                                                                                                                                                                                             papier Natron, gramatura minimum 100 g/m2 </t>
    </r>
  </si>
  <si>
    <t>MBR0758</t>
  </si>
  <si>
    <r>
      <rPr>
        <b/>
        <sz val="10"/>
        <rFont val="Arial"/>
        <family val="2"/>
        <charset val="238"/>
      </rPr>
      <t xml:space="preserve">Koperty  DL o wymiarach wys.110 x szer. 220mm    </t>
    </r>
    <r>
      <rPr>
        <sz val="10"/>
        <rFont val="Arial"/>
        <family val="2"/>
        <charset val="238"/>
      </rPr>
      <t xml:space="preserve">                                                                                                                                                                                                                                                                                                                                                                                                                      papier offset                                                                                                                                                                                                                                                                                                                                                                                                                                                                      bez okienka                                                                                                                                                                                                                                                                                                                                                                                                                                     koperta wykonana z białego, nie pylącego papieru o gramaturze min. 75g/m²,                                                                                                                                                                                                                                                                                                                                                                                                                               koperty muszą posiadać poddruk wewnętrzny zabezpieczajacy przed czytaniem                                                                                                                                                                                                                                                                                                                                                     z paskiem samoprzylepnym                                                                   </t>
    </r>
  </si>
  <si>
    <t>MBR0768</t>
  </si>
  <si>
    <r>
      <rPr>
        <b/>
        <sz val="10"/>
        <rFont val="Arial"/>
        <family val="2"/>
        <charset val="238"/>
      </rPr>
      <t xml:space="preserve">Koperta formatu C6 o wymiarach 114x162 mm;     </t>
    </r>
    <r>
      <rPr>
        <sz val="10"/>
        <rFont val="Arial"/>
        <family val="2"/>
        <charset val="238"/>
      </rPr>
      <t xml:space="preserve">                                                                                                                                                                                                                                                                                                                                                                                                                                                                                                                                do kopertowania maszynowego                                                                                                                                                                                                                                                                                                                  bez okienka                                                                                                                                                                                                                                                                                                                                                                                                                                     koperta wykonana z białego, nie pylącego papieru o gramaturze min. 75g/m²,                                                                                                                                                                                                                                                                                                                koperty muszą posiadać poddruk wewnętrzny zabezpieczajacy przed czytaniem,                                                                                                                                                                            kształt klapki półokrągły,                                                                                                                                                                            listki boczne klejone na zewnątrz,                                                                                                                                                                            krawędź klapki przeznaczona do sklejania pokryta klejem roślinnym</t>
    </r>
  </si>
  <si>
    <t>MBR0766</t>
  </si>
  <si>
    <r>
      <rPr>
        <b/>
        <sz val="10"/>
        <rFont val="Arial"/>
        <family val="2"/>
        <charset val="238"/>
      </rPr>
      <t xml:space="preserve">Koperty C-5 o wymiarach 162x229mm  </t>
    </r>
    <r>
      <rPr>
        <sz val="10"/>
        <rFont val="Arial"/>
        <family val="2"/>
        <charset val="238"/>
      </rPr>
      <t xml:space="preserve">                                                                                                                                                                                                                                                                                                                                                                                                                  do kopertowania maszynowego                                                                                                                                                                                                                                                                                                                                                                                                                                 bez okienka                                                                                                                                                                                                                                                                                                                                                                                                                                     koperta wykonana z białego, nie pylącego papieru o gramaturze min. 75g/m²,                                                                                                                                                                                                                                                                                                                                                                                                                               koperty muszą posiadać poddruk wewnętrzny zabezpieczajacy przed czytaniem,                                                                                                                                                                            kształt klapki półokrągły,                                                                                                                                                                                                                                     listki boczne klejone na zewnątrz,                                                                                                                                                                            krawędź klapki przeznaczona do sklejania pokryta klejem roślinnym</t>
    </r>
  </si>
  <si>
    <t>MBR0767</t>
  </si>
  <si>
    <r>
      <rPr>
        <b/>
        <sz val="10"/>
        <rFont val="Arial"/>
        <family val="2"/>
        <charset val="238"/>
      </rPr>
      <t xml:space="preserve">Koperta formatu C5 o wymiarach 162x229mm,        </t>
    </r>
    <r>
      <rPr>
        <sz val="10"/>
        <rFont val="Arial"/>
        <family val="2"/>
        <charset val="238"/>
      </rPr>
      <t xml:space="preserve">                                                                                                                                                                                                                                                                                                                                                                                                      do kopertowania maszynowego                                                                                                                                                                                                                                                                                                                                                                                                                          z okienkiem prawym o wymiarach 45x90 mm, usytuowanym w prawej dolnej części koperty, 20 mm od prawej krawedzi  koperty oraz 65 mm od dolnej krawędzi koperty,                                                                                    koperta wykonana z papieru białego niepylacego o gramaturze min. 75g/m²,                                                                                                                                                                                                                                                                                                                                                                                                                                      koperty muszą posiadać poddruk wewnętrzny zabezpieczajacy przed czytaniem,                                                                                                                                                                                                                                                                                                                                                                                                                                 kształt klapki półokrągły,                                                                                                                                                                                                                                                                                                                                                                                                                              listki boczne klejone na zewnątrz,                                                                                                                                                                                                                                                                                                                                                                                                                                        krawędź klapki przeznaczona do sklejania pokryta klejem roślinnym</t>
    </r>
  </si>
  <si>
    <t>MBR0765</t>
  </si>
  <si>
    <r>
      <rPr>
        <b/>
        <sz val="10"/>
        <rFont val="Arial"/>
        <family val="2"/>
        <charset val="238"/>
      </rPr>
      <t xml:space="preserve">Koperty C-4 HK o wymiarach 229 mmx324 mm      </t>
    </r>
    <r>
      <rPr>
        <sz val="10"/>
        <rFont val="Arial"/>
        <family val="2"/>
        <charset val="238"/>
      </rPr>
      <t xml:space="preserve">                                                                                                                                                                                                                                                                                                                                                                                                               do kopertowania maszynowego                                                                                                                                                                                                                                                                                                                                                                                                                                                         bez nadruku, bez okienka                                                                                                                                                                                                                                                                                                                                                                                                                                                              koperta wykonana z papieru białego niepylacego o gramaturze min. 75g/m²,                                                                                                                                                                                                                                                                                                            koperty muszą posiadać poddruk wewnętrzny zabezpieczajacy przed czytaniem koperta z paskiem samoprzylepnym                                                                                                                                                                                                                                                                                                                             klejona wzdłuż krótkiego boku.</t>
    </r>
  </si>
  <si>
    <t>MBR0762</t>
  </si>
  <si>
    <r>
      <rPr>
        <b/>
        <sz val="10"/>
        <rFont val="Arial"/>
        <family val="2"/>
        <charset val="238"/>
      </rPr>
      <t xml:space="preserve">Koperty B-5 HK o wymiarach 176x250mm   </t>
    </r>
    <r>
      <rPr>
        <sz val="10"/>
        <rFont val="Arial"/>
        <family val="2"/>
        <charset val="238"/>
      </rPr>
      <t xml:space="preserve">                                                                                                                                                                                                                                                                                                                                                                                                                                    bez nadruku, bez okienka                                                                                                                                                                                                                                                                                                                                                                                                                                                              koperta wykonana z papieru białego niepylacego o gramaturze min. 75g/m²,                                                                                                                                                                                                                                                                                                                                                                                                                                   gładkie z połyskiem                                                                                                                                                                                                                                                                                                                                                                                                                        koperty muszą posiadać poddruk wewnętrzny zabezpieczajacy przed czytaniem koperta                                                                                                                                                                                                                                                                                                                                                                                                                                   z paskiem samoprzylepnym    </t>
    </r>
  </si>
  <si>
    <t>MBR0769</t>
  </si>
  <si>
    <r>
      <rPr>
        <b/>
        <sz val="10"/>
        <rFont val="Arial"/>
        <family val="2"/>
        <charset val="238"/>
      </rPr>
      <t xml:space="preserve">Koperta DL biała o wymiarach 110x220 mm SK z oknem prawym </t>
    </r>
    <r>
      <rPr>
        <sz val="10"/>
        <rFont val="Arial"/>
        <family val="2"/>
        <charset val="238"/>
      </rPr>
      <t xml:space="preserve">                                                                                                                                                                                                                                                                                                                                                                                                                               Koperta biała,                                                                                                                                                                                                                                                                                                                                                                                                                             samoprzylepna, z oknem prawym (45x90 mm),                                                                                                                                                                                                                                                                                                                                                                                                                            poddruk niebieski,                                                                                                                                                                                                                                                                                                                                                                                                                            papier offset,                                                                                                                                                                                                                                                                                                                                                                                                                           gramatura minimum 75 g/m². </t>
    </r>
  </si>
  <si>
    <t>MBR0760</t>
  </si>
  <si>
    <r>
      <rPr>
        <b/>
        <sz val="10"/>
        <rFont val="Arial"/>
        <family val="2"/>
        <charset val="238"/>
      </rPr>
      <t xml:space="preserve">Koperty B-4 HK o wymiarach 250x353mm    </t>
    </r>
    <r>
      <rPr>
        <sz val="10"/>
        <rFont val="Arial"/>
        <family val="2"/>
        <charset val="238"/>
      </rPr>
      <t xml:space="preserve">                                                                                      do kopertowania maszynowego                                                                                                            bez nadruku, bez okienka                                                                                                                 koperta wykonana z papieru białego niepylacego o gramaturze min. 75g/m²,  z połyskiem                                                                                                                                   koperty muszą posiadać poddruk wewnętrzny zabezpieczajacy przed czytaniem koperta                                                                                                                                                                                                                                                                                                                 z paskiem samoprzylepnym                                                                     </t>
    </r>
  </si>
  <si>
    <t>MBR1170</t>
  </si>
  <si>
    <r>
      <rPr>
        <b/>
        <sz val="10"/>
        <rFont val="Arial"/>
        <family val="2"/>
        <charset val="238"/>
      </rPr>
      <t xml:space="preserve">Koperty z folią bąbelkową o wym. 290mmx370mm  </t>
    </r>
    <r>
      <rPr>
        <sz val="10"/>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</si>
  <si>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t>MBR0773</t>
  </si>
  <si>
    <r>
      <rPr>
        <b/>
        <sz val="10"/>
        <rFont val="Arial"/>
        <family val="2"/>
        <charset val="238"/>
      </rPr>
      <t xml:space="preserve">Koperty z  folią bąbelkową o wym.(300x445 mm)    </t>
    </r>
    <r>
      <rPr>
        <sz val="10"/>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</si>
  <si>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t>MBR0775</t>
  </si>
  <si>
    <r>
      <rPr>
        <b/>
        <sz val="10"/>
        <rFont val="Arial"/>
        <family val="2"/>
        <charset val="238"/>
      </rPr>
      <t xml:space="preserve">Koperty z folią bąbelkową  o wym. (370x480 mm)      </t>
    </r>
    <r>
      <rPr>
        <sz val="10"/>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</si>
  <si>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t>MBR0776</t>
  </si>
  <si>
    <r>
      <rPr>
        <b/>
        <sz val="10"/>
        <rFont val="Arial"/>
        <family val="2"/>
        <charset val="238"/>
      </rPr>
      <t xml:space="preserve">Koperty z folią bąbelkową o wym. (220x340 mm)    </t>
    </r>
    <r>
      <rPr>
        <sz val="10"/>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</si>
  <si>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t>MBR0777</t>
  </si>
  <si>
    <r>
      <rPr>
        <b/>
        <sz val="10"/>
        <rFont val="Arial"/>
        <family val="2"/>
        <charset val="238"/>
      </rPr>
      <t xml:space="preserve">Koperty z folią bąbelkową o wym. (145x215 mm)     </t>
    </r>
    <r>
      <rPr>
        <sz val="10"/>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</si>
  <si>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t>MBR1288</t>
  </si>
  <si>
    <r>
      <rPr>
        <b/>
        <sz val="10"/>
        <rFont val="Arial"/>
        <family val="2"/>
        <charset val="238"/>
      </rPr>
      <t xml:space="preserve">Koperty z folią bąbelkową o wym. zew. 260x350 mm (G17)     </t>
    </r>
    <r>
      <rPr>
        <sz val="10"/>
        <rFont val="Arial"/>
        <family val="2"/>
        <charset val="238"/>
      </rPr>
      <t xml:space="preserve">                                                                    z wkładem foliowym bąbelkowym,                                                                                                                                                                                                                                           folia bąbelkowa o średnicy bąbla min. 8 mm, wysokości bąbla max 5 mm i gramaturze min. 50 g/m²                                                                                                                                                                                                                                                                                                               biała,                                                                                                                                                                                                                                                            samoprzylepna z paskiem silikonowym,                                                                                 koperty są sklejane na 3 brzegach (z 3 stron - boki i dno kopert)                                                                                           gramatura papieru minimum 70 g/m²</t>
    </r>
  </si>
  <si>
    <t>MBR0759</t>
  </si>
  <si>
    <r>
      <rPr>
        <b/>
        <sz val="10"/>
        <rFont val="Arial"/>
        <family val="2"/>
        <charset val="238"/>
      </rPr>
      <t xml:space="preserve">Koperty  z rozszerzonymi bokami i spodem (280x440x60mm)    </t>
    </r>
    <r>
      <rPr>
        <sz val="10"/>
        <rFont val="Arial"/>
        <family val="2"/>
        <charset val="238"/>
      </rPr>
      <t xml:space="preserve">                                                                                                                                                    białe                                                                                                                                            samoklejące  z paskiemm                                                                                                                          gramatura minimum 130 g/m2. </t>
    </r>
  </si>
  <si>
    <t>MBR0778</t>
  </si>
  <si>
    <r>
      <rPr>
        <b/>
        <sz val="10"/>
        <rFont val="Arial"/>
        <family val="2"/>
        <charset val="238"/>
      </rPr>
      <t xml:space="preserve">Koperty z rozszerzonym bokiem i spodem samoklejące    </t>
    </r>
    <r>
      <rPr>
        <sz val="10"/>
        <rFont val="Arial"/>
        <family val="2"/>
        <charset val="238"/>
      </rPr>
      <t xml:space="preserve">                                                                                        brązowe                                                                                                                                                    (229x324x40mm)                                                                                                                             papier Natron                                                                                                                            gramatura minimum 130 g/m2. </t>
    </r>
  </si>
  <si>
    <t>MBR0779</t>
  </si>
  <si>
    <r>
      <rPr>
        <b/>
        <sz val="10"/>
        <rFont val="Arial"/>
        <family val="2"/>
        <charset val="238"/>
      </rPr>
      <t xml:space="preserve">Koperty z rozszerzonymi bokami  i spodem (255x390x40mm) </t>
    </r>
    <r>
      <rPr>
        <sz val="10"/>
        <rFont val="Arial"/>
        <family val="2"/>
        <charset val="238"/>
      </rPr>
      <t xml:space="preserve">                                                                     białe                                                                                                                                          samoklejące z  paskiem                                                                                                                                 gramatura minimum 130 g/m2 </t>
    </r>
  </si>
  <si>
    <t>MBR0780</t>
  </si>
  <si>
    <r>
      <rPr>
        <b/>
        <sz val="10"/>
        <rFont val="Arial"/>
        <family val="2"/>
        <charset val="238"/>
      </rPr>
      <t xml:space="preserve">Koperty z rozszerzonymi bokami i spodem (300x460x40mm)   </t>
    </r>
    <r>
      <rPr>
        <sz val="10"/>
        <rFont val="Arial"/>
        <family val="2"/>
        <charset val="238"/>
      </rPr>
      <t xml:space="preserve">                                                                            białe                                                                                                                                                samoklejące  z paskiem                                                                                                              gramatura minimum 130 g/m2. </t>
    </r>
  </si>
  <si>
    <t>DRUKI AKCYDENSOWE, KSIĘGI, DZIENNIKI</t>
  </si>
  <si>
    <t>MBR0651</t>
  </si>
  <si>
    <t>Faktura wewnętrzna A5                                                                                                                 druk samokopiujący: oryginał + 1 kopia</t>
  </si>
  <si>
    <t>bloczek</t>
  </si>
  <si>
    <t>MBR1203</t>
  </si>
  <si>
    <t>Fastykuła bezkwasowa A5                                                                                                             220x150 mm                                                                                                                                 wiązana taśmami bawełnianymi                                                                                                                                          gramatura 1300 g/m2</t>
  </si>
  <si>
    <t>MBR1202</t>
  </si>
  <si>
    <t>Fastykuły bezkwasowe 31,5x23 cm A4                                                                                                      z otworami narożnymi                                                                                                                            wiązane taśmami bawełnianymi                                                                                                                gramatura 1230g/m2</t>
  </si>
  <si>
    <t>MBR0623</t>
  </si>
  <si>
    <t>Dziennik budowy 30 kartkowy</t>
  </si>
  <si>
    <t>MBR0624</t>
  </si>
  <si>
    <t>Dziennik budowy 60 kartkowy</t>
  </si>
  <si>
    <t>MBR0625</t>
  </si>
  <si>
    <t>Dziennik korespondencyjny A-4, nie mniej niż 96 kartek, twarda oprawa introligatorska</t>
  </si>
  <si>
    <t>MBR1161</t>
  </si>
  <si>
    <r>
      <rPr>
        <b/>
        <sz val="10"/>
        <rFont val="Arial"/>
        <family val="2"/>
        <charset val="238"/>
      </rPr>
      <t xml:space="preserve">Dziennik Szkolenia Pracowników Ochrony            </t>
    </r>
    <r>
      <rPr>
        <sz val="10"/>
        <rFont val="Arial"/>
        <family val="2"/>
        <charset val="238"/>
      </rPr>
      <t xml:space="preserve">                                                                                                                                                                                                                                                                                                                                                                                                                              spełniający wymogi § 8 ust. 1 pkt. 6  Rozporzadzenia Ministra Spraw Wewnętrznych i Administracji z dnia 17 listopada 1998 r. w sprawie wewnętrznych służb ochrony                                                                                                                                                                                                                                                                 (Dz.U. z 1999 r. nr 4, poz. 31);                                                                                                                                                                                                                                                                                                                                                                                                                                                                   format A 4                                                                                                                                                                                                                                                                                                                                                                                                                                                                                                    stron 100                                                                                                                                                                                                                                                                                                                                                                                                                                                                                                                           twarda oprawa</t>
    </r>
  </si>
  <si>
    <t>MBR1165</t>
  </si>
  <si>
    <r>
      <rPr>
        <b/>
        <sz val="10"/>
        <rFont val="Arial"/>
        <family val="2"/>
        <charset val="238"/>
      </rPr>
      <t xml:space="preserve">Dziennik Wydarzeń dla Wewnętrznych Służb Ochrony   </t>
    </r>
    <r>
      <rPr>
        <sz val="10"/>
        <rFont val="Arial"/>
        <family val="2"/>
        <charset val="238"/>
      </rPr>
      <t xml:space="preserve">                                                                                                                                                                                                                                                                                                                                                                                                                                                                                                                                          spełniajacych wymogi § 8 ust. 1 pkt. 1, 2 i 3 Rzoporządzenia Ministra Spraw Wewnętrznych i Administracji z dnia 17 listopada 1998 r. w sprawie wewnętrznych służb ochrony                                                                                                                                                                                                                                                                                                                                                                                      (Dz.U. z 1999 r. nr 4 poz. 31)                                                                                                                                                                                                                                                                                                                                                                                                                                                        format A4                                                                                                                                                                                                                                                                                                                                                                                                                                                                                           120 stron                                                                                                                                                                                                                                                                                                                                                                                                                                                                                      twarda oprawa                                                                                                                                                                                                                                                                                                                                                                                                                                                                                         na okładce nr ewidencyjny, napis Dziennik Wydarzeń dla Wewnętrznych Służb Ochrony</t>
    </r>
  </si>
  <si>
    <t>MBR1164</t>
  </si>
  <si>
    <r>
      <rPr>
        <b/>
        <sz val="10"/>
        <rFont val="Arial"/>
        <family val="2"/>
        <charset val="238"/>
      </rPr>
      <t xml:space="preserve">Dziennik zmian dla Wewnętrznych Służb Ochrony Wewnętrznej       </t>
    </r>
    <r>
      <rPr>
        <sz val="10"/>
        <rFont val="Arial"/>
        <family val="2"/>
        <charset val="238"/>
      </rPr>
      <t xml:space="preserve">                                                                                                                                                                                                                                                                                                                                                                                                 format A 4                                                                                                                                                                                                                                                                                                                                                                                                                                                                                                 twarda oprawa                                                                                                                                                                                                                                                                                                                                                                                                                                                                                      spełniający wymogi § 8 ust.1 pkt. 2 Rozporządzenia Ministra Spraw Wewnętrznych i Administracji z dnia 17.11.1998 r. w sprawie wewnętrznych służb ochrony                                                                                                                                                                                                                                                                                                                                                                                   (Dz.U. z 1999 r. nr 4, poz. 31)</t>
    </r>
  </si>
  <si>
    <t>MBR1289</t>
  </si>
  <si>
    <t>Rejestr wejść i wyjść Pu/Rwy-1, wym.29x21cm, 160 stron</t>
  </si>
  <si>
    <t>MBR0718</t>
  </si>
  <si>
    <r>
      <rPr>
        <b/>
        <sz val="10"/>
        <rFont val="Arial"/>
        <family val="2"/>
        <charset val="238"/>
      </rPr>
      <t>Karta drogowa SM 101</t>
    </r>
    <r>
      <rPr>
        <sz val="10"/>
        <rFont val="Arial"/>
        <family val="2"/>
        <charset val="238"/>
      </rPr>
      <t xml:space="preserve">                                                                                                                 samochody osobowe                                                                                                               numerowana (80 kartek)</t>
    </r>
  </si>
  <si>
    <t>MBR0719</t>
  </si>
  <si>
    <t>Karta ewidencyjna wyposażenia</t>
  </si>
  <si>
    <t>MBR0731</t>
  </si>
  <si>
    <t>Kartoteka ewidencyjna wyposażenia (odzieży roboczej, sprzętu ochronnego) A5</t>
  </si>
  <si>
    <t>MBR0732</t>
  </si>
  <si>
    <t>Kartoteka magazynowa  A5 - druk offsetowy na kartonie</t>
  </si>
  <si>
    <t>opak.                               (50 ark.)</t>
  </si>
  <si>
    <t>MBR0733</t>
  </si>
  <si>
    <t>Kartoteka obrotowa otwarta na 400 kart                                                                                                           w komplecie zakładki indeksujące A-Z oraz 200 koszulek                                                                        plastikowy mechanizm obrotowy                                                                                                 metalowa konstrukcja podstawki</t>
  </si>
  <si>
    <t>MBR0722</t>
  </si>
  <si>
    <t>Karta urlopowa 2/3 A6 - druk offsetowy na papierze</t>
  </si>
  <si>
    <t>bloczek                    (40 kartek)</t>
  </si>
  <si>
    <t>MBR0795</t>
  </si>
  <si>
    <t>KP - dowód wpłaty - druk samokopiujący</t>
  </si>
  <si>
    <t>bloczek                    (80 kartek)</t>
  </si>
  <si>
    <t>MBR0801</t>
  </si>
  <si>
    <r>
      <rPr>
        <b/>
        <sz val="10"/>
        <rFont val="Arial"/>
        <family val="2"/>
        <charset val="238"/>
      </rPr>
      <t>Księga doręczeń przesyłek miejscowych [typu Pu/Kn-10]:</t>
    </r>
    <r>
      <rPr>
        <sz val="10"/>
        <rFont val="Arial"/>
        <family val="2"/>
        <charset val="238"/>
      </rPr>
      <t xml:space="preserve">
Księga stosowana do rejestracji korespondencji wewnętrznej w urzędach, placówkach wyższej użyteczności publicznej oraz w dużych firmach, na zasadach określonych w wewnętrznym regulaminie.                                                                                                                Książka jest trwale oprawiona, w sposób wykluczający wyjęcie lub podmianę kartki, bez zniszczenia okładek.                                                                                                                                      Taki sposób oprawy nie powoduje konieczności stosowania dodatkowych zabezpieczeń. 
Na stronach kolumny: Data, Odbiorca i jego adres, znak pisma, potwierdzenie odbioru.
Format druku A5 (148 x 210)                                                                                                        Rodzaj papieru offset 80 g/m                                                                                                                        Ilość kopii nie kopiuje                                                                                                                   Kolory papieru biały                                                                                                                            Kolor nadruku czarny                                                                                                                     Rodzaj oprawy księga - oprawa twarda standard                                                                              Objętość 80 kartek
</t>
    </r>
  </si>
  <si>
    <t>MBR1138</t>
  </si>
  <si>
    <t xml:space="preserve">Księga handlowa typ 705-L </t>
  </si>
  <si>
    <t>MBR0802</t>
  </si>
  <si>
    <t>Księga inwentarzowa (oklejka) A4 - druk offsetowy na papierze</t>
  </si>
  <si>
    <t>MBR0803</t>
  </si>
  <si>
    <t>Księga inwentarzowa księgozbioru, twarda oprawa introligatorska, szyta, 200 kart, A4</t>
  </si>
  <si>
    <t>MBR0804</t>
  </si>
  <si>
    <t>Księga zameldowań, format A4 pionowy, 20 kartek</t>
  </si>
  <si>
    <t>MBR0808</t>
  </si>
  <si>
    <t>KW - dowód wypłaty A6 - druk samokopiujący</t>
  </si>
  <si>
    <t>MBR0809</t>
  </si>
  <si>
    <t xml:space="preserve">Kwitariusz przychodowy A5  </t>
  </si>
  <si>
    <t>bloczek                    (60 kartek)</t>
  </si>
  <si>
    <t>MBR0843</t>
  </si>
  <si>
    <t>Nota korygująca VAT A5 - druk samokopiujący: oryginał + 1 kopia</t>
  </si>
  <si>
    <t>MBR0844</t>
  </si>
  <si>
    <t>Nota księgowa A5, druk samokopiujący, wielokopia</t>
  </si>
  <si>
    <t>MBR1163</t>
  </si>
  <si>
    <t>Notatka z czynnosci legitymowania; blok 100 kartkowy, format A-5</t>
  </si>
  <si>
    <t>MBR1162</t>
  </si>
  <si>
    <t xml:space="preserve">Notes służbowy Pracownika Ochrony Służb Wewnętrznych; format A6, 40 kartkowy, twarda oprawa </t>
  </si>
  <si>
    <t>MBR0953</t>
  </si>
  <si>
    <t>Rozliczenie zaliczki A6 - druk offsetowy na papierze</t>
  </si>
  <si>
    <t>bloczek             (40 kartek)</t>
  </si>
  <si>
    <t>MBR1096</t>
  </si>
  <si>
    <t>Wniosek o zaliczkę A6 - druk offsetowy na papierze</t>
  </si>
  <si>
    <t>PAPIER DO KASY FISKALNEJ, DO KALKULATORA, FOTOGRAFICZNY, KANCELARYJNY, PAKOWY, KREDOWY, TERMICZNY, SKŁADANKA KOMPUTEROWA</t>
  </si>
  <si>
    <t>MBR0865</t>
  </si>
  <si>
    <t>Papier  na rolce 57 - 58 mm x 20  do kalkulatora typu CITIZEN CX123II</t>
  </si>
  <si>
    <t>MBR0866</t>
  </si>
  <si>
    <r>
      <t>Papier  przebitkowy A4 , biały,  gramatura 30g/m</t>
    </r>
    <r>
      <rPr>
        <vertAlign val="superscript"/>
        <sz val="10"/>
        <rFont val="Arial"/>
        <family val="2"/>
        <charset val="238"/>
      </rPr>
      <t>2</t>
    </r>
  </si>
  <si>
    <t>ryza                   (500 ark.)</t>
  </si>
  <si>
    <t>MBR1290</t>
  </si>
  <si>
    <t>Papier (rolka) do KASY ELZAB K10 o szr 57mmx18m, termiczny</t>
  </si>
  <si>
    <t>MBR1291</t>
  </si>
  <si>
    <t>Rolka termiczna do drukarki fiskalnej EMAR TEMPO 3 - szerokość papieru - 57mm</t>
  </si>
  <si>
    <t>MBR0868</t>
  </si>
  <si>
    <t>Papier (rolka) do KASY ELZAB MINI o szr 28mmx30m, termiczny</t>
  </si>
  <si>
    <t>MBR0870</t>
  </si>
  <si>
    <r>
      <t>Papier A4 fotograficzny 194g/m</t>
    </r>
    <r>
      <rPr>
        <vertAlign val="superscript"/>
        <sz val="10"/>
        <rFont val="Arial"/>
        <family val="2"/>
        <charset val="238"/>
      </rPr>
      <t>2</t>
    </r>
    <r>
      <rPr>
        <sz val="10"/>
        <rFont val="Arial"/>
        <family val="2"/>
        <charset val="238"/>
      </rPr>
      <t xml:space="preserve"> </t>
    </r>
  </si>
  <si>
    <t>opak.                                (25 ar.)</t>
  </si>
  <si>
    <t>MBR0871</t>
  </si>
  <si>
    <r>
      <t>Papier bezkwasowy A4 o gramaturze 225 g/ m</t>
    </r>
    <r>
      <rPr>
        <vertAlign val="superscript"/>
        <sz val="10"/>
        <rFont val="Arial"/>
        <family val="2"/>
        <charset val="238"/>
      </rPr>
      <t>2</t>
    </r>
    <r>
      <rPr>
        <sz val="10"/>
        <rFont val="Arial"/>
        <family val="2"/>
        <charset val="238"/>
      </rPr>
      <t>,  zawartość bawełny 25%</t>
    </r>
  </si>
  <si>
    <t>bloczek                    (10 kartek)</t>
  </si>
  <si>
    <t>MBR1204</t>
  </si>
  <si>
    <t>Papier do drukarki termicznej Epic 880, jednowarstwowy, grubość papieru od 0.056 mm do 0.09 mm; szerokość papieru 80 mm, średnica zewnętrzna rolki papieru  100 mm</t>
  </si>
  <si>
    <t>MBR0872</t>
  </si>
  <si>
    <t>Papier do kasy fiskalnej Elzab Alfa Plus o szer. 75mm oryginał + kopia, o dł. 20m</t>
  </si>
  <si>
    <t>MBR0873</t>
  </si>
  <si>
    <r>
      <t>Papier fotograficzny A4 do drukarki atramentowej, gramatura  170 g/ m</t>
    </r>
    <r>
      <rPr>
        <vertAlign val="superscript"/>
        <sz val="10"/>
        <rFont val="Arial"/>
        <family val="2"/>
        <charset val="238"/>
      </rPr>
      <t>2</t>
    </r>
    <r>
      <rPr>
        <sz val="10"/>
        <rFont val="Arial"/>
        <family val="2"/>
        <charset val="238"/>
      </rPr>
      <t xml:space="preserve"> , matowy</t>
    </r>
  </si>
  <si>
    <t>opak.                                           (20 ark.)</t>
  </si>
  <si>
    <t>MBR0874</t>
  </si>
  <si>
    <r>
      <t>Papier fotograficzny do drukarek A3+ (wym. 480 mm x 330 mm), gramatura nie mniej niż 240 g/ m</t>
    </r>
    <r>
      <rPr>
        <vertAlign val="superscript"/>
        <sz val="10"/>
        <rFont val="Arial"/>
        <family val="2"/>
        <charset val="238"/>
      </rPr>
      <t>2</t>
    </r>
    <r>
      <rPr>
        <sz val="10"/>
        <rFont val="Arial"/>
        <family val="2"/>
        <charset val="238"/>
      </rPr>
      <t xml:space="preserve"> , błyszczący, 1400 dpi</t>
    </r>
  </si>
  <si>
    <t>MBR0875</t>
  </si>
  <si>
    <r>
      <t>Papier fotograficzny do drukarek atramentowych  o wym. 10 cm x 15cm, gramat.  165g/ m</t>
    </r>
    <r>
      <rPr>
        <vertAlign val="superscript"/>
        <sz val="10"/>
        <rFont val="Arial"/>
        <family val="2"/>
        <charset val="238"/>
      </rPr>
      <t>2</t>
    </r>
    <r>
      <rPr>
        <sz val="10"/>
        <rFont val="Arial"/>
        <family val="2"/>
        <charset val="238"/>
      </rPr>
      <t xml:space="preserve">,  dpi 5760, błyszczący, w opakowaniu  </t>
    </r>
  </si>
  <si>
    <t xml:space="preserve">opak.                                (20 ark.)                          </t>
  </si>
  <si>
    <t>MBR0876</t>
  </si>
  <si>
    <r>
      <t>Papier fotograficzny do drukarek atramentowych A4, błyszczący o gramaturze   260g/ m</t>
    </r>
    <r>
      <rPr>
        <vertAlign val="superscript"/>
        <sz val="10"/>
        <rFont val="Arial"/>
        <family val="2"/>
        <charset val="238"/>
      </rPr>
      <t>2</t>
    </r>
    <r>
      <rPr>
        <sz val="10"/>
        <rFont val="Arial"/>
        <family val="2"/>
        <charset val="238"/>
      </rPr>
      <t>, dpi 5760,  szybkoschnący</t>
    </r>
  </si>
  <si>
    <t>opak.                               (20 ark.)</t>
  </si>
  <si>
    <t>MBR0877</t>
  </si>
  <si>
    <t>Papier fotograficzny do drukarki laserowej kolorowej - błyszczący 200g A4 (20 arkuszy)</t>
  </si>
  <si>
    <t>MBR0878</t>
  </si>
  <si>
    <r>
      <t>Papier kancelaryjny A3,  gramatura 70g/m</t>
    </r>
    <r>
      <rPr>
        <vertAlign val="superscript"/>
        <sz val="10"/>
        <rFont val="Arial"/>
        <family val="2"/>
        <charset val="238"/>
      </rPr>
      <t>2</t>
    </r>
    <r>
      <rPr>
        <sz val="10"/>
        <rFont val="Arial"/>
        <family val="2"/>
        <charset val="238"/>
      </rPr>
      <t>, kratka</t>
    </r>
  </si>
  <si>
    <t>MBR0879</t>
  </si>
  <si>
    <r>
      <t>Papier kolor marmurek 90gr/ m</t>
    </r>
    <r>
      <rPr>
        <vertAlign val="superscript"/>
        <sz val="10"/>
        <rFont val="Arial"/>
        <family val="2"/>
        <charset val="238"/>
      </rPr>
      <t>2</t>
    </r>
    <r>
      <rPr>
        <sz val="10"/>
        <rFont val="Arial"/>
        <family val="2"/>
        <charset val="238"/>
      </rPr>
      <t xml:space="preserve">  B-1</t>
    </r>
  </si>
  <si>
    <t>MBR0880</t>
  </si>
  <si>
    <r>
      <t>Papier kredowy A1 gramatura 200g/ m</t>
    </r>
    <r>
      <rPr>
        <vertAlign val="superscript"/>
        <sz val="10"/>
        <rFont val="Arial"/>
        <family val="2"/>
        <charset val="238"/>
      </rPr>
      <t>2</t>
    </r>
    <r>
      <rPr>
        <sz val="10"/>
        <rFont val="Arial"/>
        <family val="2"/>
        <charset val="238"/>
      </rPr>
      <t xml:space="preserve">                </t>
    </r>
  </si>
  <si>
    <t>MBR0881</t>
  </si>
  <si>
    <r>
      <t>Papier na wizytówki A4 , gramatura 246g/m</t>
    </r>
    <r>
      <rPr>
        <vertAlign val="superscript"/>
        <sz val="10"/>
        <rFont val="Arial"/>
        <family val="2"/>
        <charset val="238"/>
      </rPr>
      <t>2</t>
    </r>
  </si>
  <si>
    <t>opak.                                (25 ark.)</t>
  </si>
  <si>
    <t>MBR0882</t>
  </si>
  <si>
    <t xml:space="preserve">Papier pakowy szary o wym. 100cmx130cm </t>
  </si>
  <si>
    <t>MBR0883</t>
  </si>
  <si>
    <t>Papier pakowy, kolorowy, ozdobny (motyw świąteczny, okazjonalny) o wym. 70cmx100cm</t>
  </si>
  <si>
    <t>MBR0884</t>
  </si>
  <si>
    <t>Papier pakowy, kolorowy, ozdobny w rolkach o wym. 70cmx300cm</t>
  </si>
  <si>
    <t>rolki</t>
  </si>
  <si>
    <t>MBR0885</t>
  </si>
  <si>
    <t>Papier temiczny rolka do kasy fiskalnej Ponset FV EJ , o szer. 57 mm, dł. 100 m</t>
  </si>
  <si>
    <t>MBR0969</t>
  </si>
  <si>
    <r>
      <t>Składanka komp. 375 1+0x12", gramat. 60g/ m</t>
    </r>
    <r>
      <rPr>
        <vertAlign val="superscript"/>
        <sz val="10"/>
        <rFont val="Arial"/>
        <family val="2"/>
        <charset val="238"/>
      </rPr>
      <t>2</t>
    </r>
    <r>
      <rPr>
        <sz val="10"/>
        <rFont val="Arial"/>
        <family val="2"/>
        <charset val="238"/>
      </rPr>
      <t>, bezpyłowa</t>
    </r>
  </si>
  <si>
    <t>opak.            (2000 ark.)</t>
  </si>
  <si>
    <t>MBR0970</t>
  </si>
  <si>
    <r>
      <t>Składanka komp. 375 1+1x12", gramatura 60g/ m</t>
    </r>
    <r>
      <rPr>
        <vertAlign val="superscript"/>
        <sz val="10"/>
        <rFont val="Arial"/>
        <family val="2"/>
        <charset val="238"/>
      </rPr>
      <t>2</t>
    </r>
    <r>
      <rPr>
        <sz val="10"/>
        <rFont val="Arial"/>
        <family val="2"/>
        <charset val="238"/>
      </rPr>
      <t>, kolor</t>
    </r>
  </si>
  <si>
    <t>opak.            (900 ark.)</t>
  </si>
  <si>
    <t>MBR0971</t>
  </si>
  <si>
    <r>
      <t>Składanka komp. 375 1+2x12", gramatura 60g/ m</t>
    </r>
    <r>
      <rPr>
        <vertAlign val="superscript"/>
        <sz val="10"/>
        <rFont val="Arial"/>
        <family val="2"/>
        <charset val="238"/>
      </rPr>
      <t>2</t>
    </r>
    <r>
      <rPr>
        <sz val="10"/>
        <rFont val="Arial"/>
        <family val="2"/>
        <charset val="238"/>
      </rPr>
      <t>, kolor</t>
    </r>
  </si>
  <si>
    <t>opak.            (600 ark.)</t>
  </si>
  <si>
    <t>MBR0972</t>
  </si>
  <si>
    <t>Składanka komputerowa  240 1+0 x12", gramat. 60g/ m2,  bezpyłowe</t>
  </si>
  <si>
    <t>MBR0973</t>
  </si>
  <si>
    <r>
      <t>Składanka komputerowa  240 1+2x12", gramat. 60g/ m</t>
    </r>
    <r>
      <rPr>
        <vertAlign val="superscript"/>
        <sz val="10"/>
        <rFont val="Arial"/>
        <family val="2"/>
        <charset val="238"/>
      </rPr>
      <t>2</t>
    </r>
    <r>
      <rPr>
        <sz val="10"/>
        <rFont val="Arial"/>
        <family val="2"/>
        <charset val="238"/>
      </rPr>
      <t>,  kolor</t>
    </r>
  </si>
  <si>
    <t>MBR0974</t>
  </si>
  <si>
    <t>Składanka komputerowa 1w.  Format 250x12”/ 2000 składek, grammatura 60g/m</t>
  </si>
  <si>
    <t>MBR0975</t>
  </si>
  <si>
    <r>
      <t>Składanka komputerowa 375 1+0x12'', gram. 70/m</t>
    </r>
    <r>
      <rPr>
        <vertAlign val="superscript"/>
        <sz val="10"/>
        <rFont val="Arial"/>
        <family val="2"/>
        <charset val="238"/>
      </rPr>
      <t>2</t>
    </r>
    <r>
      <rPr>
        <sz val="10"/>
        <rFont val="Arial"/>
        <family val="2"/>
        <charset val="238"/>
      </rPr>
      <t>, bezpyłowa</t>
    </r>
  </si>
  <si>
    <t>MBR0951</t>
  </si>
  <si>
    <t>Rolki offsetowe 57mm x 30m</t>
  </si>
  <si>
    <t>MBR0952</t>
  </si>
  <si>
    <t xml:space="preserve">Rolki termiczne 57/30 do drukarek fiskalnych typu Novitus Deon 88000411 i terminali płatniczych </t>
  </si>
  <si>
    <t>MBR0734</t>
  </si>
  <si>
    <t>Kaseta barwiąca do kasy fiskalnej ALFA PLUS</t>
  </si>
  <si>
    <t>ZESZYTY</t>
  </si>
  <si>
    <t>MBR1108</t>
  </si>
  <si>
    <r>
      <rPr>
        <b/>
        <sz val="10"/>
        <rFont val="Arial"/>
        <family val="2"/>
        <charset val="238"/>
      </rPr>
      <t xml:space="preserve">Zeszyt  A5 32 kartkowy    </t>
    </r>
    <r>
      <rPr>
        <sz val="10"/>
        <rFont val="Arial"/>
        <family val="2"/>
        <charset val="238"/>
      </rPr>
      <t xml:space="preserve">                                                                                                                                                                                                                                                                                                                                                                                                                                                      miękka okładka pokryta lakierem UV
zaokrąglone rogi (format A5)                                                                                                                                                                                                                                                                                                                                                                                                                                            okładka: mix wzorów
zeszyty w kratkę                                                                                                                                                                                                                                                                                                                                                                                                                                       papier o gramaturze min. 55 g/m2</t>
    </r>
  </si>
  <si>
    <t>MBR1109</t>
  </si>
  <si>
    <r>
      <rPr>
        <b/>
        <sz val="10"/>
        <rFont val="Arial"/>
        <family val="2"/>
        <charset val="238"/>
      </rPr>
      <t>Zeszyt  A5 60 kartkowy</t>
    </r>
    <r>
      <rPr>
        <sz val="10"/>
        <rFont val="Arial"/>
        <family val="2"/>
        <charset val="238"/>
      </rPr>
      <t xml:space="preserve">                                                                                                                                                                                                                                                                                                                                                                                                                                                    miękka okładka pokryta lakierem UV                                                                                                          
zaokrąglone rogi (format A5)                                                                                                                                                                                                                                                                                                                                  okładka: mix wzorów
zeszyty w kratkę                                                                                                                                                                                                                                                                                                                                              papier o gramaturze min. 55 g/m2</t>
    </r>
  </si>
  <si>
    <t>MBR1110</t>
  </si>
  <si>
    <r>
      <rPr>
        <b/>
        <sz val="10"/>
        <rFont val="Arial"/>
        <family val="2"/>
        <charset val="238"/>
      </rPr>
      <t xml:space="preserve">Zeszyt A4 96 kartkowy      </t>
    </r>
    <r>
      <rPr>
        <sz val="10"/>
        <rFont val="Arial"/>
        <family val="2"/>
        <charset val="238"/>
      </rPr>
      <t xml:space="preserve">                                                                                                                                                                                                                                                                                                                                                                                                                                                      w  twardej oprawie
klejony i wzmocniony grzbiet                                                                                                                                                                                                                                                                                                                                                                                                                                        okładka pokryta folią laminującą
kartki w kratkę
papier o gramaturze min. 55 g/m2</t>
    </r>
  </si>
  <si>
    <t>MBR1111</t>
  </si>
  <si>
    <r>
      <rPr>
        <b/>
        <sz val="10"/>
        <rFont val="Arial"/>
        <family val="2"/>
        <charset val="238"/>
      </rPr>
      <t xml:space="preserve">Zeszyt A5 96 kartkowy   </t>
    </r>
    <r>
      <rPr>
        <sz val="10"/>
        <rFont val="Arial"/>
        <family val="2"/>
        <charset val="238"/>
      </rPr>
      <t xml:space="preserve">                                                                                                                                                                                                                                                                                                                                           miękka okładka pokryta lakierem UV
zaokrąglone rogi (format A5)                                                                                                                                                                                                                                                                                                                                  okładka: mix wzorów
zeszyty w kratkę                                                                                                                                                                                                                                                                                                                                      papier o gramaturze min. 55 g/m2</t>
    </r>
  </si>
  <si>
    <t>MBR1112</t>
  </si>
  <si>
    <r>
      <rPr>
        <b/>
        <sz val="10"/>
        <rFont val="Arial"/>
        <family val="2"/>
        <charset val="238"/>
      </rPr>
      <t xml:space="preserve">Zeszyt B5 160 kartkowy         </t>
    </r>
    <r>
      <rPr>
        <sz val="10"/>
        <rFont val="Arial"/>
        <family val="2"/>
        <charset val="238"/>
      </rPr>
      <t xml:space="preserve">                                                                                                                                                                                                                                                                                                                                 Szyty i wzmocniony grzbiet
Okładka twarda
Format B5
160 kartek
okładka: mix wzorów                                                                                                                                                                                                                                                                                                                                 papier o gramaturze min. 55 g/m2</t>
    </r>
  </si>
  <si>
    <t>BLOK, BRYSTOL, BLOCZEK, KARTKI SAMOPRZYLEPNE</t>
  </si>
  <si>
    <t>MBR0589</t>
  </si>
  <si>
    <r>
      <rPr>
        <b/>
        <sz val="10"/>
        <rFont val="Arial"/>
        <family val="2"/>
        <charset val="238"/>
      </rPr>
      <t xml:space="preserve">Bloczek wym. 40x50 mm    </t>
    </r>
    <r>
      <rPr>
        <sz val="10"/>
        <rFont val="Arial"/>
        <family val="2"/>
        <charset val="238"/>
      </rPr>
      <t xml:space="preserve">                                                                                                                                                                                                                                                                                                      kartki  samoprzylepne                                                                                                                                                                                                                                                                                                                                                                                                                                                                                                                          koloru żółtego                                                                                                                                                                                                                                                                                                                                  nie mniej niż 100 kartek                                                                                       </t>
    </r>
  </si>
  <si>
    <t>MBR0595</t>
  </si>
  <si>
    <r>
      <rPr>
        <b/>
        <sz val="10"/>
        <rFont val="Arial"/>
        <family val="2"/>
        <charset val="238"/>
      </rPr>
      <t xml:space="preserve">Karteczki samoprzylepne wym. 76x127 mm   </t>
    </r>
    <r>
      <rPr>
        <sz val="10"/>
        <rFont val="Arial"/>
        <family val="2"/>
        <charset val="238"/>
      </rPr>
      <t xml:space="preserve">                                                                                                                                                                                                                                                                                                            uniwersalne karteczki, w żółtym neutralnym kolorze, idealne do przekazywania wiadomości
ilość karteczek: 1x100 w rozmiarze 127x76mm
gramatura: 70gsm
klej umieszczony wzdłuż dłuższego boku
klej usuwalny za pomocą wody
wykonane z papieru (100% pulpa drzewna)
posiada transparentny pasek odrywający
kolor jasnożółty</t>
    </r>
  </si>
  <si>
    <t>MBR0591</t>
  </si>
  <si>
    <r>
      <rPr>
        <b/>
        <sz val="10"/>
        <rFont val="Arial"/>
        <family val="2"/>
        <charset val="238"/>
      </rPr>
      <t xml:space="preserve">Karteczki samoprzylepne  wym. 76x76 mm          </t>
    </r>
    <r>
      <rPr>
        <sz val="10"/>
        <rFont val="Arial"/>
        <family val="2"/>
        <charset val="238"/>
      </rPr>
      <t xml:space="preserve">                                                                                                  karteczki samoprzylepne w najpopularniejszym formacie
ilość karteczek: 100 w rozmiarze 76x76mm
gramatura: 70gsm
klej usuwalny za pomocą wody
wykonane z papieru (100% pulpa drzewna)
posiada transparentny pasek odrywający
kolor jasnożółty</t>
    </r>
  </si>
  <si>
    <t>MBR0597</t>
  </si>
  <si>
    <r>
      <rPr>
        <b/>
        <sz val="10"/>
        <rFont val="Arial"/>
        <family val="2"/>
        <charset val="238"/>
      </rPr>
      <t xml:space="preserve">Karteczki samoprzylepne  wym. 51x76 mm </t>
    </r>
    <r>
      <rPr>
        <sz val="10"/>
        <rFont val="Arial"/>
        <family val="2"/>
        <charset val="238"/>
      </rPr>
      <t xml:space="preserve">                                                                                                                        uniwersalne karteczki, w żółtym neutralnym kolorze, idealne do przekazywania wiadomości
ilość karteczek: 1x100 w rozmiarze 51x76mm
gramatura: 70gsm
klej umieszczony wzdłuż krótszego boku
klej usuwalny za pomocą wody
wykonane z papieru (100% pulpa drzewna)
posiada transparentny pasek odrywający
kolor jasnożółty</t>
    </r>
  </si>
  <si>
    <t>MBR1292</t>
  </si>
  <si>
    <r>
      <rPr>
        <b/>
        <sz val="10"/>
        <rFont val="Arial"/>
        <family val="2"/>
        <charset val="238"/>
      </rPr>
      <t xml:space="preserve">Bloczek, kostka biurowa nieklejona wym. 90 x90 mm,          </t>
    </r>
    <r>
      <rPr>
        <sz val="10"/>
        <rFont val="Arial"/>
        <family val="2"/>
        <charset val="238"/>
      </rPr>
      <t xml:space="preserve">                                                                                                                                                                                                                                                                                              biała                                                                                                                                                                                                                                                                                                                                                                                                                                                                                       ilość kartek: 700 kartek +/- 3%                                                                                                                                                                                                                                                                                                                       gramatura kartek min. 70 g/m2                                                                                                                                                                                                                                                                                                                    każda kostka foliowana </t>
    </r>
  </si>
  <si>
    <t>MBR1293</t>
  </si>
  <si>
    <r>
      <rPr>
        <b/>
        <sz val="10"/>
        <rFont val="Arial"/>
        <family val="2"/>
        <charset val="238"/>
      </rPr>
      <t xml:space="preserve">Bloczek wym. 40x50 mm            </t>
    </r>
    <r>
      <rPr>
        <sz val="10"/>
        <rFont val="Arial"/>
        <family val="2"/>
        <charset val="238"/>
      </rPr>
      <t xml:space="preserve">                                                                                                                                                                                                                                                                                              kartki  samoprzylepne                                                                                                                                                                                                                                                                                                                                                                                                                koloru intensywnie różowego                                                                                                                                                                                                                                                                                                                                nie mniej niż 100 kartek                                                                                       </t>
    </r>
  </si>
  <si>
    <t>MBR1294</t>
  </si>
  <si>
    <r>
      <rPr>
        <b/>
        <sz val="10"/>
        <rFont val="Arial"/>
        <family val="2"/>
        <charset val="238"/>
      </rPr>
      <t xml:space="preserve">Bloczek wym. 75x125 mm         </t>
    </r>
    <r>
      <rPr>
        <sz val="10"/>
        <rFont val="Arial"/>
        <family val="2"/>
        <charset val="238"/>
      </rPr>
      <t xml:space="preserve">                                                                                                                                                                                                                                                                                                              kartki samoprzylepne                                                                                                                                                                                                                                                                                                                                                                                                                  koloru intensywnie różowego                                                                                                                                                                                                                                                                                                       nie mniej niż 100 kartek                                                                                                                                                                                                                                                                                                                                                                                             Indywidualnie zabezpieczony folią z paskiem ułatwiającym otwieranie.</t>
    </r>
  </si>
  <si>
    <t>MBR1295</t>
  </si>
  <si>
    <r>
      <rPr>
        <b/>
        <sz val="10"/>
        <rFont val="Arial"/>
        <family val="2"/>
        <charset val="238"/>
      </rPr>
      <t xml:space="preserve">Bloczek  wym. 75x75 mm     </t>
    </r>
    <r>
      <rPr>
        <sz val="10"/>
        <rFont val="Arial"/>
        <family val="2"/>
        <charset val="238"/>
      </rPr>
      <t xml:space="preserve">                                                                                                                                                                                                                                                                                                                                 kartki samoprzylepne                                                                                                                                                                                                                                                                                                                                                                                                                                                                                                                        koloru intensywnie różowego                                                                                                                                                                                                                                                                                                        nie mniej niż 100 kartek                                                                                                                                                                                                                                                                                                    Indywidualnie zabezpieczony folią z paskiem ułatwiającym otwieranie.</t>
    </r>
  </si>
  <si>
    <t>MBR1296</t>
  </si>
  <si>
    <r>
      <rPr>
        <b/>
        <sz val="10"/>
        <rFont val="Arial"/>
        <family val="2"/>
        <charset val="238"/>
      </rPr>
      <t xml:space="preserve">Bloczek  wym. 51x76 mm  </t>
    </r>
    <r>
      <rPr>
        <sz val="10"/>
        <rFont val="Arial"/>
        <family val="2"/>
        <charset val="238"/>
      </rPr>
      <t xml:space="preserve">                                                                                                                                                                                                                                                                                                       kartki samoprzylepne                                                                                                                                                                                                                                                                                                                                                                                                                                                                                                                            koloru intensywnie różowego                                                                                                                                                                                                                                                                                                                  nie mniej niż 100 kartek                                                                                                                                                                                                                                                                                                           Indywidualnie zabezpieczony folią z paskiem ułatwiającym otwieranie.</t>
    </r>
  </si>
  <si>
    <t>MBR0593</t>
  </si>
  <si>
    <t>Bloczek, kostka klejona , biała o wym. 8,5 x 8,5cm,  nie mniej niż 400 kartek</t>
  </si>
  <si>
    <t>MBR0600</t>
  </si>
  <si>
    <r>
      <rPr>
        <b/>
        <sz val="10"/>
        <rFont val="Arial"/>
        <family val="2"/>
        <charset val="238"/>
      </rPr>
      <t xml:space="preserve">Kostka papierowa  wym. 85mm x 85mm x 35mm   </t>
    </r>
    <r>
      <rPr>
        <sz val="10"/>
        <rFont val="Arial"/>
        <family val="2"/>
        <charset val="238"/>
      </rPr>
      <t xml:space="preserve">                                                                                                                                                                                                                                                                                      kolorowa w kostce występują karteczki w min. 5 kolorach                                                                                                                                                                                                                                                                                                                                             kostka nieklejona                                                                                                                                                                                                                                                                                                                         Gramatura kartek ok. 80-90g/m²                                                                                                   </t>
    </r>
  </si>
  <si>
    <t>MBR0821</t>
  </si>
  <si>
    <r>
      <rPr>
        <b/>
        <sz val="10"/>
        <rFont val="Arial"/>
        <family val="2"/>
        <charset val="238"/>
      </rPr>
      <t xml:space="preserve">Kostka papierowa, biała, nieklejona o wymiarach 85mm x 85mm x 75mm w plastikowym pojemniku  </t>
    </r>
    <r>
      <rPr>
        <sz val="10"/>
        <rFont val="Arial"/>
        <family val="2"/>
        <charset val="238"/>
      </rPr>
      <t xml:space="preserve">                                                                                                                                                                                                                                                                                                                                         karteczki nieklejone wysokość kostki: 75 mm pojemnik wykonany z przezroczystego tworzowa każda kostka foliowana                                                                                                                                                                                                                                                                                                                w kostce min. 900 karteczek</t>
    </r>
  </si>
  <si>
    <t>MBR1336</t>
  </si>
  <si>
    <t>Blok  A4, 50 kartek, okładka dwustronnie kredowana, klejony z krótkiego boku, białe kartki, kratka</t>
  </si>
  <si>
    <t>MBR0596</t>
  </si>
  <si>
    <t>Blok  A5, 50 kartek, okładka dwustronnie kredowana, klejony z krótkiego boku, białe kartki., kratka</t>
  </si>
  <si>
    <t>MBR1337</t>
  </si>
  <si>
    <t>Blok biurowy A4 z perforacją, kratka, 80 kartek, mikroperforacja, podkładka i okładka sztywna kartonowa</t>
  </si>
  <si>
    <t>MBR0598</t>
  </si>
  <si>
    <t>Blok biurowy A5 z perforacją, kratka, 80 kartek, mikroperforacja, podkładka i okładka sztywna kartonowa</t>
  </si>
  <si>
    <t>MBR0599</t>
  </si>
  <si>
    <t>Blok do flipcharta  o wym. 65x100 cm, w standardzie EURO w bloku  nie mniej niż 40 kart.</t>
  </si>
  <si>
    <t>MBR1338</t>
  </si>
  <si>
    <t>Blok makulaturowy A4 (100 kart) kratka</t>
  </si>
  <si>
    <t>MBR0601</t>
  </si>
  <si>
    <t>Blok makulaturowy A5 (100 kart) kratka</t>
  </si>
  <si>
    <t>MBR0602</t>
  </si>
  <si>
    <t>Blok milimetrowy A-3, w bloku nie mniej niż 20 arkuszy</t>
  </si>
  <si>
    <t>MBR0603</t>
  </si>
  <si>
    <t xml:space="preserve">Blok milimetrowy A-4, w bloku nie mniej niż 20 arkuszy                         </t>
  </si>
  <si>
    <t>MBR0604</t>
  </si>
  <si>
    <t>Blok rysunkowy A-4,  20 białych kartek</t>
  </si>
  <si>
    <t>MBR0605</t>
  </si>
  <si>
    <r>
      <t>Blok techniczny A4 10 białych kartek o grubości 180g/m</t>
    </r>
    <r>
      <rPr>
        <vertAlign val="superscript"/>
        <sz val="10"/>
        <rFont val="Arial"/>
        <family val="2"/>
        <charset val="238"/>
      </rPr>
      <t>2</t>
    </r>
    <r>
      <rPr>
        <sz val="10"/>
        <rFont val="Arial"/>
        <family val="2"/>
        <charset val="238"/>
      </rPr>
      <t>,  grzbiet klejony</t>
    </r>
  </si>
  <si>
    <t>MBR1063</t>
  </si>
  <si>
    <r>
      <t>Tektura szara  B1  o grubości 1000 g/ m</t>
    </r>
    <r>
      <rPr>
        <vertAlign val="superscript"/>
        <sz val="10"/>
        <rFont val="Arial"/>
        <family val="2"/>
        <charset val="238"/>
      </rPr>
      <t>2</t>
    </r>
  </si>
  <si>
    <t>MBR1064</t>
  </si>
  <si>
    <t>Tektura szara falista, fala B 3-warstwowa gramat. 280g/m2, format B1</t>
  </si>
  <si>
    <t>MBR0606</t>
  </si>
  <si>
    <t>Brulion A 4/160 kartek, sztywna oprawa</t>
  </si>
  <si>
    <t>MBR1297</t>
  </si>
  <si>
    <t>Brulion A6 96 kartek, twarda oprawa,  kratka</t>
  </si>
  <si>
    <t>MBR0607</t>
  </si>
  <si>
    <t xml:space="preserve">Brystol B1 gramatura 170g/m2 biały </t>
  </si>
  <si>
    <t>MBR0608</t>
  </si>
  <si>
    <r>
      <t>Brystol B1, gramatura  200g/ m</t>
    </r>
    <r>
      <rPr>
        <vertAlign val="superscript"/>
        <sz val="10"/>
        <rFont val="Arial"/>
        <family val="2"/>
        <charset val="238"/>
      </rPr>
      <t>2</t>
    </r>
    <r>
      <rPr>
        <sz val="10"/>
        <rFont val="Arial"/>
        <family val="2"/>
        <charset val="238"/>
      </rPr>
      <t>, biały</t>
    </r>
  </si>
  <si>
    <t>MBR0609</t>
  </si>
  <si>
    <r>
      <t>Brystol kolorowy (71 x 101) B1, gramatura  200g/ m</t>
    </r>
    <r>
      <rPr>
        <vertAlign val="superscript"/>
        <sz val="10"/>
        <rFont val="Arial"/>
        <family val="2"/>
        <charset val="238"/>
      </rPr>
      <t>2</t>
    </r>
    <r>
      <rPr>
        <sz val="10"/>
        <rFont val="Arial"/>
        <family val="2"/>
        <charset val="238"/>
      </rPr>
      <t>, (różne kolory)</t>
    </r>
  </si>
  <si>
    <t>MBR1186</t>
  </si>
  <si>
    <t>Brystol kolorowy (71 x 101) B1, gramatura  200g/ m2, GRANATOWY</t>
  </si>
  <si>
    <t>MBR0586</t>
  </si>
  <si>
    <t>Bibuła 180g/m2, bardzo plastyczna ( rozciągliwość do 250 %) , 250 x 50 cm, rózne kolory</t>
  </si>
  <si>
    <t>MBR0756</t>
  </si>
  <si>
    <t>Kołonotatnik A5 w kratkę 80 kart.</t>
  </si>
  <si>
    <t>MBR1191</t>
  </si>
  <si>
    <t>Kołonotatnik A4 w kratkę 160 kart w twardej oprawie</t>
  </si>
  <si>
    <t>KALENDARZE</t>
  </si>
  <si>
    <t>MBR0697</t>
  </si>
  <si>
    <r>
      <rPr>
        <b/>
        <sz val="10"/>
        <rFont val="Arial"/>
        <family val="2"/>
        <charset val="238"/>
      </rPr>
      <t>Kalendarium wymiary 410x270 mm</t>
    </r>
    <r>
      <rPr>
        <sz val="10"/>
        <rFont val="Arial"/>
        <family val="2"/>
        <charset val="238"/>
      </rPr>
      <t xml:space="preserve">                                                                                                                                                                                                                                                                                                     na stronie miesiąc + 2 miesiące sąsiednie ,                                                                                                                                                                                                                                                                                                 wkład do kalendarza ściennego                                                                                                                                                                                                                                                                                                                                                                                                                                                 kalendarium na rok wskazany przez Zamawiającego w zamówieniu</t>
    </r>
  </si>
  <si>
    <t>MBR0698</t>
  </si>
  <si>
    <r>
      <rPr>
        <b/>
        <sz val="10"/>
        <rFont val="Arial"/>
        <family val="2"/>
        <charset val="238"/>
      </rPr>
      <t xml:space="preserve">Kalendarz biurowy stojący – klasyczny: </t>
    </r>
    <r>
      <rPr>
        <sz val="10"/>
        <rFont val="Arial"/>
        <family val="2"/>
        <charset val="238"/>
      </rPr>
      <t xml:space="preserve">                                                                                                                                                                                                                                                                                                       format  152 mm x 200 mm,                                                                                                                                                                                                                                                                                                                                                                                                                                                oprawa grzbietu spiralna,                                                                                                                                                                                                                                                                                                                                                                                                                                                       tydzień na stronie,                                                                                                                                                                                                                                                                                                                                                                                                                                                          podstawa ze sztywnego kartonu formowana w stojak o profilu trójkątnym                                                                                                                                                                                                                                                                                                                                              na rok wskazany przez Zamawiającego w zamówieniu</t>
    </r>
  </si>
  <si>
    <t>MBR0699</t>
  </si>
  <si>
    <r>
      <rPr>
        <b/>
        <sz val="10"/>
        <rFont val="Arial"/>
        <family val="2"/>
        <charset val="238"/>
      </rPr>
      <t xml:space="preserve">Kalendarz jednoplanszowy, ścienny:  </t>
    </r>
    <r>
      <rPr>
        <sz val="10"/>
        <rFont val="Arial"/>
        <family val="2"/>
        <charset val="238"/>
      </rPr>
      <t xml:space="preserve">                                                                                                                                                                                                                                                                                                                                                                                                                  format A1,                                                                                                                                                                                                                                                                                                                                                                                                                                                                          drukowany na papierze kredowym 170 g/ m2,                                                                                                                                                                                                                                                                                                                                                                                                                        oprawiony w listwy zaciskowe, metalowe koloru srebrnego z dziurką do zawieszania,                                                                                                                                                                                                                                                                                                                                      kalendarium układ pionowy lub poziomy, bieżąca numeracja tygodni,                                                                                                                                                                                                                                                                                                                                           druk jednostronny,                                                                                                                                                                                                                                                                                                                                                                                                                                                             widoki: góry, kwiaty, bukiety, pejzaże, żaglowce, góry, pory roku, konie, dzieci, psy, zamki.                                                                                                                                                                                                                                                                                                                                                                                   na rok wskazany przez Zamawiającego w zamówieniu</t>
    </r>
  </si>
  <si>
    <t>MBR0700</t>
  </si>
  <si>
    <r>
      <rPr>
        <b/>
        <sz val="10"/>
        <rFont val="Arial"/>
        <family val="2"/>
        <charset val="238"/>
      </rPr>
      <t xml:space="preserve">Kalendarz kieszonkowy:        </t>
    </r>
    <r>
      <rPr>
        <sz val="10"/>
        <rFont val="Arial"/>
        <family val="2"/>
        <charset val="238"/>
      </rPr>
      <t xml:space="preserve">                                                                                                                                                                                                                                                                                                                                                                                                                              format  80 mm x 150 mm                                                                                                                                                                                                                                                                                                                                                                                                                                                      drukowany na papierze offsetowym 70g/ m2,                                                                                                                                                                                                                                                                                                                                                                                                                       tydzień na dwóch stronach,                                                                                                                                                                                                                                                                                                                                                                                                                                                część informacyjna i teleadresowa                                                                                                                                                                                                                                                                                                                                                                                                                                     oprawa skóropodobna, watowana, gładka, matowana,                                                                                                                                                                                                                                                                                                                                                                                                  szyty,                                                                                                                                                                                                                                                                                                                                                                                                                                                                             tasiemka,                                                                                                                                                                                                                                                                                                                                                                                                                                                  na rok wskazany przez Zamawiającego w zamówieniu</t>
    </r>
  </si>
  <si>
    <t>MBR0701</t>
  </si>
  <si>
    <r>
      <rPr>
        <b/>
        <sz val="10"/>
        <rFont val="Arial"/>
        <family val="2"/>
        <charset val="238"/>
      </rPr>
      <t xml:space="preserve">Kalendarz książkowy– wersja standardowa:  - format A 5:    </t>
    </r>
    <r>
      <rPr>
        <sz val="10"/>
        <rFont val="Arial"/>
        <family val="2"/>
        <charset val="238"/>
      </rPr>
      <t xml:space="preserve">                                                                                                                                                                                                                                                                                                                                                                                                                          145 x 194 mm                                                                                                                                                                                                                                                                                                                                                                                                                              układ: tydzień na dwóch stronach                                                                                                                                                                                                                                                                                                                                                                                                                          objętość: 160 stron w tym część informacyjna 32 strony                                                                                                                                                                                                                                                                                                                                                                                                                               papier: offset min. 80 g/m2
skorowidz teleadresowy                                                                                                                                                                                                                                                                                                                                                                                                                           luźna wkładka zeszytowa                                                                                                                                                                                                                                                                                                                                                                                                                                 tasiemka (kolor)                                                                                                                                                                                                                                                                                                                                                    na rok wskazany przez Zamawiającego w zamówieniu                                                                                                                                                                                                                                                                                                                                                                                                             oprawa: broszurowa                                                                                                                                                                                                                                                                                                                                                                                                                            szyta                                                                                                                                                                                                                                                                                                                                                                                                                                                                        okładka: folia (różne kolory)</t>
    </r>
  </si>
  <si>
    <t>MBR0702</t>
  </si>
  <si>
    <r>
      <rPr>
        <b/>
        <sz val="10"/>
        <rFont val="Arial"/>
        <family val="2"/>
        <charset val="238"/>
      </rPr>
      <t xml:space="preserve">Kalendarz książkowy A4:        </t>
    </r>
    <r>
      <rPr>
        <sz val="10"/>
        <rFont val="Arial"/>
        <family val="2"/>
        <charset val="238"/>
      </rPr>
      <t xml:space="preserve">                                                                                                                                                                                                                                                                                                                          format A 4                                                                                                                                                                                                                                                                                                                                                                drukowany na papierze offsetowym 70g/ m2,                                                                                                                                                                                                                                                                                                            tydzień na dwóch stronach,                                                                                                                                                                                                                                                                                                                                     oprawa skóropodobna, watowana, gładka, matowana,                                                                                                                                                                                                                                                                                                na każdej rozkładówce kalendarium skrócone,                                                                                                                                                                                                                                                                                                               część informacyjna,                                                                                                                                                                                                                                                                                                                                                część telefoniczno-adresowa,                                                                                                                                                                                                                                                                                                                                             szyty,                                                                                                                                                                                                                                                                                                                                                                                                                                                                                                                                                                                                                                                                              tasiemka,                                                                                                                                                                                                                                                                                                                                                                                                                                                                                                                                                                                                                                                       na rok wskazany przez Zamawiającego w zamówieniu</t>
    </r>
  </si>
  <si>
    <t>MBR0703</t>
  </si>
  <si>
    <r>
      <rPr>
        <b/>
        <sz val="10"/>
        <rFont val="Arial"/>
        <family val="2"/>
        <charset val="238"/>
      </rPr>
      <t xml:space="preserve">Kalendarz książkowy A5:      </t>
    </r>
    <r>
      <rPr>
        <sz val="10"/>
        <rFont val="Arial"/>
        <family val="2"/>
        <charset val="238"/>
      </rPr>
      <t xml:space="preserve">                                                                                                                                                                                                                                                                                                                               format  A 5,                                                                                                                                                                                                                                                                                                                                                              część informacyjna i teleadresowa                                                                                                                                                                                                                                                                                                                           drukowany na papierze offsetowym 70g/m2,                                                                                                                                                                                                                                                                                                                   oprawa skóropodobna, watowana,                                                                                                                                                                                                                                                                                                                           gładka, matowa,                                                                                                                                                                                                                                                                                                                                                       szyty,                                                                                                                                                                                                                                                                                                                                                              tasiemka,                                                                                                                                                                                                                                                                                                                                                          każdy dzień na jednej stronie,                                                                                                                                                                                                                                                                                                                                                                                                                              na rok wskazany przez Zamawiającego w zamówieniu</t>
    </r>
  </si>
  <si>
    <t>MBR0704</t>
  </si>
  <si>
    <r>
      <rPr>
        <b/>
        <sz val="10"/>
        <rFont val="Arial"/>
        <family val="2"/>
        <charset val="238"/>
      </rPr>
      <t xml:space="preserve">Kalendarz książkowy A4:          </t>
    </r>
    <r>
      <rPr>
        <sz val="10"/>
        <rFont val="Arial"/>
        <family val="2"/>
        <charset val="238"/>
      </rPr>
      <t xml:space="preserve">                                                                                                                                                                                                                                                                                                                  format A 4 ,                                                                                                                                                                                                                                                                                                                                                             drukowany na papierze offsetowym                                                                                                                                                                                                                                                                                                                               70g/m2,- dzień na jednej stronie,                                                                                                                                                                                                                                                                                                                                   oprawa skóropodobna, watowana, gładka, matowana,                                                                                                                                                                                                                                                                                           na każdej rozkładówce kalendarium  skrócone,                                                                                                                                                                                                                                                                                                                część telefoniczno-adresowa,                                                                                                                                                                                                                                                                                                                                             szyty,                                                                                                                                                                                                                                                                                                                                                                          tasiemka                                                                                                                                                                                                                                                                                                                                                               na rok wskazany przez Zamawiającego w zamówieniu</t>
    </r>
  </si>
  <si>
    <t>MBR0705</t>
  </si>
  <si>
    <r>
      <rPr>
        <b/>
        <sz val="10"/>
        <rFont val="Arial"/>
        <family val="2"/>
        <charset val="238"/>
      </rPr>
      <t xml:space="preserve">Kalendarz organizer:         </t>
    </r>
    <r>
      <rPr>
        <sz val="10"/>
        <rFont val="Arial"/>
        <family val="2"/>
        <charset val="238"/>
      </rPr>
      <t xml:space="preserve">                                                                                                                                                                                                                                                                                                                           format ok. 190 mm x 125 mm                                                                                                                                                                                                                                                                                                                                   na wymienny kalendarz typu ,,Antra''                                                                                                                                                                                                                                                                                                                              oprawa skóropodobna, miękka, watowana                                                                                                                                                                                                                                                                                                                         wkład wymienny osadzony na kolorowym mechanizmie                                                                                                                                                                                                                                                                                                    wyposażony w ring                                                                                                                                                                                                                                                                                                                                                   kieszonka na wizytówki                                                                                                                                                                                                                                                                                                                                              kalendarium 1 tydzień na dwóch stronach                                                                                                                                                                                                                                                                                                                    uchwyt na pióro                                                                                                                                                                                                                                                                                                                                                  zapinany na klapę z zatrzaskiem                                                                                                                                                                                                                                                                                                   na rok wskazany przez Zamawiającego w zamówieniu</t>
    </r>
  </si>
  <si>
    <t>MBR0706</t>
  </si>
  <si>
    <r>
      <rPr>
        <b/>
        <sz val="10"/>
        <rFont val="Arial"/>
        <family val="2"/>
        <charset val="238"/>
      </rPr>
      <t xml:space="preserve">Kalendarz organizer:                            </t>
    </r>
    <r>
      <rPr>
        <sz val="10"/>
        <rFont val="Arial"/>
        <family val="2"/>
        <charset val="238"/>
      </rPr>
      <t xml:space="preserve">                                                                                                                                                                                                                                                                                                       format 145 mm x 100 mm,                                                                                                                                                                                                                                                                                                                                           oprawa skóropodobna, miękka, watowana,                                                                                                                                                                                                                                                                                                                  wkład wymienny osadzony na kolorowym mechanizmie,                                                                                                                                                                                                                                                                                                                                                                                                                                                                                                                     wyposażony w ring,                                                                                                                                                                                                                                                                                                                                          kieszonka na wizytówki,                                                                                                                                                                                                                                                                                                                                             kalendarium 1 tydzień na dwóch stronach,                                                                                                                                                                                                                                                                                                                  uchwyt na pióro,                                                                                                                                                                                                                                                                                                                                                      zapinany na klapę z zatrzaskiem                                                                                                                                                                                                                                                                                                                                                                                 na rok wskazany przez Zamawiającego w zamówieniu</t>
    </r>
  </si>
  <si>
    <t>MBR0707</t>
  </si>
  <si>
    <r>
      <rPr>
        <b/>
        <sz val="10"/>
        <rFont val="Arial"/>
        <family val="2"/>
        <charset val="238"/>
      </rPr>
      <t xml:space="preserve">Kalendarz terminarz:                                  </t>
    </r>
    <r>
      <rPr>
        <sz val="10"/>
        <rFont val="Arial"/>
        <family val="2"/>
        <charset val="238"/>
      </rPr>
      <t xml:space="preserve">                                                                                                                                                                                                                                                                                              wymiar kalendarza 27 cm x 13,5 cm                                                                                                                                                                                                                                                                                                                           tydzień na jednej kartce,                                                                                                                                                                                                                                                                                                                                            podział godzinowy dnia pracy,                                                                                                                                                                                                                                                                                                                                     kalendarium dwukolorowe drukowane na papierze offsetowym 70g/ m2,                                                                                                                                                                                                                                                                                                                                       leżący lub stojący, spiralna oprawa grzbietu.                                                                                                                                                                                                                                                                                                                                                                                                                                                                              na rok wskazany przez Zamawiającego w zamówieniu</t>
    </r>
  </si>
  <si>
    <t>MBR0708</t>
  </si>
  <si>
    <r>
      <rPr>
        <b/>
        <sz val="10"/>
        <rFont val="Arial"/>
        <family val="2"/>
        <charset val="238"/>
      </rPr>
      <t xml:space="preserve">Kalendarz wkład  typu „Antra”:      </t>
    </r>
    <r>
      <rPr>
        <sz val="10"/>
        <rFont val="Arial"/>
        <family val="2"/>
        <charset val="238"/>
      </rPr>
      <t xml:space="preserve">                                                                                                                                                                                                                                                                                                                format 135 mm x 75 mm,                                                                                                                                                                                                                                                                                                                                         tydzień na dwóch stronach,                                                                                                                                                                                                                                                                                                                                wkład do organizera                                                                                                                                                                                                                                                                                                                                         na rok wskazany przez Zamawiającego w zamówieniu</t>
    </r>
  </si>
  <si>
    <t>MBR0709</t>
  </si>
  <si>
    <r>
      <rPr>
        <b/>
        <sz val="10"/>
        <rFont val="Arial"/>
        <family val="2"/>
        <charset val="238"/>
      </rPr>
      <t xml:space="preserve">Kalendarz wkład  typu „Antra”:   </t>
    </r>
    <r>
      <rPr>
        <sz val="10"/>
        <rFont val="Arial"/>
        <family val="2"/>
        <charset val="238"/>
      </rPr>
      <t xml:space="preserve">                                                                                                                                                                                                                                                                                                                   format 170 mm x 95 mm,                                                                                                                                                                                                                                                                                                                                                   tydzień na dwóch stronach                                                                                                                                                                                                                                                                                                                                         wkład do organizera                                                                                                                                                                                                                                                                                                                              na rok wskazany przez Zamawiającego w zamówieniu</t>
    </r>
  </si>
  <si>
    <t>MBR0710</t>
  </si>
  <si>
    <r>
      <rPr>
        <b/>
        <sz val="10"/>
        <rFont val="Arial"/>
        <family val="2"/>
        <charset val="238"/>
      </rPr>
      <t xml:space="preserve">Kalendarz wkład typu „Antra”:      </t>
    </r>
    <r>
      <rPr>
        <sz val="10"/>
        <rFont val="Arial"/>
        <family val="2"/>
        <charset val="238"/>
      </rPr>
      <t xml:space="preserve">                                                                                                                                                                                                                                                                                                           format 170 mm x 95 mm,                                                                                                                                                                                                                                                                                                                                           każdy dzień na jednej stronie,                                                                                                                                                                                                                                                                                                                               wkład do organizera                                                                                                                                                                                                                                                                                                                                       na rok wskazany przez Zamawiającego w zamówieniu </t>
    </r>
  </si>
  <si>
    <t>KALKI KREŚLARSKIE, OŁÓWKOWE, ŻYWICZE</t>
  </si>
  <si>
    <t>MBR0711</t>
  </si>
  <si>
    <r>
      <t>Kalka kreślarska A3, gramat. 90-95 g/ m</t>
    </r>
    <r>
      <rPr>
        <vertAlign val="superscript"/>
        <sz val="10"/>
        <rFont val="Arial"/>
        <family val="2"/>
        <charset val="238"/>
      </rPr>
      <t>2</t>
    </r>
    <r>
      <rPr>
        <sz val="10"/>
        <rFont val="Arial"/>
        <family val="2"/>
        <charset val="238"/>
      </rPr>
      <t xml:space="preserve"> do wydruków laserowych</t>
    </r>
  </si>
  <si>
    <t>opak.                    (100 ark.)</t>
  </si>
  <si>
    <t>MBR0712</t>
  </si>
  <si>
    <r>
      <t>Kalka kreślarska A4, gramat., 90-95 g/ m</t>
    </r>
    <r>
      <rPr>
        <vertAlign val="superscript"/>
        <sz val="10"/>
        <rFont val="Arial"/>
        <family val="2"/>
        <charset val="238"/>
      </rPr>
      <t>2</t>
    </r>
    <r>
      <rPr>
        <sz val="10"/>
        <rFont val="Arial"/>
        <family val="2"/>
        <charset val="238"/>
      </rPr>
      <t xml:space="preserve">, doskonale przeźroczysta, odporna na drapanie i wielokrotnie wymazywanie, do wydruków laserowych, do kreślenia ołówkiem, tuszem i pisakiem </t>
    </r>
  </si>
  <si>
    <t>MBR0713</t>
  </si>
  <si>
    <r>
      <t>Kalka kreślarska w rolce 1,1 m x 20m ,  gramatura 90-95 g/ m</t>
    </r>
    <r>
      <rPr>
        <vertAlign val="superscript"/>
        <sz val="10"/>
        <rFont val="Arial"/>
        <family val="2"/>
        <charset val="238"/>
      </rPr>
      <t xml:space="preserve">2 </t>
    </r>
  </si>
  <si>
    <t>MBR0714</t>
  </si>
  <si>
    <t xml:space="preserve">Kalka ołówkowa A4 niebieska, woskowana  samoregenerująca </t>
  </si>
  <si>
    <t>opak.                    (10 ark.)</t>
  </si>
  <si>
    <t>MBR0715</t>
  </si>
  <si>
    <t>Kalka żywiczna w rolkach (85/100 x 74 OUT 0,5 cala), kolor czarny, nacięcia, do etykiet na folii polipropylenowej do drukarki TLP 2844</t>
  </si>
  <si>
    <t>TUSZE DO PIECZĄTEK, PODUSZKI DO SEMPLI, ZWILŻACZ</t>
  </si>
  <si>
    <t>MBR0849</t>
  </si>
  <si>
    <t>Numerator 6 – cyfrowy</t>
  </si>
  <si>
    <t>MBR0919</t>
  </si>
  <si>
    <t>Poduszka do numeratora 6-cyfrowego</t>
  </si>
  <si>
    <t>MBR0920</t>
  </si>
  <si>
    <t>Poduszka do stempli o wym. 12  x17 cm., sucha</t>
  </si>
  <si>
    <t>MBR0921</t>
  </si>
  <si>
    <t>Poduszka do stempli o wym. 7 x 11 cm,  sucha</t>
  </si>
  <si>
    <t>MBR0922</t>
  </si>
  <si>
    <t>Poduszka do stempli o wym. 9  x16 cm., mokra (nasączona)</t>
  </si>
  <si>
    <t>MBR1181</t>
  </si>
  <si>
    <t>Podkładka gumowa do stęplowania A5</t>
  </si>
  <si>
    <t>MBR0585</t>
  </si>
  <si>
    <t xml:space="preserve">Atrament kolor czarny i niebieski,  pojemność 57 ml               </t>
  </si>
  <si>
    <t>MBR1081</t>
  </si>
  <si>
    <t>Tusz do stempli metalowych , olejowy w buteleczce nie mniej niż 25ml.,  z końcówką dozującą ułatwiającą nasączanie poduszek, czarny</t>
  </si>
  <si>
    <t>MBR1189</t>
  </si>
  <si>
    <t>Tusz do stempli metalowych , olejowy w buteleczce nie mniej niż 25ml.,  z końcówką dozującą ułatwiającą nasączanie poduszek, czerwony</t>
  </si>
  <si>
    <t>MBR1082</t>
  </si>
  <si>
    <t>Tusz wodny do stempli   buteleczka o pojemności nie mniejszej niż 25ml,  z końcówką dozującą ułatwiającą  nasączanie, kolor: niebieski, fioletowy, czerwony, czarny</t>
  </si>
  <si>
    <t>MBR1130</t>
  </si>
  <si>
    <t xml:space="preserve">Zwilżacz do palców z gąbką </t>
  </si>
  <si>
    <t>MBR1131</t>
  </si>
  <si>
    <t>Zwilżacz żelowy na bazie gliceryny, bezzapachowy, bezbarwny, antybakteryjny. Zawartość 25 ml.</t>
  </si>
  <si>
    <t>IDENTYFIKATORY, ETUI, HOLDERY, OPASKI</t>
  </si>
  <si>
    <t>MBR1196</t>
  </si>
  <si>
    <r>
      <rPr>
        <b/>
        <sz val="10"/>
        <rFont val="Arial"/>
        <family val="2"/>
        <charset val="238"/>
      </rPr>
      <t xml:space="preserve">Identyfikator konferencyjny w układzie pionowym z otworem do zamocowania smyczy lub linki,      </t>
    </r>
    <r>
      <rPr>
        <sz val="10"/>
        <rFont val="Arial"/>
        <family val="2"/>
        <charset val="238"/>
      </rPr>
      <t xml:space="preserve">                                                                                                                                                                                                                            z kieszenią otwieraną od góry - na wizytówkę,                                                                                                                                                                                                                                                                                         z przeźroczystej, wytrzymałej i miękkiej folii PCV,                                                                                                                                                                                                                                                                                         bezbarwny,                                                                                                                                                                                                                                                                                                                                                               wymiary zewnątrzne mięszczące się w przedziale: szerokość: 75-82 mm, wysokość: 115-125 mm </t>
    </r>
  </si>
  <si>
    <t>MBR0696</t>
  </si>
  <si>
    <r>
      <rPr>
        <b/>
        <sz val="10"/>
        <rFont val="Arial"/>
        <family val="2"/>
        <charset val="238"/>
      </rPr>
      <t xml:space="preserve">Identyfikator plastikowy wykonanym z białego przezroczystego polipropylenu       </t>
    </r>
    <r>
      <rPr>
        <sz val="10"/>
        <rFont val="Arial"/>
        <family val="2"/>
        <charset val="238"/>
      </rPr>
      <t xml:space="preserve">                                                                                                                                                                                                                                                                                                                                                                                                                              bez zawieszki                                                                                                                                                                                                                                                                                                                                                                przystosowanym do wszelkiego rodzaju zawieszek (np. na smyczy, na agrafkę),                                                                                                                                                                                                                                                                                                                                                                                                                                     z możliwością zawieszenia w pionie i w poziomie.                                                                                                                                                                                                                                                                                                                                                               Wymiar maksymalny dokumentu w identyfikatorze to 88 x 53,8 mm, nie mniejszy niż 85x50mm.</t>
    </r>
  </si>
  <si>
    <t>MBR1200</t>
  </si>
  <si>
    <t>Identyfikator z przezroczystego tworzywa (grubość 0,35 mm) z kartonikiem, format 57 x 90mm, zapięcie klips i agrafka</t>
  </si>
  <si>
    <t>MBR1216</t>
  </si>
  <si>
    <t>Identyfikator z przezroczystego tworzywa (grubość 0,35mm) z kartonikiem format 57x90mm zapięcie klips i agrafka</t>
  </si>
  <si>
    <t>MBR1234</t>
  </si>
  <si>
    <r>
      <rPr>
        <b/>
        <sz val="10"/>
        <rFont val="Arial"/>
        <family val="2"/>
        <charset val="238"/>
      </rPr>
      <t>Etui na identyfikator, pionowy</t>
    </r>
    <r>
      <rPr>
        <sz val="10"/>
        <rFont val="Arial"/>
        <family val="2"/>
        <charset val="238"/>
      </rPr>
      <t xml:space="preserve">                                                                                                                                                                                                                                                                                                                                                              o wymiarach wewnętrznych min. 110x145 mm,                                                                                                                                                                                                                                                                                                                                                                                                                                     max 115x155 mm,                                                                                                                                                                                                                                                                                                                                                                                                                                                                                                           z folii krystalicznie przezroczystej PCV,                                                                                                                                                                                                                                                                                                                                                                                                                                     tylna i przednia ścianka z folii półtwardej o grubości 0,12 mm,                                                                                                                                                                                                                                                                                                                                                                                                                                     z otworem na karabinczyk,                                                                                                                                                                                                                                                                                                                                                                                                                                     górna ścianka otwarta pozwalajaca na wsunięcie identyfikatora bez zdejmowania karabinczyka.</t>
    </r>
  </si>
  <si>
    <t>MBR1298</t>
  </si>
  <si>
    <r>
      <rPr>
        <b/>
        <sz val="10"/>
        <rFont val="Arial"/>
        <family val="2"/>
        <charset val="238"/>
      </rPr>
      <t xml:space="preserve">Holder na identyfikator      </t>
    </r>
    <r>
      <rPr>
        <sz val="10"/>
        <rFont val="Arial"/>
        <family val="2"/>
        <charset val="238"/>
      </rPr>
      <t xml:space="preserve">                                                                                                                                                                                                                                                                                                                                                         wykonany z grubego i krystalicznego akrylu                                                                                                                                                                                                                                                                                                                                                                z mechanizmem ściągającym (długość wyciąganej taśmy 80 cm)                                                                                                                                                                                                                                                                                                                                                                                                                                    zapinane w pionie lub poziomie                                                                                                                                                                                                                                                                                                                                                                                                                                    wymiary 60x90 mm</t>
    </r>
  </si>
  <si>
    <t>MBR1299</t>
  </si>
  <si>
    <r>
      <rPr>
        <b/>
        <sz val="10"/>
        <rFont val="Arial"/>
        <family val="2"/>
        <charset val="238"/>
      </rPr>
      <t xml:space="preserve">Holder na legitymacje kwalifikowanego pracownika ochrony    </t>
    </r>
    <r>
      <rPr>
        <sz val="10"/>
        <rFont val="Arial"/>
        <family val="2"/>
        <charset val="238"/>
      </rPr>
      <t xml:space="preserve">                                                                                                                                                                                                                                                                                                                                                                                                                                  wykonany z trwałego transparentnego tworzywa                                                                                                                                                                                                                                                                                                                                                                                                                                    u góry możliwośc zapięcia do smyczy                                                                                                                                                                                                                                                                                                                                                                                                                                     wymiar zewnętrzny etui 77x105 mm</t>
    </r>
  </si>
  <si>
    <t>MBR1300</t>
  </si>
  <si>
    <r>
      <rPr>
        <b/>
        <sz val="10"/>
        <rFont val="Arial"/>
        <family val="2"/>
        <charset val="238"/>
      </rPr>
      <t xml:space="preserve">Zawieszka - wykonane ze sztywnej, krystalicznej folii PCV  </t>
    </r>
    <r>
      <rPr>
        <sz val="10"/>
        <rFont val="Arial"/>
        <family val="2"/>
        <charset val="238"/>
      </rPr>
      <t xml:space="preserve">                                                                       (grubość przód – 0,12 mm, grubość spód – 0,20 mm)
wymiary zewnętrzne (szer x wys): 118 x 186 mm
wymiary wewnętrzne (szer x wys): 115 x 150 mm 
format pionowy A6
wsuw z góry
wzmocniony zgrzew oraz otwór (okrągły)
wodoszczelna</t>
    </r>
  </si>
  <si>
    <t>MBR1195</t>
  </si>
  <si>
    <r>
      <rPr>
        <b/>
        <sz val="10"/>
        <rFont val="Arial"/>
        <family val="2"/>
        <charset val="238"/>
      </rPr>
      <t>Cenówka/osłonka cenowa</t>
    </r>
    <r>
      <rPr>
        <sz val="10"/>
        <rFont val="Arial"/>
        <family val="2"/>
        <charset val="238"/>
      </rPr>
      <t xml:space="preserve">                                                                                                                                                                                                                                                                                                                                                                                                                                     stojaczek identyfikacyjny na karteczkę z ceną,                                                                                                                                                                                                                                                                                                                                                                                                                                     wykonany z wysoko-przeźroczystego tworzywa PCV.                                                                                                                                                                                                                                                                                                                                                               Kieszeń o wymiarach: szerokość 5,0-6,0 mm, wysokość 3,3-4,0 mm,                                                                                                                                                                                                                                                                                                                                                                wyprofilowana stopka umożliwiająca ekspozycję cenówki pod kątem,                                                                                                                                                                                                                                                                                                                                                               zapakowane w folię </t>
    </r>
  </si>
  <si>
    <t>MBR1101</t>
  </si>
  <si>
    <t>Wywieszka magazynowa A6 - druk offsetowy na kartonie</t>
  </si>
  <si>
    <t>opak.                                (50 szt)</t>
  </si>
  <si>
    <t>MBR1174</t>
  </si>
  <si>
    <t>Opaski identyfikacyjne TYVEK 3/4"(1.9 cm) rózne kolory</t>
  </si>
  <si>
    <t>WIZYTOWNIKI</t>
  </si>
  <si>
    <t>MBR1086</t>
  </si>
  <si>
    <t>Wizytownik  alfabetyczny na 200 wizytówek, okładki z folii PCV, wyposażony w 25 koszulek mieszczących po 8 wizytówek wpiętych w 4 ringi,   z indeksem alfabetycznym</t>
  </si>
  <si>
    <t>MBR1159</t>
  </si>
  <si>
    <t>Wizytownik na 96 wizytówek, okładka skórzana, zawierający 12 koszulek mieszczących po 8 wizytówek przymocowanych trwale do grzbietu okładki</t>
  </si>
  <si>
    <t xml:space="preserve">MBR1087 </t>
  </si>
  <si>
    <t>Wizytownik na 96 wizytówek, okładki z  twardego  PCV, zawierający 12 koszulek mieszczących po 8 wizytówek przymocowanych trwale do grzbietu okładki</t>
  </si>
  <si>
    <t>MBR1088</t>
  </si>
  <si>
    <t>Wizytownik obrotowy na 400 wizytówek, 200 przeźroczystych, dwustronnych koszulek, rozmiar koszulek 67x102mm, 24 przekładki alfabetyczne(A-Z), otwarta, stabilna metalowa konstrukcja</t>
  </si>
  <si>
    <t>MBR0788</t>
  </si>
  <si>
    <t>Koszulki do wizytownika, z tworzywa sztucznego , różne rozmiary</t>
  </si>
  <si>
    <t>opak.                           (10 szt)</t>
  </si>
  <si>
    <t>KLEJE</t>
  </si>
  <si>
    <t>MBR0743</t>
  </si>
  <si>
    <r>
      <rPr>
        <b/>
        <sz val="10"/>
        <rFont val="Arial"/>
        <family val="2"/>
        <charset val="238"/>
      </rPr>
      <t>Klej w płynie 50 ml</t>
    </r>
    <r>
      <rPr>
        <sz val="10"/>
        <rFont val="Arial"/>
        <family val="2"/>
        <charset val="238"/>
      </rPr>
      <t xml:space="preserve">
Klej do biura, szkołu i domu
Łatwy w aplikacji,                                                                                                                                                                                                                                                                                                                                                               zmywalny
z dwoma końcówkami: 
Cieńka końcówka do precyzyjnego klejenia, szeroka do większych powierzchni.
zastosowanie: do klejenia papieru i tektury
Nietoksyczny</t>
    </r>
  </si>
  <si>
    <t>MBR0744</t>
  </si>
  <si>
    <r>
      <rPr>
        <b/>
        <sz val="10"/>
        <rFont val="Arial"/>
        <family val="2"/>
        <charset val="238"/>
      </rPr>
      <t xml:space="preserve">Klej introligatorski uniwersalny        </t>
    </r>
    <r>
      <rPr>
        <sz val="10"/>
        <rFont val="Arial"/>
        <family val="2"/>
        <charset val="238"/>
      </rPr>
      <t xml:space="preserve">                                                                                                                                                                                                                                                                                                                                                     Klej na bazie polioctanu winylu                                                                                                                                                                                                                                                                                                                                                                                                             o zwiększonej lepkości                                                                                                                                                                                                                                                                                                                                                stosowany do sklejania: papieru,drewna, tektury, tkanin, folii aluminiowych, materiałów porowatych,                                                                                                                                                                                                                                                                                   tworzy bezbarwną, wytrzymałą i elastyczną spoinę Pojemność: min. 75 gram</t>
    </r>
  </si>
  <si>
    <t>kg</t>
  </si>
  <si>
    <t>MBR0745</t>
  </si>
  <si>
    <r>
      <rPr>
        <b/>
        <sz val="10"/>
        <rFont val="Arial"/>
        <family val="2"/>
        <charset val="238"/>
      </rPr>
      <t xml:space="preserve">Klej klejący błyskawicznie - cyjanoakrylowy    </t>
    </r>
    <r>
      <rPr>
        <sz val="10"/>
        <rFont val="Arial"/>
        <family val="2"/>
        <charset val="238"/>
      </rPr>
      <t xml:space="preserve">                                                                                                                                                                                                                                                                                              zastosowanie: do klejenia metalu, gumy, szkłs, plastiku, drewna ,materiałów porowatych,                                                                                                                                                                                                                                                                                   dozowanie kontrolowane,                                                                                                                                                                                                                                                                                                                                                    szybkoschnący
bezbarwny
wodoodporny
wytrzymały na mycie w zmywarce                                                                                                                                                                                                                                                                                                                                                 pojemność nie  mniej niż  2 ml</t>
    </r>
  </si>
  <si>
    <t>MBR0746</t>
  </si>
  <si>
    <r>
      <rPr>
        <b/>
        <sz val="10"/>
        <rFont val="Arial"/>
        <family val="2"/>
        <charset val="238"/>
      </rPr>
      <t xml:space="preserve">Klej w sztyfcie 22g  </t>
    </r>
    <r>
      <rPr>
        <sz val="10"/>
        <rFont val="Arial"/>
        <family val="2"/>
        <charset val="238"/>
      </rPr>
      <t xml:space="preserve">                                                                                                                                                                                                                                                                                                                                    przeznaczony do papieru, fotografii, tektury i tkanin,                                                                                                                                                                                                                                                                                                             bezbarwny,                                                                                                                                                                                                                                                                                                                                                                                                        bezwonny,                                                                                                                                                                                                                                                                                                                                   zmywalny                                                                                                                                                                                                                                                                                                                                                                                               niebrudzący,                                                                                                                                                                                                                                                                                                                                     nie zawiera kwasów ani rozpuszczalników                                                                                                                                                                                                                                                                                                                                                                                                zawiera PVP,                                                                                                                                                                                                                                                                                                                                                                                                 nie marszczy papieru,                                                                                                                                                                                                                                                                                                                         nie przesiąka przez fotografie,                                                                                                                                                                                                                                                                                                                                                                          pojemność nie mniej niż 22 gram</t>
    </r>
  </si>
  <si>
    <t>MBR0747</t>
  </si>
  <si>
    <r>
      <rPr>
        <b/>
        <sz val="10"/>
        <rFont val="Arial"/>
        <family val="2"/>
        <charset val="238"/>
      </rPr>
      <t xml:space="preserve">Klej w sztyfcie 15g  </t>
    </r>
    <r>
      <rPr>
        <sz val="10"/>
        <rFont val="Arial"/>
        <family val="2"/>
        <charset val="238"/>
      </rPr>
      <t xml:space="preserve">                                                                                                                                                                                                                                                                                                                                                                                             przeznaczony do papieru, fotografii, tektury i tkanin,                                                                                                                                                                                                                                                                                                             bezbarwny,                                                                                                                                                                                                                                                                                                                                                                                                       bezwonny,                                                                                                                                                                                                                                                                                                                                                                                                   zmywalny                                                                                                                                                                                                                                                                                                                                                                                               niebrudzący,                                                                                                                                                                                                                                                                                                                                                                                                     nie zawiera kwasów ani rozpuszczalników                                                                                                                                                                                                                                                                                                                                                              zawiera PVP,                                                                                                                                                                                                                                                                                                                                 nie marszczy papieru,                                                                                                                                                                                                                                                                                                                                                                                         nie przesiąka przez fotografie,                                                                                                                                                                                                                                                                                                                                                         pojemność nie mniejsza niż 15 g</t>
    </r>
  </si>
  <si>
    <t>MBR0748</t>
  </si>
  <si>
    <r>
      <rPr>
        <b/>
        <sz val="10"/>
        <rFont val="Arial"/>
        <family val="2"/>
        <charset val="238"/>
      </rPr>
      <t xml:space="preserve">Klej w sztyfcie 35g       </t>
    </r>
    <r>
      <rPr>
        <sz val="10"/>
        <rFont val="Arial"/>
        <family val="2"/>
        <charset val="238"/>
      </rPr>
      <t xml:space="preserve">                                                                                                                                                                                                                                                                                                                                                                             przeznaczony do papieru, fotografii, tektury i tkanin,                                                                                                                                                                                                                                                                                                             bezbarwny,                                                                                                                                                                                                                                                                                                                                                                                                        bezwonny,                                                                                                                                                                                                                                                                                                                                                                                                   zmywalny                                                                                                                                                                                                                                                                                                                                                                                               niebrudzący,                                                                                                                                                                                                                                                                                                                                                                                                     nie zawiera kwasów ani rozpuszczalników                                                                                                                                                                                                                                                                                                                                                                                  zawiera PVP,                                                                                                                                                                                                                                                                                                                                 nie marszczy papieru,                                                                                                                                                                                                                                                                                                                                                                                         nie przesiąka przez fotografie,                                                                                                                                                                                                                                                                                                                                                              pojemność nie mniejsza niż 35 g</t>
    </r>
  </si>
  <si>
    <t>MBR0749</t>
  </si>
  <si>
    <r>
      <rPr>
        <b/>
        <sz val="10"/>
        <rFont val="Arial"/>
        <family val="2"/>
        <charset val="238"/>
      </rPr>
      <t xml:space="preserve">Klej w taśmie      </t>
    </r>
    <r>
      <rPr>
        <sz val="10"/>
        <rFont val="Arial"/>
        <family val="2"/>
        <charset val="238"/>
      </rPr>
      <t xml:space="preserve">                                                                                                                                                                                                                                                                                                                                                                                                                                                                                                                                    Taśma nośna wykonana z folii PET,                                                                                                                                                                                                                                                                                                                                                                                                                                                                                                                                     Klej pozbawiony rozpuszczalników,                                                                                                                                                                                                                                                                                                                                                                                                                                                                                                                                          poręczny, nanosi klej równomierną, cienką warstwą bez zabrudzeń,                                                                                                                                                                                                                                                                                                                                                                                                                                 czerwony odcień wskazuje miejsce nałożenia kleju,                                                                                                                                                                                                                                                                                                                                                                                                                                ergonomiczny kształt ułatwia aplikację ,                                                                                                                                                                                                                                                                                                                                                                                                                                posiada mechanizm regulacji napięcia                                                                                                                                                                                                                                                                                                                                                                                                                               zastosowanie: do łączenia materiałów papierniczych, kartonu, fotografii itp taśmy,                                                                                                                                                                                                                                                                                                                                                                                                                                długość taśmy 8,5 m, szerokość 8,4 mm</t>
    </r>
  </si>
  <si>
    <t>MBR0750</t>
  </si>
  <si>
    <r>
      <rPr>
        <b/>
        <sz val="10"/>
        <rFont val="Arial"/>
        <family val="2"/>
        <charset val="238"/>
      </rPr>
      <t xml:space="preserve">Klej w tubie szkolny 50ml   </t>
    </r>
    <r>
      <rPr>
        <sz val="10"/>
        <rFont val="Arial"/>
        <family val="2"/>
        <charset val="238"/>
      </rPr>
      <t xml:space="preserve">                                                                                                                                                                                                                                                                                                                                                                                                                  biały ,                                                                                                                                                                                                                                                                                                                                                                                                                                  nietoksyczny,                                                                                                                                                                                                                                                                                                                                                                                                                                                               łatwo zmywalny, opakowanie nie mniejsze niż 50 ml</t>
    </r>
  </si>
  <si>
    <t>TAŚMY, PODAJNIKI DO TAŚM</t>
  </si>
  <si>
    <t>MBR1015</t>
  </si>
  <si>
    <r>
      <rPr>
        <b/>
        <sz val="10"/>
        <rFont val="Arial"/>
        <family val="2"/>
        <charset val="238"/>
      </rPr>
      <t xml:space="preserve">Taśma biurowa  klejąca 10m   </t>
    </r>
    <r>
      <rPr>
        <sz val="10"/>
        <rFont val="Arial"/>
        <family val="2"/>
        <charset val="238"/>
      </rPr>
      <t xml:space="preserve">                                                                                                                                                                                                                                                                                                                                                                                                                                                                                                                                                                                                                                                                                                                                wykonana z polipropylenu,                                                                                                                                                                                                                                                                                                                                                                                                                                                                                                                                                                                                                                                                                                                                                      odporna na żółknięcie
uniwersalna – do biura, domu, szkoły;                                                                                                                                                                                                                                                                                                                                                                                                                                                                                                                                                                                                                                                                             przezroczysta;
niewidoczna na fotokopiach oraz przy transmisji telefaksowej;                                                                                                                                                                                                                                                                                                                                                                                                                                                                                                                                                                                                                                                                      mocna substancja klejąca                                                                                                                                                                                                                                                                                                                                                                                                                                                                                                                                                                                                                                                                      szerokość: min. 12 mm; długość: min. 10m</t>
    </r>
  </si>
  <si>
    <t>MBR1019</t>
  </si>
  <si>
    <r>
      <rPr>
        <b/>
        <sz val="10"/>
        <rFont val="Arial"/>
        <family val="2"/>
        <charset val="238"/>
      </rPr>
      <t xml:space="preserve">Taśma biurowa klejąca 20m </t>
    </r>
    <r>
      <rPr>
        <sz val="10"/>
        <rFont val="Arial"/>
        <family val="2"/>
        <charset val="238"/>
      </rPr>
      <t xml:space="preserve">                                                                                                                                                                                                                                                                                                                                                                                                                                                                                                                                                                                                                                                                     wykonana  polipropylenu,                                                                                                                                                                                                                                                                                                                                                                                                                                                                                                                                                                                                                                                                                                                                                 odporna na żółknięcie
uniwersalna – do biura, domu, szkoły;                                                                                                                                                                                                                                                                                                                                                                                                                                                                                                                                                                                                                                                                             przezroczysta;
niewidoczna na fotokopiach oraz przy transmisji telefaksowej;                                                                                                                                                                                                                                                                                                                                                                                                                                                                                                                                                                                                                                                                      mocna substancja klejąca o wym. 18 mm x 20 m</t>
    </r>
  </si>
  <si>
    <t>MBR1020</t>
  </si>
  <si>
    <r>
      <rPr>
        <b/>
        <sz val="10"/>
        <rFont val="Arial"/>
        <family val="2"/>
        <charset val="238"/>
      </rPr>
      <t xml:space="preserve">Taśma biurowa klejąca,  </t>
    </r>
    <r>
      <rPr>
        <sz val="10"/>
        <rFont val="Arial"/>
        <family val="2"/>
        <charset val="238"/>
      </rPr>
      <t xml:space="preserve">                                                                                                                                                                                                                                                                                                                                                                                                                                                                                                                                                                                                                                                                                                                                         wykonana  polipropylenu,                                                                                                                                                                                                                                                                                                                                                                                                                                                                                                                                                                                                                                                                                                    odporna na żółknięcie
uniwersalna – do biura, domu, szkoły;                                                                                                                                                                                                                                                                                                                                                                                                                                                                                                                                                                                                                                                                             przezroczysta;
niewidoczna na fotokopiach oraz przy transmisji telefaksowej;                                                                                                                                                                                                                                                                                                                                                                                                                                                                                                                                                                                                                                                                      mocna substancja klejąca przeźroczysta,                                                                                                                                                                                                                                                                                                                                                                                                                                                                                                                                                                                                                                           bezbarwna                                                                                                                                                                                                                                                                                                                                                                                                             o wym. 24 mm x 20 m</t>
    </r>
  </si>
  <si>
    <t>MBR1028</t>
  </si>
  <si>
    <r>
      <rPr>
        <b/>
        <sz val="10"/>
        <rFont val="Arial"/>
        <family val="2"/>
        <charset val="238"/>
      </rPr>
      <t xml:space="preserve">Matowa taśma biurowa - usuwalna  </t>
    </r>
    <r>
      <rPr>
        <sz val="10"/>
        <rFont val="Arial"/>
        <family val="2"/>
        <charset val="238"/>
      </rPr>
      <t xml:space="preserve">                                                                                                                                                                                                                                                                                                                                                                                                                                                                                                                                                                                                                                                                wykonana  polipropylenu                                                                                                                                                                                                                                                                                                                                                                                                                                                                                                                                                                                                                                                                                         szerokość min. 19 mm,                                                                                                                                                                                                                                                                                                                                                                                                                                                                                                                                                                                                                                                                                                                                                    długość min 33 m                                                                                                                                                                                                                                                                                                                                                                                                                                                                                                                                                                                                                                                                                                                                                                               po naklejeniu staje się niewidoczna
łatwo odkleja się od większości powierzchni
można po niej pisać
nie zostawia smug na fotokopiach
nie żółknie z upływem czasu
odrywanie bez konieczności używania nożyczek                                                                                                                                                                                                                                                                                                                                             pakowana w pudełku</t>
    </r>
  </si>
  <si>
    <t>MBR1022</t>
  </si>
  <si>
    <r>
      <rPr>
        <b/>
        <sz val="10"/>
        <rFont val="Arial"/>
        <family val="2"/>
        <charset val="238"/>
      </rPr>
      <t>Taśma dwustronnie klejąca</t>
    </r>
    <r>
      <rPr>
        <sz val="10"/>
        <rFont val="Arial"/>
        <family val="2"/>
        <charset val="238"/>
      </rPr>
      <t xml:space="preserve">                                                                                                                                                                                                                                                                                                                                                                                                                                                                                                                                                                                                                                                                          polipropylenowa                                                                                                                                                                                                                                                                                                                                                                                                                                                                                                                                                                                                                                                                                        przeznaczona do klejenia wykładzin, papieru, folii, tektury itp.
Biała emulsja klejąca                                                                                                                                                                                                                                                                                                                                                                                                                                                                                                                                                                                                                                                                                               klej: kauczuk syntetyczny
wysoka przyczepność                                                                                                                                                                                                                                                                                                                                                                                                                                                                                                                                                                                                                                                                                       Wymiary pojedynczej taśmy: 38 mm x 10 m</t>
    </r>
  </si>
  <si>
    <t>MBR1025</t>
  </si>
  <si>
    <t>MBR1035</t>
  </si>
  <si>
    <r>
      <rPr>
        <b/>
        <sz val="10"/>
        <rFont val="Arial"/>
        <family val="2"/>
        <charset val="238"/>
      </rPr>
      <t xml:space="preserve">Taśma papierowa maskująca     </t>
    </r>
    <r>
      <rPr>
        <sz val="10"/>
        <rFont val="Arial"/>
        <family val="2"/>
        <charset val="238"/>
      </rPr>
      <t xml:space="preserve">                                                                                                                                                                                                                                                                                                                                                          o wym. 8 mm x 17,7 m,                                                                                                                                                                                                                                                                                                                                                                                                        może być stosowana jako korektor lub jako naklejka do oznaczania dokumentów, segregatorów,                                                                                                                                                                                                                                                                                                                                                                                  można po niej pisać,                                                                                                                                                                                                                                                                                                                                                                        niewidoczna na fotokopiach</t>
    </r>
  </si>
  <si>
    <t>MBR1023</t>
  </si>
  <si>
    <r>
      <rPr>
        <b/>
        <sz val="10"/>
        <rFont val="Arial"/>
        <family val="2"/>
        <charset val="238"/>
      </rPr>
      <t xml:space="preserve">Taśma klejąca dwustronnie przeźroczysta </t>
    </r>
    <r>
      <rPr>
        <sz val="10"/>
        <rFont val="Arial"/>
        <family val="2"/>
        <charset val="238"/>
      </rPr>
      <t xml:space="preserve">                                                                                                                                                                                                                                                                                                                                                                                                                                                                                                                                                                                                                                                                     z polipropylenu                                                                                                                                                                                                                                                                                                                                                                                                                                                                                                                                                                                                                                                                                                      cienka                                                                                                                                                                                                                                                                                                                                                                                                                                                                                                                                                                                                                                                                                                                 transparentna                                                                                                                                                                                                                                                                                                                                                                                                                                                                                                                                                                                                                                                                                                     o wym. 12 mm x 6,3 m                                                                                                                                                                                                                                                                                                                                                                                                                                                                                                                                                                                                                                                                                                      z podajnikiem,                                                                                                                                                                                                                                                                                                                                                                                                                                                                                                                                                                                                                                                                                                                do montażu lub łączenia elementów elastycznych, papieru, folii i klisz                                                                                                                                                                                                                                                                                                                                                                                                                                                                                                                                                                                                                                                            można jej używać do umieszczania na ścianie fotografii i plakatów</t>
    </r>
  </si>
  <si>
    <t>MBR1026</t>
  </si>
  <si>
    <r>
      <rPr>
        <b/>
        <sz val="10"/>
        <rFont val="Arial"/>
        <family val="2"/>
        <charset val="238"/>
      </rPr>
      <t xml:space="preserve">Taśma pakowa 66m  </t>
    </r>
    <r>
      <rPr>
        <sz val="10"/>
        <rFont val="Arial"/>
        <family val="2"/>
        <charset val="238"/>
      </rPr>
      <t xml:space="preserve">                                                                                                                                                                                                                                                                                                                                                                                                                                                                                                                                                                                                                                                                                            z polipropylenu                                                                                                                                                                                                                                                                                                                                                                                                                                                                                                                                                                                                                                                                                                                                                                do zamykania średnio ciężkich przesyłek i opakowań.                                                                                                                                                                                                                                                                                                                                                                                                                                                                                                                                                                                                                                                                                             odporna na ścinanie.                                                                                                                                                                                                                                                                                                                                                                                                                                                                                                                                                                                                                                                                                                Może być stosowana z ręcznymi dyspenserami.
Kolor:  Przezroczysty
Odporność na promieniowanie UV:  TAK
Długość:  min. 66 m
Szerokość:  min. 50 mm
Materiał nośnika:  Polipropylen
Ciche odwijanie:  TAK
Rodzaj kleju:  Bez rozpuszczalników</t>
    </r>
  </si>
  <si>
    <t>MBR1033</t>
  </si>
  <si>
    <r>
      <rPr>
        <b/>
        <sz val="10"/>
        <rFont val="Arial"/>
        <family val="2"/>
        <charset val="238"/>
      </rPr>
      <t xml:space="preserve">Taśma pakowa  48mm x 66 m    </t>
    </r>
    <r>
      <rPr>
        <sz val="10"/>
        <rFont val="Arial"/>
        <family val="2"/>
        <charset val="238"/>
      </rPr>
      <t xml:space="preserve">                                                                                                                                                                                                                                                                                                                                                                                                                                                                                                                                                                                                                                                                                                                                                                                                                                                                                                                                                                                                                                                           z polipropylenu                                                                                                                                                                                                                                                                                                                                                                                                                                                                                                                                                                                                                                                                                                                                                                                                                                                                                                                                                                                                                                                                    do zamykania średnio ciężkich przesyłek i opakowań.                                                                                                                                                                                                                                                                                                                                                                                                                              jednostronnie klejąca,                                                                                                                                                                                                                                                                                                                                                                                                                                                                                                                                                                                                                                                                                                                                                                                                                                                                                                                                                                                                                                                                       w 3 rodzajach biała, brązowa, przeźroczysta                                                                                                                                                                                                                                                                                                                                                                                                                                                                                                                                                                                                                                                                                                                                                                        z klejem z naturalnego kauczuku                                                                                                                                                                                                                                                                                                                                                                                                                                                                                                                                                                                                                                                                                                                                                                                                                                                                                                                                                                                                                                                                    Może być stosowana z ręcznymi dyspenserami.                                                                                                                                                                                                                                                                                                                                                                                                                                                                                                                                                                                                                                                                                                                                                 dobre przyleganie w różnych zakresach temperatur                                                                                                                                                                                                                                                                                                                                                                                                                                                                                                                                                                                                                                                                                                                                                     łatwe głośne odwijanie</t>
    </r>
  </si>
  <si>
    <t>MBR1024</t>
  </si>
  <si>
    <r>
      <rPr>
        <b/>
        <sz val="10"/>
        <rFont val="Arial"/>
        <family val="2"/>
        <charset val="238"/>
      </rPr>
      <t>Taśma monterska ogólnego stosowania -Taśma klejąca</t>
    </r>
    <r>
      <rPr>
        <sz val="10"/>
        <rFont val="Arial"/>
        <family val="2"/>
        <charset val="238"/>
      </rPr>
      <t xml:space="preserve">                                                                                                                                                                                                                                                                                                                                                                                                                                                                                                                                                                                                                                                                                                                                                                                                                                                                                                                                                                             Przezroczysta,                                                                                                                                                                                                                                                                                                                                                                                                                                                                                                                                                                                                                                                                                                                                                                                                                                                                                                                                                                                                                              dwustronnie klejąca                                                                                                                                                                                                                                                                                                                                                                                                                                                                                                                                                                                                                                                                                                                                                                                                                                                                                                                                                                                                                    nośnik: polipropylen                                                                                                                                                                                                                                                                                                                                                                                                                                                                                                                                                                                                                                                                                                                                                                                                                                                                                                                                                                                                                                                                                       masa klejąca: na bazie kauczuku syntetycznego                                                                                                                                                                                                                                                                                                                                                                                                                                                                                                                                                                                                                                                                                                                                                                                                                                                                                                                                                                            nie zawiera rozpuszczalników                                                                                                                                                                                                                                                                                                                                                                                                                                                                                                                                                                                                                                                                                                                                                                                                                                                                                                                                                                             zapewnia bardzo dobrą przylepność.                                                                                                                                                                                                                                                                                                                                                                                                                                                                                                                                                                                                                                                                                                                                                                                                                                                                                                                                                                                       warstwa klejąca zabezpieczona paskiem silikonowanym                                                                                                                                                                                                                                                                                                                                                                                                                                                                                                                                                                                                                                                                                                                                                                                                                                                                                                                                                                             zastosowanie: w pracach montażowych, pakowaniu, mocowaniu dekoracji, łączeniu materiałów.
Materiał nośnika film PP
Kolor przezroczysty
Grubość całkowita min. 90 µm
długość: min. 10m, szerokość: 50 mm</t>
    </r>
  </si>
  <si>
    <t>MBR1027</t>
  </si>
  <si>
    <r>
      <rPr>
        <b/>
        <sz val="10"/>
        <rFont val="Arial"/>
        <family val="2"/>
        <charset val="238"/>
      </rPr>
      <t xml:space="preserve">Taśma klejąca montażowa srebrna jednostronna </t>
    </r>
    <r>
      <rPr>
        <sz val="10"/>
        <rFont val="Arial"/>
        <family val="2"/>
        <charset val="238"/>
      </rPr>
      <t xml:space="preserve">                                                                                                                                                                                                                                                                                                                                                                                                                                                                                                                                                                                                                                                                                                                                                   taśma naprawcza                                                                                                                                                                                                                                                                                                                                                                                                                                                                                                                                                                                                                                                                                                                                                 wodoszczelna                                                                                                                                                                                                                                                                                                                                                                                                                                                                                                                                                                                                                                                                                                                                                     może byćstosowana: wewnątrz i na zewnątrz                                                                                                                                                                                                                                                                                                                                                                                                                                                                                                                                                                                                                                                                                                                                              trójwarstwowa, wzmacniana włóknami.
odporna na niskie temperatury od -10°C do +70°C.
może być stosowana również do lekko wilgotnych powierzchni.
odrywanie bez konieczności użycia nożyczek.
zastosowanie do: mocowania, naprawiania, uszczelniania, pakowania, wieszania, zabezpieczania, oprawiania, itp.
długość min. 10 m
kolor: srebrny
rodzaj tworzywa: PET
szerokość 48 mm
</t>
    </r>
  </si>
  <si>
    <t>MBR1017</t>
  </si>
  <si>
    <t>Taśma bawełniana biała o szerokości 1,5-2 cm, rolka 50m</t>
  </si>
  <si>
    <t>MBR1018</t>
  </si>
  <si>
    <t>Taśma bawełniana, biała, o szerokości 1 cm, dł. rolki 50 m</t>
  </si>
  <si>
    <t>MBR1339</t>
  </si>
  <si>
    <r>
      <t xml:space="preserve">Taśma montażowa piankowa                                                                                                                                                                                                                                                                                                                                                                                                                                                                                                                                                                                                                                                                                                                         </t>
    </r>
    <r>
      <rPr>
        <sz val="10"/>
        <rFont val="Arial"/>
        <family val="2"/>
        <charset val="238"/>
      </rPr>
      <t>dwustronnie klejąca                                                                                                                                                                                                                                                                                                                                                                                                                                                                                                                                                                                                                                                                                                                                                                                                                                                                                                                                                                     taśma piankowa do monatażu drobnych elementów,                                                                                                                                                                                                                                                                                                                                                                                                                                                                                                                                                                                                                                                                                                                     zapewnia długotrwałe połączenie                                                                                                                                                                                                                                                                                                                                                                                                                                                                                                                                                                                                                                                                                                                                                                                                                                                                                                   Wytrzymuje obciążenie do 10 kg na 10 cm taśmy.                                                                                                                                                                                                                                                                                                                                                                                                                                                                                                                                                                                                                                                                                                                                                                                                                                                                                   Nie wykazuje odporności na wilgoć i promienie UV.                                                                                                                                                                                                                                                                                                                                                                                                                                                                                                                                                                                                                                                                                                                                                                                                                       Skuteczna na większości gładkich stabilnych powierzchni.                                                                                                                                                                                                                                                                                                                                                                                                                                                                                                                                                                                                                                                                                                                wymiary 19mm x 1,5 m</t>
    </r>
  </si>
  <si>
    <t>MBR1340</t>
  </si>
  <si>
    <r>
      <rPr>
        <b/>
        <sz val="10"/>
        <rFont val="Arial"/>
        <family val="2"/>
        <charset val="238"/>
      </rPr>
      <t xml:space="preserve">Taśma montażowa wielokrotnego użytku    </t>
    </r>
    <r>
      <rPr>
        <sz val="10"/>
        <rFont val="Arial"/>
        <family val="2"/>
        <charset val="238"/>
      </rPr>
      <t xml:space="preserve">                                                                                                                                                                                                                                                                                                                                                                                                                                                                                                                                                                                                                                                                                                                                                                                                                                                                                                                                                                                                                                                               Dwustronna                                                                                                                                                                                                                                                                                                                                                                                                                                                                                                                                                                                                                                                                                                                                                                                                                                                                                                                                                                    przeznaczona do mocowania niewielkich przedmiotów wewnątrz pomieszczeń, bez konieczności wiercenia i niszczenia powierzchni.                                                                                                                                                                                                                                                                                                                                                                                                                                                                                                                                                                                                                                                                                                                                                                                       do powierzchni gipsowych, drewnianych, większości tworzyw sztucznych i płytek ceramicznych.                                                                                                                                                                                                                                                                                                                                                                                                                                                                                                                                                                                                                                                                                                                                                                                                                                                     Dla płaskich przedmiotów o grubości do 10 mm                                                                                                                                                                                                                                                                                                                                                                                                                                                                                                                                                                                                                                                                                                                                                                                                                                                                                                                                                                                                                                                     znosi obciążenia do 5 kg na 10 cm taśmy.                                                                                                                                                                                                                                                                                                                                                                                                                                                                                                                                                                                                                                                                                                                                                                                                                                                                                                                                                                                                                                    Długość 1,5 m
Szerokość 19 mm                                                                                                                                                                                                                                                                                                                                                                                                                                                                                                                                                                                                                                                                                                                                                                                                                                                                                                                                                                                                                                                       Kolor : biały</t>
    </r>
  </si>
  <si>
    <t>MBR1301</t>
  </si>
  <si>
    <t>Taśma ostrzegawcza czerwono-biała PE szerokość  8 cm x 100 m</t>
  </si>
  <si>
    <t>MBR1302</t>
  </si>
  <si>
    <t>Wstążka satynowa, szerokość. 5 cm, długość 50 metrów, kolor: czerwony</t>
  </si>
  <si>
    <t>MBR1303</t>
  </si>
  <si>
    <t>Wstążka satynowa, szerokość. 5 cm, długość 50 metrów, kolor: granatowy</t>
  </si>
  <si>
    <t>MBR1304</t>
  </si>
  <si>
    <t>Taśma maskująca żółta jednostronnie klejąca, malarska o wym. 19mm x 20m</t>
  </si>
  <si>
    <t>MBR1305</t>
  </si>
  <si>
    <t>Taśma maskująca żółta jednostronnie klejąca, malarska o wym. 50mm x 40m</t>
  </si>
  <si>
    <t>MBR1306</t>
  </si>
  <si>
    <t>Tektura szara falista, fala B 3-warstwowa gramat. 280g/m2, format 120x80 cm</t>
  </si>
  <si>
    <t>MBR1016</t>
  </si>
  <si>
    <t>Taśma barwiąca  do CITIZEN CX-123A</t>
  </si>
  <si>
    <t>MBR1236</t>
  </si>
  <si>
    <t>Wałek barwiący do maszyny liczącej Citizen CX 123 II</t>
  </si>
  <si>
    <t>MBR1021</t>
  </si>
  <si>
    <t>Taśma do metkownicy  papierowa o wym. 26mm x 12mm</t>
  </si>
  <si>
    <t>MBR1307</t>
  </si>
  <si>
    <r>
      <rPr>
        <b/>
        <sz val="10"/>
        <rFont val="Arial"/>
        <family val="2"/>
        <charset val="238"/>
      </rPr>
      <t>Taśma ciągła Brother DK-22212 film, 62mm / 15.24m, do drukarek typu QL 700, biała</t>
    </r>
    <r>
      <rPr>
        <sz val="10"/>
        <rFont val="Arial"/>
        <family val="2"/>
        <charset val="238"/>
      </rPr>
      <t xml:space="preserve">
technologia bezpośredniego druku termicznego - nie wymaga tonera ani tuszu
taśmy montowane są na specjalnej prowadnicy, co gwarantuje ich poprawne założenie oraz prosty wydruk etykiet
automatyczne wykrywanie rozmiaru etykiety
specjalna technologia produkcji papieru DK (wybrane etykiety) zapewnia ochronę papierowych etykiet przed zabrudzeniem i zarysowaniem oraz ich większą trwałość w porównaniu ze zwykłymi etykietami papierowymi
największa elastyczność w doborze formatu etykiet dzięki zastosowaniu taśm ciągłych i zintegrowanej gilotynie odcinającej
</t>
    </r>
  </si>
  <si>
    <t>MBR1308</t>
  </si>
  <si>
    <r>
      <rPr>
        <b/>
        <sz val="10"/>
        <rFont val="Arial"/>
        <family val="2"/>
        <charset val="238"/>
      </rPr>
      <t>Taśma ciągła Brother DK-22212 film, 62mm / 15.24m, do drukarek typu QL 700, przezroczysta</t>
    </r>
    <r>
      <rPr>
        <sz val="10"/>
        <rFont val="Arial"/>
        <family val="2"/>
        <charset val="238"/>
      </rPr>
      <t xml:space="preserve">
technologia bezpośredniego druku termicznego - nie wymaga tonera ani tuszu
taśmy montowane są na specjalnej prowadnicy, co gwarantuje ich poprawne założenie oraz prosty wydruk etykiet
automatyczne wykrywanie rozmiaru etykiety
specjalna technologia produkcji papieru DK (wybrane etykiety) zapewnia ochronę papierowych etykiet przed zabrudzeniem i zarysowaniem oraz ich większą trwałość w porównaniu ze zwykłymi etykietami papierowymi
• największa elastyczność w doborze formatu etykiet dzięki zastosowaniu taśm ciągłych i zintegrowanej gilotynie odcinającej
</t>
    </r>
  </si>
  <si>
    <t>MBR1211</t>
  </si>
  <si>
    <t>Taśma do napraw książek  - rozdarcia, przezroczysta, samoprzylepna FP P, samoprzylepny papier o gramaturze 20 g/m2, rolka 2 cm x 50 m</t>
  </si>
  <si>
    <t>MBR1212</t>
  </si>
  <si>
    <t>Taśma do napraw książek  - wyrwania, samoprzylepna taśma FP P 90, rolka 2 cm x 50 m, samoprzylepny papier o gramaturze 40 g/m2</t>
  </si>
  <si>
    <t>MBR1210</t>
  </si>
  <si>
    <t>Taśma do napraw książek,  FP SH, rolka 3 cm x 25 m, tekstylna z białej bawełny o grubości 170 µm,  samoprzylepna</t>
  </si>
  <si>
    <t>MBR1213</t>
  </si>
  <si>
    <t>Taśma do naprawy książek  - grzbiet, taśma FP T, rolka 5 cm x 10 m, bezkwasowa tekstylna (240 µm)</t>
  </si>
  <si>
    <t>MBR1309</t>
  </si>
  <si>
    <r>
      <rPr>
        <b/>
        <sz val="10"/>
        <rFont val="Arial"/>
        <family val="2"/>
        <charset val="238"/>
      </rPr>
      <t xml:space="preserve">Folia samoprzylepna do zaklejania kodów kreskowych   </t>
    </r>
    <r>
      <rPr>
        <sz val="10"/>
        <rFont val="Arial"/>
        <family val="2"/>
        <charset val="238"/>
      </rPr>
      <t xml:space="preserve">                                                                                                                                                                                                                                                                                                                                                                                                                                       Samoprzylepna,                                                                                                                                                                                                                                                                                                                                                                                                                                   przezroczysta,                                                                                                                                                                                                                                                                                                                                                                                                                                 błyszcząca                                                                                                                                                                                                                                                                                                                                                                                                                                   folia polipropylenowa min. 70 µm                                                                                                                                                                                                                                                                                                                                                                                                                                     o wysokiej sile klejenia                                                                                                                                                                                                                                                                                                                                                                                                                                możliwość zapisu i zadrukuna folii                                                                                                                                                                                                                                                                                                                                                                                                                                       bez zawartości plastyfikatorów                                                                                                                                                                                                                                                                                                                                                                                                                                         zastosowanie: do zaklejania zapisanych lub zadrukowanych powierzchni tj: etykiet, kodów kreskowych, sygnatur.                                                                                                                                                                                                                                                                                                                                                                                                                               Uniwersalna                                                                                                                                                                                                                                                                                                                                                                                                                                                                                                                                                                                                                                                             może być stosowana do niemal wszystkich rodzajów opraw książkowych.;                                                                                                                                                                                                                                                                                                             szerokość: 2 cm</t>
    </r>
  </si>
  <si>
    <t>MBR1310</t>
  </si>
  <si>
    <t xml:space="preserve">taśma termotr. 64mm/74mb woskowa, kolor czarny, nawój zewnętrzny, tuleja 0,5" z nacięciami długa (110mm)
</t>
  </si>
  <si>
    <t>MBR0910</t>
  </si>
  <si>
    <t>Podajnik do taśmy klejącej C-30 z obciążoną podstawką, kolor   czarny</t>
  </si>
  <si>
    <t>MBR0911</t>
  </si>
  <si>
    <t>Podajnik do taśmy klejącej C-38, z obciążoną podstawką, kolor czarny, stabilny z paskami z gumy antypoślizgowej</t>
  </si>
  <si>
    <t>MBR1311</t>
  </si>
  <si>
    <t>Dyspenser ręczny do taśmy pakowej o szer. 48 mm</t>
  </si>
  <si>
    <t>NOŚNIKI DANYCH: PŁYTY CD, DVD, PENDRIVE</t>
  </si>
  <si>
    <t>MBR1152</t>
  </si>
  <si>
    <t>Płyta  CD-R   do jednokrotnego zapisu, do wszystkich nagrywarek z zapisem płyt CD-R o wysokich prędkościach, prędkość zapisu min.48x, pojemność 700 MB, zapakowana w pudełko plastikowe Slim</t>
  </si>
  <si>
    <t>MBR0899</t>
  </si>
  <si>
    <t>Płyta  CD-R   do nadruku, do jednokrotnego zapisu do wszystkich nagrywarek z zapisem płyt CD-R, o wysokich prędkościach, prędkość zapisu min 48x, pojemność 700 MB, powierzchnia do nadruku w drukarkach atramentowych, opakowanie  pudełko SLIM</t>
  </si>
  <si>
    <t>MBR0900</t>
  </si>
  <si>
    <t>Płyta  DVD - /+ R do jednokrotnego zapisu do wszystkich nagrywarek z zapisem płyt DVD - R o wysokich prędkościach, prędkość zapisu min. 8x, pojemność 4,7 GB, opakowanie Slim, powierzchnia do nadruku w drukarkach atramentowych</t>
  </si>
  <si>
    <t>MBR0901</t>
  </si>
  <si>
    <t>Płyta CD-R   Audio do jednokrotnego, zapisu do wszystkich nagrywarek stacjonarnych audio z zapisem płyt CD-R Audio, o wysokich i niskich  prędkościach, prędkość zapisu min.40x, pojemność 700 MB opakowanie Slim</t>
  </si>
  <si>
    <t>MBR0902</t>
  </si>
  <si>
    <t xml:space="preserve">Płyta CD-R  do jednokrotnego zapisu do wszystkich nagrywarek z zapisem płyt CD-R  o wysokich prędkościach, prędkość zapisu min. 48x, pojemność 700 MB, zapakowana w pudełko plastikowe  CAKE </t>
  </si>
  <si>
    <t>MBR0903</t>
  </si>
  <si>
    <t>Płyta CD-RW  wielokrotnego zapisu do wszystkich nagrywarek z zapisem , płyt CD-RW o wysokich prędkościach, prędkość zapisu do 12x, , pojemność 700 MB, pakowana  w pudełko plastikowe</t>
  </si>
  <si>
    <t>MBR0904</t>
  </si>
  <si>
    <t>Płyta DVD - / + R do jednokrotnego zapisu do wszystkich nagrywarek z zapisem płyt DVD-R, prędkość zapisu min. 8x, pojemność 4,7 GB, powierzchnia do nadruku w drukarkach atramentowych, opakowanie CAKE</t>
  </si>
  <si>
    <t>MBR0905</t>
  </si>
  <si>
    <t>Płyta DVD - /+ RW  do wielokrotnego zapisu do wszystkich nagrywarek z zapisem płyt DVD-RW, o wysokich prędkościach, prędkość zapisu do 4x, pojemność 4,7GB, opakowanie Slim</t>
  </si>
  <si>
    <t>MBR0906</t>
  </si>
  <si>
    <t>Płyta DVD + / - R DL Duallayer , dwuwarstwowa płyta do jednokrotnego zapisu pojemność 8,5 GB , opakowanie Slim</t>
  </si>
  <si>
    <t>MBR1153</t>
  </si>
  <si>
    <t>Płyta DVD-R do jednokrotnego zapisu do wszystkich nagrywarek, z zapisem płyt DVD-R, prędkość zapisu min. 16 x, pojemność  4,7 GB, opakowanie slim</t>
  </si>
  <si>
    <t>MBR0907</t>
  </si>
  <si>
    <t>Płyty Blu-ray 25 GB</t>
  </si>
  <si>
    <t>MBR0908</t>
  </si>
  <si>
    <t>Płyty Blu-ray 50 GB</t>
  </si>
  <si>
    <t>MBR1312</t>
  </si>
  <si>
    <t>Karta pamięci microSD 16GB                                                                                                                                                    Klasa prędkości: min. 10</t>
  </si>
  <si>
    <t>MBR1313</t>
  </si>
  <si>
    <t>Karta pamięci microSD 64GB z przejściówką na SD                                                                                                Klasa prędkości: min. 10</t>
  </si>
  <si>
    <t>MBR0720</t>
  </si>
  <si>
    <t>Karta pamięci microSD 8GB z przejściówką na SD                                                                                              Klasa prędkości: min. 10</t>
  </si>
  <si>
    <t>MBR0863</t>
  </si>
  <si>
    <r>
      <rPr>
        <b/>
        <sz val="10"/>
        <rFont val="Arial"/>
        <family val="2"/>
        <charset val="238"/>
      </rPr>
      <t xml:space="preserve">Pamięć pendrive 32 GB         </t>
    </r>
    <r>
      <rPr>
        <sz val="10"/>
        <rFont val="Arial"/>
        <family val="2"/>
        <charset val="238"/>
      </rPr>
      <t xml:space="preserve">                                                                                                                                                                                
standard Plug and Play (automatycznie wykrywany przez komputery wyposażone w porty USB bez konieczności instalowania dodatkowych sterowników)
</t>
    </r>
  </si>
  <si>
    <t>MBR0864</t>
  </si>
  <si>
    <r>
      <rPr>
        <b/>
        <sz val="10"/>
        <rFont val="Arial"/>
        <family val="2"/>
        <charset val="238"/>
      </rPr>
      <t xml:space="preserve">Pamięć pendrive 16 GB     </t>
    </r>
    <r>
      <rPr>
        <sz val="10"/>
        <rFont val="Arial"/>
        <family val="2"/>
        <charset val="238"/>
      </rPr>
      <t xml:space="preserve">                                                                                                                                                                                                                                                                                                                                                                                                                                                            kompaktowa konstrukcja
zapisuje i chroni cenne dane (zdjęcia, muzykę, dokumenty, filmy, prezentacje, itp.)
USB 2.0                                                                                                                                                                                                                                                                                                                                                                                                                                                                                                                                     zasilanie dostarczane przez port USB w komputerze lub laptopie
kompatybilny z Windows ME, 2000, XP, OS9.x. Win 7, Mac
prędkość odczytu: min. 15 MB/s
prędkość zapisu: min. 5 MB/s</t>
    </r>
  </si>
  <si>
    <t>MBR0613</t>
  </si>
  <si>
    <t>Czytnik kart pamięci ALL in ONE podłączany do gniazda USB</t>
  </si>
  <si>
    <t>PRZECHOWYWANIE NOŚNIKÓW DANYCH</t>
  </si>
  <si>
    <t>MBR0931</t>
  </si>
  <si>
    <r>
      <rPr>
        <b/>
        <sz val="10"/>
        <rFont val="Arial"/>
        <family val="2"/>
        <charset val="238"/>
      </rPr>
      <t>Pudełko na 80 płyt CD  do przechowywania w zamknięciu płyt bez opakowań.</t>
    </r>
    <r>
      <rPr>
        <sz val="10"/>
        <rFont val="Arial"/>
        <family val="2"/>
        <charset val="238"/>
      </rPr>
      <t xml:space="preserve">                                                                                                                                                                                                                     Ruchome uchwyty na płyty ułatwiają ich wybieranie.
pudełko chroni płyty przed zniszczeniem.
Zawiera etykiety do opisywania.
Pudełko zamykane na kluczyk, 2 klucze w komplecie.
2 CD na jednej przekładce.
Wymiary pudełka na CD 140x260x260mm</t>
    </r>
  </si>
  <si>
    <t>MBR0947</t>
  </si>
  <si>
    <t>Pudełka do płyt CD/DVD SLIM</t>
  </si>
  <si>
    <t>MBR0631</t>
  </si>
  <si>
    <t>Etui, portfel na 24 płyty CD, z koszulkami</t>
  </si>
  <si>
    <t>MBR0741</t>
  </si>
  <si>
    <t>MBR1167</t>
  </si>
  <si>
    <t>MBR0772</t>
  </si>
  <si>
    <t>Koperty papierowe na CD białe z okienkiem, wymiar (127x127mm  +/- 2mm )</t>
  </si>
  <si>
    <t>MBR0774</t>
  </si>
  <si>
    <t xml:space="preserve">Koperty z folią bąbelkową na płyty CD, wymiar (165x175mm)   </t>
  </si>
  <si>
    <t>MBR0771</t>
  </si>
  <si>
    <r>
      <rPr>
        <b/>
        <sz val="10"/>
        <rFont val="Arial"/>
        <family val="2"/>
        <charset val="238"/>
      </rPr>
      <t xml:space="preserve">Koperty foliowe na CD grube KOLOROWE  </t>
    </r>
    <r>
      <rPr>
        <sz val="10"/>
        <rFont val="Arial"/>
        <family val="2"/>
        <charset val="238"/>
      </rPr>
      <t xml:space="preserve">                                                                                                                                                                                                                                                                                                                                                                                                                                                                                                                                                                                                                                                                                                                                                                                                                                                                                                                                                                                                                                                                        Folijki są wykonane z grubej przezroczystej folii.                                                                                                                                                                                                                                                                                                                                                                                                                                                                                                                                                                                                                                                                                                                  do przenoszenia i przechowywania nośników CD/DVD
kolor: żółty, czerwony, niebieski, fioletowy
wymiary: 13 x 13 cm
opakowanie: 100 szt.</t>
    </r>
  </si>
  <si>
    <t>TORBY, TUBY, WORECZKI</t>
  </si>
  <si>
    <t>MBR1078</t>
  </si>
  <si>
    <t>Torba na prezenty roz. 40x45 z "uszami" tj rączką do  trzymania, szata bożonarodzeniowa, folia LDPE</t>
  </si>
  <si>
    <t>MBR1079</t>
  </si>
  <si>
    <r>
      <rPr>
        <b/>
        <sz val="10"/>
        <rFont val="Arial"/>
        <family val="2"/>
        <charset val="238"/>
      </rPr>
      <t>TUBA PLASTIKOWA REGULOWANA 50-90 CM ŚREDNICA 10 CM</t>
    </r>
    <r>
      <rPr>
        <sz val="10"/>
        <rFont val="Arial"/>
        <family val="2"/>
        <charset val="238"/>
      </rPr>
      <t xml:space="preserve">                                                                                                                                                                                                                                                                                                                                                                                                                                                                                                                                                                                                                                                                                                                                                                                                                                                                                                                                                                                                                        Lekkie i wytrzymałe tuby plastikowe z regulowaną długością.                                                                                                                                                                                                                                                                                                                                                                                                                                                                                                                                                                                                                                                                               Przeznaczone do bezpiecznego przechowywania, przenoszenia i przesyłania papierów, rysunków i dokumentacji.                                                                                                                                                                                                                                                                                                                                                                                                                                                                                                                                                                                                                                                                               Zaopatrzona w pasek na ramię. </t>
    </r>
  </si>
  <si>
    <t>MBR1080</t>
  </si>
  <si>
    <r>
      <rPr>
        <b/>
        <sz val="10"/>
        <rFont val="Arial"/>
        <family val="2"/>
        <charset val="238"/>
      </rPr>
      <t xml:space="preserve">TUBA PLASTIKOWA REGULOWANA 60-110 CM ŚREDNICA 8,5 CM  </t>
    </r>
    <r>
      <rPr>
        <sz val="10"/>
        <rFont val="Arial"/>
        <family val="2"/>
        <charset val="238"/>
      </rPr>
      <t xml:space="preserve">                                                                                                                                                                                                                                                                                                                                                                                                                                                                                                                                                                                                                                                                                                                                                                                                                                                                                                                                                                                      Lekkie i wytrzymałe tuby plastikowe z regulowaną długością.                                                                                                                                                                                                                                                                                                                                                                                                                                                                 Przeznaczone do bezpiecznego przechowywania, przenoszenia i przesyłania papierów, rysunków i dokumentacji.                                                                                                                                                                                                                                                                                                                                                                                                                                                                 Zaopatrzona w pasek na ramię</t>
    </r>
  </si>
  <si>
    <t>MBR1097</t>
  </si>
  <si>
    <t>Woreczki  (siateczki)  jednorazowe o wym. 27cm x 48 cm</t>
  </si>
  <si>
    <t>opak.                          (200 szt.)</t>
  </si>
  <si>
    <t>MBR1098</t>
  </si>
  <si>
    <t>Woreczki  (siateczki) jednorazowe o wym. 30 x 56 cm</t>
  </si>
  <si>
    <t>opak.                           (200 szt.)</t>
  </si>
  <si>
    <t>MBR1099</t>
  </si>
  <si>
    <t>Worki strunowe 90x200mm 0.04</t>
  </si>
  <si>
    <t>20 szt.</t>
  </si>
  <si>
    <t>ANTYRAMY, TABLICE, GĄBKI DO TABLIC</t>
  </si>
  <si>
    <t>MBR0580</t>
  </si>
  <si>
    <r>
      <rPr>
        <b/>
        <sz val="10"/>
        <rFont val="Arial"/>
        <family val="2"/>
        <charset val="238"/>
      </rPr>
      <t xml:space="preserve">Antyrama o wym.  24 x 30 cm,   </t>
    </r>
    <r>
      <rPr>
        <sz val="10"/>
        <rFont val="Arial"/>
        <family val="2"/>
        <charset val="238"/>
      </rPr>
      <t xml:space="preserve">                                                                                                                                                                                                                                                                                                                                                                                                                                                                                                                                           Front: plexi min. 0,8 mm,                                                                                                                                                                                                                                                                                                                                                                                                                                                                                                                                                                                                                                                                                                                                                                          Tył: płyta HDF grubości min. 2.5 mm,                                                                                                                                                                                                                                                                                                                                                                                                                                                                                                                                                                                                                                                                                                                                                                          Mocowanie: min. 4 metalowe zapinki</t>
    </r>
  </si>
  <si>
    <t>MBR0581</t>
  </si>
  <si>
    <r>
      <rPr>
        <b/>
        <sz val="10"/>
        <rFont val="Arial"/>
        <family val="2"/>
        <charset val="238"/>
      </rPr>
      <t xml:space="preserve">Antyrama o wym.  25 x 16 cm,      </t>
    </r>
    <r>
      <rPr>
        <sz val="10"/>
        <rFont val="Arial"/>
        <family val="2"/>
        <charset val="238"/>
      </rPr>
      <t xml:space="preserve">                                                                                                                                                                                                                                                                                                                                                                                                                                                                                                                                                                                                                                                                                                                                                                                                                                                                       Front: plexi min. 0,8 mm,                                                                                                                                                                                                                                                                                                                                                                                                                                                                                                                                                                                                                                                                                                                                                                          Tył: płyta HDF grubości min. 2.5 mm,                                                                                                                                                                                                                                                                                                                                                                                                                                                                                                                                                                                                                                                                                                                                                                          Mocowanie: min. 4 metalowe zapinki</t>
    </r>
  </si>
  <si>
    <t>MBR0582</t>
  </si>
  <si>
    <r>
      <rPr>
        <b/>
        <sz val="10"/>
        <rFont val="Arial"/>
        <family val="2"/>
        <charset val="238"/>
      </rPr>
      <t xml:space="preserve">Antyrama o wym.  50 x 35 cm,     </t>
    </r>
    <r>
      <rPr>
        <sz val="10"/>
        <rFont val="Arial"/>
        <family val="2"/>
        <charset val="238"/>
      </rPr>
      <t xml:space="preserve">                                                                                                                                                                                                                                                                                                                                                                                                                                                                                                                                                                                                                                                                                                                                                                  Front: plexi min. 0,8 mm,                                                                                                                                                                                                                                                                                                                                                                                                                                                                                                                                                                                                                                                                                                                                                                                                                                                                                                                          Tył: płyta HDF grubości min. 2.5 mm,                                                                                                                                                                                                                                                                                                                                                                                                                                                                                                                                                                                                                                                                                                                                                                       Mocowanie: min. 4 metalowe zapinki</t>
    </r>
  </si>
  <si>
    <t>MBR0583</t>
  </si>
  <si>
    <r>
      <rPr>
        <b/>
        <sz val="10"/>
        <rFont val="Arial"/>
        <family val="2"/>
        <charset val="238"/>
      </rPr>
      <t xml:space="preserve">Antyrama o wym. 100 x 70 cm,    </t>
    </r>
    <r>
      <rPr>
        <sz val="10"/>
        <rFont val="Arial"/>
        <family val="2"/>
        <charset val="238"/>
      </rPr>
      <t xml:space="preserve">                                                                                                                                                                                                                                                                                                                                                                                                                                                                                                                                                                                                                                                                                                                                                                                                                                                                                                                      Front: plexi min. 0,8 mm,                                                                                                                                                                                                                                                                                                                                                                                                                                                                                                                                                                                                                                                                                                                                                                                                                                                                                                                          Tył: płyta HDF grubości min. 2.5 mm,                                                                                                                                                                                                                                                                                                                                                                                                                                                                                                                                                                                                                                                                                                                                                                                                                                                                                                                          Mocowanie: min. 4 metalowe zapinki</t>
    </r>
  </si>
  <si>
    <t>MBR0584</t>
  </si>
  <si>
    <t>Antyrama o wymiarach 21 x 30 cm, Front: polistyren min. 0,8 mm, Tył: płyta HDF grubości min. 2.5 mm, Mocowanie: min. 4 metalowe zapinki</t>
  </si>
  <si>
    <t>MBR1228</t>
  </si>
  <si>
    <t>Antyrama szkalna, szlifowane szkło o grubości min 2 mm, twarda płyta HDF o grubości min 3 mm która zapobiega odkształceniom i uszkodzeniom, bielone boki, wym.  21 x 29,7 cm</t>
  </si>
  <si>
    <t>MBR1227</t>
  </si>
  <si>
    <t>Antyrama szkalna, szlifowane szkło o grubości min 2 mm, twarda płyta HDF o grubości min 3 mm która zapobiega odkształceniom i uszkodzeniom, bielone boki, wym.  24 x 30 cm</t>
  </si>
  <si>
    <t>MBR1220</t>
  </si>
  <si>
    <t>Ramka aluminiowa kolor czarny, 30 x 40</t>
  </si>
  <si>
    <t>MBR1314</t>
  </si>
  <si>
    <t>Ramka aluminiowa kolor srebrny, 30 x 40</t>
  </si>
  <si>
    <t>MBR1221</t>
  </si>
  <si>
    <t>Ramka pase-Partout 30 x 40, środek 21 x 30, różne kolory</t>
  </si>
  <si>
    <t>MBR1315</t>
  </si>
  <si>
    <t>Ramka plakatowa, zatrzaskowa do plakatów w formacie A2</t>
  </si>
  <si>
    <t>MBR1316</t>
  </si>
  <si>
    <t>Ramka plakatowa, zatrzaskowa do plakatów w formacie A3</t>
  </si>
  <si>
    <t>MBR1317</t>
  </si>
  <si>
    <t>Tablica korkowa w ramie drewnianej  70x100 cm,  płyta pilśniowa miękka + korek, grubość całości min. 10 mm, rama: sosnowa</t>
  </si>
  <si>
    <t>MBR1003</t>
  </si>
  <si>
    <t>Tablica korkowa w ramie drewnianej  50x100 cm, płyta pilśniowa miękka + korek, grubość całości min. 10 mm, rama: sosnowa</t>
  </si>
  <si>
    <t>MBR1004</t>
  </si>
  <si>
    <t>Tablica korkowa w ramie drewnianej  60 x 40 cm, płyta pilśniowa miękka + korek, grubość całości min. 10 mm, rama: sosnowa</t>
  </si>
  <si>
    <t>MBR1005</t>
  </si>
  <si>
    <t>Tablica korkowa w ramie drewnianej  80 x 60 cm, płyta pilśniowa miękka + korek, grubość całości min. 10 mm, rama: sosnowa</t>
  </si>
  <si>
    <t>MBR1006</t>
  </si>
  <si>
    <t>Tablica korkowa w ramie drewnianej  90x120 cm,  płyta pilśniowa miękka + korek, grubość całości min. 10 mm, rama: sosnowa</t>
  </si>
  <si>
    <t>MBR1007</t>
  </si>
  <si>
    <t>Tablica korkowa w ramie drewnianej 30x40 cm,  płyta pilśniowa miękka + korek, grubość całości min. 10 mm, rama: sosnowa</t>
  </si>
  <si>
    <t>MBR1008</t>
  </si>
  <si>
    <r>
      <rPr>
        <b/>
        <sz val="10"/>
        <rFont val="Arial"/>
        <family val="2"/>
        <charset val="238"/>
      </rPr>
      <t xml:space="preserve">Tablice suchościeralno - magnetyczna  120 x 180 cm     </t>
    </r>
    <r>
      <rPr>
        <sz val="10"/>
        <rFont val="Arial"/>
        <family val="2"/>
        <charset val="238"/>
      </rPr>
      <t xml:space="preserve">                                                                                                                                                                                                                                                                                                                                                                                                                                                                             tablica wisząca                                                                                                                                                                                                                                                                                                                                                                                                                                                                                                                                                                                                                                możliwość zawieszania w pionie lub poziomie                                                                                                                                                                                                                                                                                                                                                                                                                                                                                      rama wykonana z anodowego aluminum                                                                                                                                                                                                                                                                                                                                                                                                                                                                                                             przeznaczona do intensywnego użytku
wyposażona w dolną  półkę na markery, gąbkę, magnesy
zestaw do montażu w komplecie                                                                                                                                                                                                                                                                                                                                                                                                                                                                                               biała, ceramiczna powierzchnia magnetyczna                                                                                                                                                                                                                                                                                                                                                                                                                                                                                 możliwość przyczepiania kartek za pomocą magnesów
</t>
    </r>
  </si>
  <si>
    <t>MBR1009</t>
  </si>
  <si>
    <r>
      <rPr>
        <b/>
        <sz val="10"/>
        <rFont val="Arial"/>
        <family val="2"/>
        <charset val="238"/>
      </rPr>
      <t xml:space="preserve">Tablice suchościeralno - magnetyczna lakierowana  30 x 40 cm  tablica wisząca  </t>
    </r>
    <r>
      <rPr>
        <sz val="10"/>
        <rFont val="Arial"/>
        <family val="2"/>
        <charset val="238"/>
      </rPr>
      <t xml:space="preserve">                                                                                                                                                                                                                                                                                                                                                                                                                                                                                             możliwość zawieszania w pionie lub poziomie                                                                                                                                                                                                                                                                                                                                                                                                                                                                                      rama wykonana z anodowego aluminum                                                                                                                                                                                                                                                                                                                                                                                                                                                                                                               przeznaczona do intensywnego użytku
wyposażona w dolną  półkę na markery, gąbkę, magnesy
zestaw do montażu w komplecie                                                                                                                                                                                                                                                                                                                                                                                                                                                                                               Powierzchnia tablicy wykonana jest z lakierowanej na biało stali                                                                                                                                                                                                                                                                                                                                                                                                                                                                                 Stalowa powierzchnia przyklejona jest do płyty pilśniowej,                                                                                                                                                                                                                                                                                                                                                                                                                                                                                   tablica nie odkształca się i przylega ściśle do ściany                                                                                                                                                                                                                                                                                                                                                                                                                                                                                    możliwość przyczepiania kartek za pomocą magnesów wymiary ramy: szerokość min. 18 mm, grubość min. 16 mm.
</t>
    </r>
  </si>
  <si>
    <t>MBR1010</t>
  </si>
  <si>
    <r>
      <rPr>
        <b/>
        <sz val="10"/>
        <rFont val="Arial"/>
        <family val="2"/>
        <charset val="238"/>
      </rPr>
      <t xml:space="preserve">Tablice suchościeralno - magnetyczna  60 x 90 cm </t>
    </r>
    <r>
      <rPr>
        <sz val="10"/>
        <rFont val="Arial"/>
        <family val="2"/>
        <charset val="238"/>
      </rPr>
      <t xml:space="preserve">                                                                                                                                                                                                                                                                                                                                                                                                                                                                                 tablica wisząca                                                                                                                                                                                                                                                                                                                                                                                                                                                                                               możliwość zawieszania w pionie lub poziomie                                                                                                                                                                                                                                                                                                                                                                                                                                                                                      rama wykonana z anodowego aluminum                                                                                                                                                                                                                                                                                                                                                                                                                                                                                                             przeznaczona do intensywnego użytku
wyposażona w dolną  półkę na markery, gąbkę, magnesy
zestaw do montażu w komplecie                                                                                                                                                                                                                                                                                                                                                                                                                                                                                               biała, ceramiczna powierzchnia magnetyczna                                                                                                                                                                                                                                                                                                                                                                                                                                                                                 możliwość przyczepiania kartek za pomocą magnesów
</t>
    </r>
  </si>
  <si>
    <t>MBR1011</t>
  </si>
  <si>
    <r>
      <rPr>
        <b/>
        <sz val="10"/>
        <rFont val="Arial"/>
        <family val="2"/>
        <charset val="238"/>
      </rPr>
      <t xml:space="preserve">Tablice suchościeralno - magnetyczne 90 x 120 cm     </t>
    </r>
    <r>
      <rPr>
        <sz val="10"/>
        <rFont val="Arial"/>
        <family val="2"/>
        <charset val="238"/>
      </rPr>
      <t xml:space="preserve">                                                                                                                                                                                                                                                                                                                                                                                                                                                                             tablica wisząca                                                                                                                                                                                                                                                                                                                                                                                                                                                                                               możliwość zawieszania w pionie lub poziomie                                                                                                                                                                                                                                                                                                                                                                                                                                                                                      rama wykonana z anodowego aluminum                                                                                                                                                                                                                                                                                                                                                                                                                                                                                                             przeznaczona do intensywnego użytku
wyposażona w dolną  półkę na markery, gąbkę, magnesy
zestaw do montażu w komplecie                                                                                                                                                                                                                                                                                                                                                                                                                                                                                               biała, ceramicznapowierzchnia magnetyczna                                                                                                                                                                                                                                                                                                                                                                                                                                                                                 możliwość przyczepiania kartek za pomocą magnesów
</t>
    </r>
  </si>
  <si>
    <t>MBR1318</t>
  </si>
  <si>
    <r>
      <rPr>
        <b/>
        <sz val="10"/>
        <rFont val="Arial"/>
        <family val="2"/>
        <charset val="238"/>
      </rPr>
      <t xml:space="preserve">Tablicowy stojak pionowy jednostronny A2 </t>
    </r>
    <r>
      <rPr>
        <sz val="10"/>
        <rFont val="Arial"/>
        <family val="2"/>
        <charset val="238"/>
      </rPr>
      <t xml:space="preserve">                                                                                                                                                                                                                                                                                                                                                                                                                                                                                  o powierzchni widocznej A2                                                                                                                                                                                                                                                                                                                                                                                                                                                                                     tablica informacyjna zatrzaskowa                                                                                                                                                                                                                                                                                                                                                                                                                                                                                    w aluminiowym profilu 32 mm w kolorze anodowanego srebra,                                                                                                                                                                                                                                                                                                                                                                                                                                                                                      plastikowe zaokrąglone głowice narożnikowe oraz stalowa podstawa,                                                                                                                                                                                                                                                                                                                                                                                                                                                                                       zawiera elastyczną folię antyrefleksyjną</t>
    </r>
  </si>
  <si>
    <t>MBR1319</t>
  </si>
  <si>
    <r>
      <rPr>
        <b/>
        <sz val="10"/>
        <rFont val="Arial"/>
        <family val="2"/>
        <charset val="238"/>
      </rPr>
      <t xml:space="preserve">Tablicowy stojak pionowy jednostronny A3    </t>
    </r>
    <r>
      <rPr>
        <sz val="10"/>
        <rFont val="Arial"/>
        <family val="2"/>
        <charset val="238"/>
      </rPr>
      <t xml:space="preserve">                                                                                                                                                                                                                                                                                                                                                                                                                                                                           o powierzchni widocznej A3                                                                                                                                                                                                                                                                                                                                                                                                                                                                                      tablica informacyjna zatrzaskowa                                                                                                                                                                                                                                                                                                                                                                                                                                                                                  w aluminiowym profilu 32 mm                                                                                                                                                                                                                                                                                                                                                                                                                                                                                  w kolorze anodowanego srebra,                                                                                                                                                                                                                                                                                                                                                                                                                                                                                     plastikowe zaokrąglone głowice narożnikowe oraz stalowa podstawa,                                                                                                                                                                                                                                                                                                                                                                                                                                                                                        zawiera elastyczną folię antyrefleksyjną</t>
    </r>
  </si>
  <si>
    <t>MBR1002</t>
  </si>
  <si>
    <r>
      <rPr>
        <b/>
        <sz val="10"/>
        <rFont val="Arial"/>
        <family val="2"/>
        <charset val="238"/>
      </rPr>
      <t xml:space="preserve">Tablica Flipchart suchościeralno - magnetyczna        </t>
    </r>
    <r>
      <rPr>
        <sz val="10"/>
        <rFont val="Arial"/>
        <family val="2"/>
        <charset val="238"/>
      </rPr>
      <t xml:space="preserve">                                                                                                                                                                                                                                                                                                                            o magnetycznej, suchościeralnej lakierowanej powierzchni o rozmiarze 104 x 70 cm,                                                                                                                                                                                                                                                                                                            aluminiowa konstrukcja                                                                                                                                                                                                                                                                                                             Stabilność flipchartu zapewnia trójnożny stojak                                                                                                                                                                                                                                                                                                                 wyposażona w podnoszony uchwyt do przytrzymywania papieru                                                                                                                                                                                                                                                                                                            posiada półkę na pisaki i akcesoria.                                                                                                                                                                                                                                                                                                                  Regulowana wysokość (max. 190 cm).</t>
    </r>
  </si>
  <si>
    <t>MBR1320</t>
  </si>
  <si>
    <r>
      <rPr>
        <b/>
        <sz val="10"/>
        <rFont val="Arial"/>
        <family val="2"/>
        <charset val="238"/>
      </rPr>
      <t xml:space="preserve">Zestaw do tablic i flipchartów    </t>
    </r>
    <r>
      <rPr>
        <sz val="10"/>
        <rFont val="Arial"/>
        <family val="2"/>
        <charset val="238"/>
      </rPr>
      <t xml:space="preserve">                                                                                                                                                                                                                                                                                                                  zawierający:                                                                                                                                                                                                                                                                                                                                                       płyn do czyszczenia w sprayu,                                                                                                                                                                                                                                                                                                               10 ściereczek do używania z pianką,                                                                                                                                                                                                                                                                                                               wycierak magnetyczny z filcowym wkładem,                                                                                                                                                                                                                                                                                                                 zestaw 10 zapasowych filcowych wkładów,                                                                                                                                                                                                                                                                                                                 magnetyczny uchwyt na pisaki,                                                                                                                                                                                                                                                                                                               4 markery w kolorach: czarnym, niebieskim, czerwonym oraz zielonym,                                                                                                                                                                                                                                                                                                                                                   10 magnesów,                                                                                                                                                                                                                                                                                                             holder magnetyczny na markery</t>
    </r>
  </si>
  <si>
    <t>MBR0674</t>
  </si>
  <si>
    <r>
      <rPr>
        <b/>
        <sz val="10"/>
        <rFont val="Arial"/>
        <family val="2"/>
        <charset val="238"/>
      </rPr>
      <t xml:space="preserve">Gąbka do tablicy suchościeralnej       </t>
    </r>
    <r>
      <rPr>
        <sz val="10"/>
        <rFont val="Arial"/>
        <family val="2"/>
        <charset val="238"/>
      </rPr>
      <t xml:space="preserve">                             
Posiada warstwę magnetyczną,                                                                                                                                                                                                                                                                                                                                można ją przytwierdzić do tablic magnetycznych
spód z filcu umożliwiającego usuwanie śladów markerów
ergonomiczny kształt 
wymiary +/- 5mm : grubość  25 mm, długość min. 110 cm, szerokość min. 57 mmmin.
 jaskrawy kolor ułatwiającym szybkie odnalezienie</t>
    </r>
  </si>
  <si>
    <t>MBR1321</t>
  </si>
  <si>
    <r>
      <rPr>
        <b/>
        <sz val="10"/>
        <rFont val="Arial"/>
        <family val="2"/>
        <charset val="238"/>
      </rPr>
      <t xml:space="preserve">Sztaluga trójnożna z drewna bukowego z możliwością regulowania wysokości pod różnego rozmiaru tablice.      </t>
    </r>
    <r>
      <rPr>
        <sz val="10"/>
        <rFont val="Arial"/>
        <family val="2"/>
        <charset val="238"/>
      </rPr>
      <t xml:space="preserve">                                                                                                                                                                                                                                                                                                                                                                                                                                                                                                                               Drewno poddane obróbce.                                                                                                                                                                                                                                                                                                                                                                                                    Gładka powierzchnia uzyskana dzięki kilkukrotnemu heblowaniu, frezowaniu oraz szlifowaniu.
Półka dolna oraz górny chwyt posiadają płynną regulację, dzięki zastosowaniu motylków.                                                                                                                                                                                                                                                                                                                                                                                                    Umożliwiają swobodną regulację wysokości podobrazia lub obrazu z ramą oraz zapewniają pewne i stabilne ich trzymanie.
Regulacja trzeciej nogi umożliwia zmianę kąta padania światła a także dostosowanie wysokości                                                                                                                                                                                                                                                                                                                                                                                                    wymiary: 1770 x 550 mm (wys.x szer.), materiał: drewno, kolor naturalny</t>
    </r>
  </si>
  <si>
    <t>MBR0823</t>
  </si>
  <si>
    <t>Magnesy do białej tablicy 15 mm                                                                                          nie rysują powierzchni magnetycznej</t>
  </si>
  <si>
    <t>opak.                                 (10 szt.)</t>
  </si>
  <si>
    <t>MBR0824</t>
  </si>
  <si>
    <r>
      <rPr>
        <b/>
        <sz val="10"/>
        <rFont val="Arial"/>
        <family val="2"/>
        <charset val="238"/>
      </rPr>
      <t xml:space="preserve">Magnetyczny uchwyt na markery     </t>
    </r>
    <r>
      <rPr>
        <sz val="10"/>
        <rFont val="Arial"/>
        <family val="2"/>
        <charset val="238"/>
      </rPr>
      <t xml:space="preserve">                                                                                                                                                                                                                                                                                                                                                                                                       na minimum 4 markery                                                                                                                                                                                                                                                                                                                                                                                                                                                                                                                                                  może być stosowany z wszystkimi magnetycznymi tablicami suchościeralnymi i innymi produktami o powierzchi magnetycznej</t>
    </r>
  </si>
  <si>
    <t>MBR0832</t>
  </si>
  <si>
    <r>
      <rPr>
        <b/>
        <sz val="10"/>
        <rFont val="Arial"/>
        <family val="2"/>
        <charset val="238"/>
      </rPr>
      <t xml:space="preserve">Masa mocująca do mocowania plakatów, rysunków         </t>
    </r>
    <r>
      <rPr>
        <sz val="10"/>
        <rFont val="Arial"/>
        <family val="2"/>
        <charset val="238"/>
      </rPr>
      <t xml:space="preserve">                                                                                                                                                                                                                                                                                                        Łatwa do usunięcia,                                                                                                                                                                                                                                                                                                                                                                                                                                                                                                                                            po odklejeniu nie pozostawia plam. Masa nie zawiera rozpuszczalników                                                                                                                                                                                                                                                                                                                      wielokrotnego użycia,                                                                                                                                                                                                                                                                                                                                                                                                                                 bez zapachu                                                                                                                                                                                                                                                                                                                                                       jest bezpieczna dla dzieci                                                                                                                                                                                                                                                                                                                     waga: min. 35g</t>
    </r>
  </si>
  <si>
    <t>opak.                       (65 kwadratów)</t>
  </si>
  <si>
    <t>MBR1226</t>
  </si>
  <si>
    <t>Zaczepy do bloków, uniwersalny uchwyt (haki) do bloków lub innych akcesoriów, pasuje do każdego rodzaju tablic wolnostojących</t>
  </si>
  <si>
    <t>op.                             (2 szt.)</t>
  </si>
  <si>
    <t>ORGANIZACJA BIURA: POJEMNIKI, PRZYBORNIKI, PODKŁADKI, PODPÓRKI, PÓLKI</t>
  </si>
  <si>
    <t>MBR0924</t>
  </si>
  <si>
    <t>Pojemnik magnetyczny ze spinaczami metalowymi 26 mm;                                                              ilość w pudelku 100 szt.</t>
  </si>
  <si>
    <t>MBR0806</t>
  </si>
  <si>
    <t>Kubek na długopisy, ołówki z tworzywa sztucznego, obwód: 90 mm,  wysokość: 124 mm,  różne kolory, dwie przegrody</t>
  </si>
  <si>
    <t>MBR0944</t>
  </si>
  <si>
    <t>Przybornik na biurko w kształcie walca z przegrodami, obrotowymi szufladkami dymny, przeźroczysty</t>
  </si>
  <si>
    <t>MBR0945</t>
  </si>
  <si>
    <r>
      <rPr>
        <b/>
        <sz val="10"/>
        <rFont val="Arial"/>
        <family val="2"/>
        <charset val="238"/>
      </rPr>
      <t xml:space="preserve">Przybornik na biurko wielofunkcyjny    </t>
    </r>
    <r>
      <rPr>
        <sz val="10"/>
        <rFont val="Arial"/>
        <family val="2"/>
        <charset val="238"/>
      </rPr>
      <t xml:space="preserve">                                                                                                                                                                                                                                                                                                                                                                                                                                                                                                                                 8 przegród (97 x 81 mm) na karteczki (w komplecie ok. 300 sztuk),                                                                                                                                                                                                                                                                                                                                                                                                                                                                                                                                     na artykuły piszące - „jeż” (62 x 80 mm),                                                                                                                                                                                                                                                                                                                                                                                                    na artykuły piśmienne, na linijkę (223 x 15 mm),                                                                                                                                                                                                                                                                                                                                                                                                    na większe artykuły biurowe: rozszywacz, mały zszywacz, dziurkacz (151 x 60 mm)                                                                                                                                                                                                                                                                                                                                                                                                    oraz cztery na drobne artykuły biurowe.                                                                                                                                                                                                                                                                                                                                                                                                                                                                                                                                     Dymny lub przeźroczysty</t>
    </r>
  </si>
  <si>
    <t>MBR0946</t>
  </si>
  <si>
    <r>
      <rPr>
        <b/>
        <sz val="10"/>
        <rFont val="Arial"/>
        <family val="2"/>
        <charset val="238"/>
      </rPr>
      <t>Przybornik wykonany z siatki metalowej w kolorze czarnym:</t>
    </r>
    <r>
      <rPr>
        <sz val="10"/>
        <rFont val="Arial"/>
        <family val="2"/>
        <charset val="238"/>
      </rPr>
      <t xml:space="preserve">                                                                                                                                                                                                                                                                                                                                                                                                    z metalu lakierowanego.                                                                                                                                                                                                                                                                                                                                                                                                                                                                                                                                     Posiada:                                                                                                                                                                                                                                                                                                                                                                                                    3 przegrody na akcesoria biurowe,                                                                                                                                                                                                                                                                                                                                                                                                   3 przegrody na listy                                                                                                                                                                                                                                                                                                                                                                                                    oraz specjalne miejsce z odrywaczem do taśmy klejącej.                                                                                                                                                                                                                                                                                                                                                                                                    Wymiary: - wysokość: 10 cm;  szerokość: 15 cm; długość: 20,5 cm
</t>
    </r>
  </si>
  <si>
    <t>MBR0314</t>
  </si>
  <si>
    <t>Zawieszki do kluczy z okienkiem do pisania, różne kolory</t>
  </si>
  <si>
    <t>MBR1322</t>
  </si>
  <si>
    <r>
      <rPr>
        <b/>
        <sz val="10"/>
        <rFont val="Arial"/>
        <family val="2"/>
        <charset val="238"/>
      </rPr>
      <t xml:space="preserve">Pojemnik na dokumenty A 4 </t>
    </r>
    <r>
      <rPr>
        <sz val="10"/>
        <rFont val="Arial"/>
        <family val="2"/>
        <charset val="238"/>
      </rPr>
      <t xml:space="preserve">                                                                                                                                                                                                                                                                                                                                                                                                   Stabilny i wytrzymały,                                                                                                                                                                                                                                                                                                                                                                                                    Zwiększona elastyczność zastosowania dzięki możliwości ustawiania w pozycji stojącej po dłuższym lub po krótszym boku.                                                                                                                                                                                                                                                                                                                                                                                                   Wyposażony w ramkę do wymiany etykiet oraz etykietę do opisu zawartości, która ułatwia wyszukiwanie dokumentów.                                                                                                                                                                                                                                                                                                                                                                                                   Wysoki przedni bok pojemnika zabezpiecza dokumenty przed wypadaniem,                                                                                                                                                                                                                                                                                                                                                                                                    Wymiary/szerokość - 7cm.,                                                                                                                                                                                                                                                                                                                                                                                                    Materiał - polistyren.                                                                                                                                                                                                                                                                                                                                                                                                    Różne kolory</t>
    </r>
  </si>
  <si>
    <t>MBR1323</t>
  </si>
  <si>
    <r>
      <rPr>
        <b/>
        <sz val="10"/>
        <rFont val="Arial"/>
        <family val="2"/>
        <charset val="238"/>
      </rPr>
      <t>Gazetownik</t>
    </r>
    <r>
      <rPr>
        <sz val="10"/>
        <rFont val="Arial"/>
        <family val="2"/>
        <charset val="238"/>
      </rPr>
      <t xml:space="preserve">                                                                                                                                                                                                                                                                                                                                                                                                                                                                                                                                                                                                                                                                     pojemnik na dokumenty, czasopisma, foldery                                                                                                                                                                                                                                                                                                                                                                                                                                                                                                                                     z metalowej siateczki powlekanej lakierem,                                                                                                                                                                                                                                                                                                                                                                                                                                                                                                                                     szerokość grzbietu: 90mm,                                                                                                                                                                                                                                                                                                                                                                                                                                                                                                                                                                                                                                                                                                                                                                                                                                                                                                                                                                                                                                                                                                    pojemność: do 850 kartek o gramaturze 80gsm,                                                                                                                                                                                                                                                                                                                                                                                                                                                                                                                                                                                                                                                                                                                                                                                                                                                                                                                                                                                                                                                                                                    wymiary: 90x295x258mm</t>
    </r>
  </si>
  <si>
    <t>MBR0912</t>
  </si>
  <si>
    <r>
      <rPr>
        <b/>
        <sz val="10"/>
        <rFont val="Arial"/>
        <family val="2"/>
        <charset val="238"/>
      </rPr>
      <t xml:space="preserve">Podkładka na biurko wymiary min. 50 x 40 cm, </t>
    </r>
    <r>
      <rPr>
        <sz val="10"/>
        <rFont val="Arial"/>
        <family val="2"/>
        <charset val="238"/>
      </rPr>
      <t xml:space="preserve">                                                                                                                                                                                                                                                                                                                                                                                                                                                                                                                                           wykonane z grubego wysoko przezroczystego PVC
posiadają właściwości antypoślizgowe
zaokrąglone krawędzie
możliwość umieszczenia pod spodem własnych notatek</t>
    </r>
  </si>
  <si>
    <t>MBR0913</t>
  </si>
  <si>
    <r>
      <rPr>
        <b/>
        <sz val="10"/>
        <rFont val="Arial"/>
        <family val="2"/>
        <charset val="238"/>
      </rPr>
      <t>Podkładka na biurko wymiary min. 60 x 50 cm,</t>
    </r>
    <r>
      <rPr>
        <sz val="10"/>
        <rFont val="Arial"/>
        <family val="2"/>
        <charset val="238"/>
      </rPr>
      <t xml:space="preserve">                                                                                                                                                                                                                                                                                                                                                                                                                                                                                                                                            wykonane z grubego wysoko przezroczystego PVC
posiadają właściwości antypoślizgowe
zaokrąglone krawędzie
możliwość umieszczenia pod spodem własnych notatek </t>
    </r>
  </si>
  <si>
    <t>MBR0915</t>
  </si>
  <si>
    <t>Podkładka pod mysz komputerową, przeciwpoślizgowy spód</t>
  </si>
  <si>
    <t>MBR0916</t>
  </si>
  <si>
    <r>
      <rPr>
        <b/>
        <sz val="10"/>
        <rFont val="Arial"/>
        <family val="2"/>
        <charset val="238"/>
      </rPr>
      <t xml:space="preserve">Podkładka piankowapod nadgarstek  </t>
    </r>
    <r>
      <rPr>
        <sz val="10"/>
        <rFont val="Arial"/>
        <family val="2"/>
        <charset val="238"/>
      </rPr>
      <t xml:space="preserve">                                                                                                                                                                                                                                                                                                      kształt podkładki pod nadgarstki uzależniony jest od siły nacisku ręki i ciepła ciała zapewniając pełny komfort pracy
specjalna struktura podkładki pod nadgarstki redystrybuuje punkty nacisku w celu złagodzenia podparcia
zatrzymuje ciepło ciała i usprawnia krążenie
podkładka pod mysz zapewnia doskonałą jakość odwzorowania ruchu myszki zarówno kulkowej, jak i optycznej
antypoślizgowa podstawa zapobiega przesuwaniu się podkładki po powierzchni biurka                                                                                                                                                                                                                                                                                                           różne kolory</t>
    </r>
  </si>
  <si>
    <t>MBR1324</t>
  </si>
  <si>
    <r>
      <rPr>
        <b/>
        <sz val="10"/>
        <rFont val="Arial"/>
        <family val="2"/>
        <charset val="238"/>
      </rPr>
      <t xml:space="preserve">Podnóżek ergonomiczny     </t>
    </r>
    <r>
      <rPr>
        <sz val="10"/>
        <rFont val="Arial"/>
        <family val="2"/>
        <charset val="238"/>
      </rPr>
      <t xml:space="preserve">                                                                                                                                                                                                                                                                                                                                                                                                                                                                                                                                                                                  ergonomicznie zaprojektowana podstawa pod stopy zapewnia pełny odpoczynek i komfort użytkowania
trwała i mocna konstrukcja, 
posiada regulację wysokości (2 pozycje: 85 i 105 mm) oraz kąta nachylenia o (płynnie do 22º)
wykonany z tworzywa w 100% z recyklingu</t>
    </r>
  </si>
  <si>
    <t>MBR1325</t>
  </si>
  <si>
    <r>
      <rPr>
        <b/>
        <sz val="10"/>
        <rFont val="Arial"/>
        <family val="2"/>
        <charset val="238"/>
      </rPr>
      <t>Mata ochronna</t>
    </r>
    <r>
      <rPr>
        <sz val="10"/>
        <rFont val="Arial"/>
        <family val="2"/>
        <charset val="238"/>
      </rPr>
      <t xml:space="preserve">                                                                                                                                                                                                                                                                                                                                                                                                                                                                                                                                     zabezpieczająca podłogę przed porysowaniem i wytarciem w skutek stałego przemieszczania krzesła w tym samym miejscu                                                                                                                                                                                                                                                                                                                                                                                                                                                                                                                                    wykonana z przeźroczystego poliwęglanu                                                                                                                                                                                                                                                                                                                                                                                                                                                                                                                                    posiada zaokraglone rogi                                                                                                                                                                                                                                                                                                                                                                                                   1 mm grubości                                                                                                                                                                                                                                                                                                                                                                                                   odporna termicznie i mechanicznie                                                                                                                                                                                                                                                                                                                                                                                                                                                                                                                                    wymiar 100 cm x 100 cm</t>
    </r>
  </si>
  <si>
    <t>MBR0917</t>
  </si>
  <si>
    <t>Podpórki do książek, metalowe - blacha stalowa 1,5 mm , z podstawką ułatwiającą wsuwanie, wysokość 140 mm +/- 5mm , kolor czarny</t>
  </si>
  <si>
    <t>MBR1206</t>
  </si>
  <si>
    <t>Podpórki pod książki /segregatory, metalowe,  wys. 29 cm , szer. 15 cm</t>
  </si>
  <si>
    <t>MBR0918</t>
  </si>
  <si>
    <t xml:space="preserve">Podpórki pod książki z opisem przy podstawie (kątowy wspornik metalowy z przezroczystą plastikową listwą),  prawostronna  lub  lewostronna    </t>
  </si>
  <si>
    <t>MBR1326</t>
  </si>
  <si>
    <r>
      <rPr>
        <b/>
        <sz val="10"/>
        <rFont val="Arial"/>
        <family val="2"/>
        <charset val="238"/>
      </rPr>
      <t xml:space="preserve">Podpórka do książek metalowa z siatką  </t>
    </r>
    <r>
      <rPr>
        <sz val="10"/>
        <rFont val="Arial"/>
        <family val="2"/>
        <charset val="238"/>
      </rPr>
      <t xml:space="preserve">                                                                                                                                                                                                                                                                                                                                                                                                                                                                                                                                   
Podpórki wykonane są z metalu, górna część z siatki metalowej lakierowane na kolor srebrny i czarny.                                                                                                                                                                                                                                                                                                                                                                                                                                                                                                                                     Pod spodem mają 4 gumki zapobiegające ślizganiu się.                                                                                                                                                                                                                                                                                                                                                                                                    Podpórki nie są polecane do segregatorów.
Wymiary wys.16,5cm x szer.13,5cm x dł.podstawy 15,8cm +/-3mm </t>
    </r>
  </si>
  <si>
    <t>MBR1327</t>
  </si>
  <si>
    <t>pojemnik na czasopisma formatu A4 przezroczysty, Grubość grzbietu [mm] 70/75, twarde tworzywo sztuczne,  Różne kolory</t>
  </si>
  <si>
    <t>MBR0926</t>
  </si>
  <si>
    <r>
      <rPr>
        <b/>
        <sz val="10"/>
        <rFont val="Arial"/>
        <family val="2"/>
        <charset val="238"/>
      </rPr>
      <t xml:space="preserve">Pojemnik na czasopisma A 4,      </t>
    </r>
    <r>
      <rPr>
        <sz val="10"/>
        <rFont val="Arial"/>
        <family val="2"/>
        <charset val="238"/>
      </rPr>
      <t xml:space="preserve">                                                                                                                                                                                                                                                                                                                                                                                              szer grzbietu 7,5 cm,                                                                                                                                                                                                                                                                                                                                                                                                    z kartonu archiwizacyjnego                                                                                                                                                                                                                                                                                                                                                                                                    wykonanego  z tektury falistej,                                                                                                                                                                                                                                                                                                                                                                                                    na grzbiecie otwór i pole do umieszczania napisów</t>
    </r>
  </si>
  <si>
    <t>MBR0927</t>
  </si>
  <si>
    <r>
      <rPr>
        <b/>
        <sz val="10"/>
        <rFont val="Arial"/>
        <family val="2"/>
        <charset val="238"/>
      </rPr>
      <t xml:space="preserve">Pojemnik na czasopisma do przechowywania dokumentów     </t>
    </r>
    <r>
      <rPr>
        <sz val="10"/>
        <rFont val="Arial"/>
        <family val="2"/>
        <charset val="238"/>
      </rPr>
      <t xml:space="preserve">                                                                                                                                                                                                                                                                                                                                                                                               w pozycji pionowej                                                                                                                                                                                                                                                                                                                                                                                                    w formacie A4,                                                                                                                                                                                                                                                                                                                                                                                                    z wytrzymałego plastiku ,                                                                                                                                                                                                                                                                                                                                                                                                    o szer. 70 mm,  wys. 320 mm, gł. 255 mm,                                                                                                                                                                                                                                                                                                                                                                                                    różne kolory</t>
    </r>
  </si>
  <si>
    <t>MBR0928</t>
  </si>
  <si>
    <r>
      <rPr>
        <b/>
        <sz val="10"/>
        <rFont val="Arial"/>
        <family val="2"/>
        <charset val="238"/>
      </rPr>
      <t>Pojemnik na czasopisma składany,  A4, szer, grzbietu 7 cm</t>
    </r>
    <r>
      <rPr>
        <sz val="10"/>
        <rFont val="Arial"/>
        <family val="2"/>
        <charset val="238"/>
      </rPr>
      <t xml:space="preserve">.,                                                                                                                                                                                                                                                                                                                                                                                                                                                                                                                             Dwustronna, wymienna etykieta opisowa w kolorze pojemnika
Oklejone na zewnątrz i wewnątrz folią PVC
Otwór na grzbiecie ułatwiający zdejmowanie
Składany
</t>
    </r>
  </si>
  <si>
    <t>MBR0929</t>
  </si>
  <si>
    <t xml:space="preserve">Pojemnik na czasopisma, składany, z PCV A4, szer.grzbietu 11 cm., dwustronna etykieta opisowa na grzbiecie, różne kolory , otwory na grzbiecie                                                                    </t>
  </si>
  <si>
    <t>MBR0930</t>
  </si>
  <si>
    <t>Pojemnik na czsopisma A4, szerokość grzbietu minimum 7 cm, z kartonu lakierowanego wysokiej jakości, na grzbiecie otwór i pole do umieszczenia napisów, różne kolory</t>
  </si>
  <si>
    <t>MBR1328</t>
  </si>
  <si>
    <t>Pojemnik na długopisy okrągły metalowy                                                                                                                                                                                                                                                                                                                                                                                                                                                                                                                                                                                                                                                                                                                                                                                                                                             Wykonany z lakierowanego na czarno lub srebrno metalu, siatki</t>
  </si>
  <si>
    <t>MBR1158</t>
  </si>
  <si>
    <r>
      <rPr>
        <b/>
        <sz val="10"/>
        <rFont val="Arial"/>
        <family val="2"/>
        <charset val="238"/>
      </rPr>
      <t xml:space="preserve">Pojemnik na wizytówki,    </t>
    </r>
    <r>
      <rPr>
        <sz val="10"/>
        <rFont val="Arial"/>
        <family val="2"/>
        <charset val="238"/>
      </rPr>
      <t xml:space="preserve">                                                                                                                                                                                                                                                                                                                                                                                                                                                                                                                                                         otwarty, stojący, na biurko,                                                                                                                                                                                                                                                                                                                                                                                                                                                                                                                                                                                                                                                                                                                                                                                                                                                                                                                                                                                                                                                                                                                                                                                                                                                                                                                                                                                                                                                     wykonane z przezroczystego polistyrenu                                                                                                                                                                                                                                                                                                                                                                                                                                                                                                                                                                                                                                                                                                                                                    odpornego na pęknięcia,                                                                                                                                                                                                                                                                                                                                                                                                                                                                                                                                                                                                                                                                                                                                                    mieszczący ok. 50 szt. wizytówek,                                                                                                                                                                                                                                                                                                                                                                                                                                                                                                                                                                                                                                                                                                                                                    dostosowany do standardowej wielkości karty wizytowej</t>
    </r>
  </si>
  <si>
    <t>MBR0933</t>
  </si>
  <si>
    <r>
      <rPr>
        <b/>
        <sz val="10"/>
        <rFont val="Arial"/>
        <family val="2"/>
        <charset val="238"/>
      </rPr>
      <t xml:space="preserve">Półka na dokumenty A4  (szuflada)    </t>
    </r>
    <r>
      <rPr>
        <sz val="10"/>
        <rFont val="Arial"/>
        <family val="2"/>
        <charset val="238"/>
      </rPr>
      <t xml:space="preserve">                                                                                                                                                                                                                                                                                                                                                                                                                                                                                                                                                                           z plastiku o wym. 255 x 70 x 357 mm,                                                                                                                                                                                                                                                                                                                                                                                                                                                                                                                                                                              dymne,  przeźroczyste,                                                                                                                                                                                                                                                                                                                                                                                                                                                                                                                                                                                                          wyprofilowany przód przytrzymuje dokumenty
stabilniejsze łączenie pomiędzy półkami
może być użyta indywidualnie lub łączone pionowo lub pod skosem
możliwość zwiększenia pojemności poprzez dodanie dystansera, możliwość ustawiania jedna na drugiej</t>
    </r>
  </si>
  <si>
    <t>MBR0934</t>
  </si>
  <si>
    <t>półka na dokumenty formatu A4 do C4                                                                                                                                                         wymiary: 253 x 63 x 337 mm, różne kolory</t>
  </si>
  <si>
    <t>MBR1183</t>
  </si>
  <si>
    <t>Prezenter T 1/3 A4, poziom</t>
  </si>
  <si>
    <t>MBR1198</t>
  </si>
  <si>
    <r>
      <rPr>
        <b/>
        <sz val="10"/>
        <rFont val="Arial"/>
        <family val="2"/>
        <charset val="238"/>
      </rPr>
      <t>Stojak informacyjny z pleksi</t>
    </r>
    <r>
      <rPr>
        <sz val="10"/>
        <rFont val="Arial"/>
        <family val="2"/>
        <charset val="238"/>
      </rPr>
      <t xml:space="preserve">                                                                                                                                                                                                                                                                                                                                                                                                                                                                                                                                    wymiary 30x21x10 (wysokość x szerokość x głębokość)                                                                                                                                                                                                                                                                                                                                                                                                                                                                                                                                     plexi bezbarwna                                                                                                                                                                                                                                                                                                                                                                                                                                                                                                                                    wysoce przeźroczysta                                                                                                                                                                                                                                                                                                                                                                                                                                                                                                                                                                                                                                                                                                                                                                                                                                                                                                                                                                                                                                                                                                   o grubości 2 mm                                                                                                                                                                                                                                                                                                                                                                                                                                                                                                                                    brzegi gładkie, błyszczące, cięte laserowo                                                                                                                                                                                                                                                                                                                                                                                                                                                                                                                                    kąt pochylenia 70 stopni; </t>
    </r>
  </si>
  <si>
    <t>MBR0996</t>
  </si>
  <si>
    <r>
      <rPr>
        <b/>
        <sz val="10"/>
        <rFont val="Arial"/>
        <family val="2"/>
        <charset val="238"/>
      </rPr>
      <t xml:space="preserve">Stojak na dokumenty </t>
    </r>
    <r>
      <rPr>
        <sz val="10"/>
        <rFont val="Arial"/>
        <family val="2"/>
        <charset val="238"/>
      </rPr>
      <t xml:space="preserve">                                                                                                                                                                                                                                                                                                                                                                                                                                                                                                                                                                                                                                                                                                                                                                                                                                                                                                                                                                                                                                                                                                   co najmniej 3 szufladki </t>
    </r>
    <r>
      <rPr>
        <b/>
        <sz val="10"/>
        <rFont val="Arial"/>
        <family val="2"/>
        <charset val="238"/>
      </rPr>
      <t xml:space="preserve">                                                                                                                                                                                                                                                                                                                                                                                                                                                                                                                                    </t>
    </r>
    <r>
      <rPr>
        <sz val="10"/>
        <rFont val="Arial"/>
        <family val="2"/>
        <charset val="238"/>
      </rPr>
      <t>wykonany z siatki metalowej w kolorze czarnym</t>
    </r>
  </si>
  <si>
    <t>MBR0997</t>
  </si>
  <si>
    <r>
      <rPr>
        <b/>
        <sz val="10"/>
        <rFont val="Arial"/>
        <family val="2"/>
        <charset val="238"/>
      </rPr>
      <t>Stojak na teczki wiszące</t>
    </r>
    <r>
      <rPr>
        <sz val="10"/>
        <rFont val="Arial"/>
        <family val="2"/>
        <charset val="238"/>
      </rPr>
      <t xml:space="preserve">                                                                                                                                                                                                                                                                                                                                                                                                                                                                                                                                    wykonany z tworzywa sztucznego                                                                                                                                                                                                                                                                                                                                                                                                                                                                                                                                                                                                                                                                     wyposażony w otwory do zawieszania na ścianie                                                                                                                                                                                                                                                                                                                                                                                                                                                                                                                                    do archiwizacji podręcznych dokumentów                                                                                                                                                                                                                                                                                                                                                                                                                                                                                                                                                                                                                                                                                                                                                                                                                                                                                                                                                                                                                                                                                                   na 50 teczek                                                                                                                                                                                                                                                                                                                                                                                                                                                                                                                                    wym. 27,6x36,2x32,4 cm</t>
    </r>
  </si>
  <si>
    <t>MBR0740</t>
  </si>
  <si>
    <r>
      <rPr>
        <b/>
        <sz val="10"/>
        <rFont val="Arial"/>
        <family val="2"/>
        <charset val="238"/>
      </rPr>
      <t xml:space="preserve">Kaskadowy stojak z 3 kieszeniami na ulotki, </t>
    </r>
    <r>
      <rPr>
        <sz val="10"/>
        <rFont val="Arial"/>
        <family val="2"/>
        <charset val="238"/>
      </rPr>
      <t xml:space="preserve">                                                                                                                                                                                                                                                                                                                                                                                                                                                                                                                                                                                                                                                                                                                                                                                                                                                                                                                                                                                                                                                                                                   format A 4, 3C230,                                                                                                                                                                                                                                                                                                                                                                                                                                                                                                                                                                                                                                                                                                                                                                                                                                                                                                                                                                                                                                                                                                    przeźroczysty ,                                                                                                                                                                                                                                                                                                                                                                                                                                                                                                                                                                                                                                                                                                                                                                                                                                                                                                                                                                                                                                                                                                    na biurko</t>
    </r>
  </si>
  <si>
    <t>MBR1182</t>
  </si>
  <si>
    <t>Kieszeń akryliczna na ulotki A4 (do przylepienia lub przykręcenia) pion</t>
  </si>
  <si>
    <t>MBR0839</t>
  </si>
  <si>
    <r>
      <rPr>
        <b/>
        <sz val="10"/>
        <rFont val="Arial"/>
        <family val="2"/>
        <charset val="238"/>
      </rPr>
      <t>Naścienna, potrójna kieszeń na ulotki</t>
    </r>
    <r>
      <rPr>
        <sz val="10"/>
        <rFont val="Arial"/>
        <family val="2"/>
        <charset val="238"/>
      </rPr>
      <t xml:space="preserve">                                                                                                                                                                                                                                                                                                                                                                                                                                                                                                                                                                                                                                                                                                                                                                                                                                                                                                                                                                                                                                                                                                   format A4, 3W230,                                                                                                                                                                                                                                                                                                                                                                                                                                                                                                                                     przeźroczysta 3 kieszeniami na ulotki,                                                                                                                                                                                                                                                                                                                                                                                                                                                                                                                                                                                                                                                                                                                                                                                                                                                                                                                                                                                                                                                                                                    format A4, 3C230,                                                                                                                                                                                                                                                                                                                                                                                                                                                                                                                                                                                                                                                                                                                                                                                                                                                                                                                                                                                                                                                                                                    przeźroczysty </t>
    </r>
  </si>
  <si>
    <t>KALKULATORY</t>
  </si>
  <si>
    <t>MBR0716</t>
  </si>
  <si>
    <r>
      <rPr>
        <b/>
        <sz val="10"/>
        <rFont val="Arial"/>
        <family val="2"/>
        <charset val="238"/>
      </rPr>
      <t xml:space="preserve">Kalkulator  z drukarką,  </t>
    </r>
    <r>
      <rPr>
        <sz val="10"/>
        <rFont val="Arial"/>
        <family val="2"/>
        <charset val="238"/>
      </rPr>
      <t xml:space="preserve">                                                                                                                                                                                                                                                                                                                                                          12 pozycyjny wyświetlacz                                                                                                                                                                                                                                                                                                                                        zasilanie sieciowe,                                                                                                                                                                                                                                                                                                                                                                                                                                          12-pozycyjny wyświetlacz LCD
przeliczanie walut na EURO
funkcja obliczania podatku (TAX)
funkcja obliczeń marży (MU / MD)
obliczenia handlowe: koszt/marża/sprzedaż
obliczenia procentowe
dwukolorowy wydruk
suma częściowa i całkowita
korekta ostatniej cyfry
klawisz podwójnego zera
zaokrąglenie w górę i w dół
funkcja ponownego wydruku
prędkość druku: 2,0 linii/s
wydruk czasu i daty
funkcja check&amp;correct (150 kroków)
licznik pozycji
szerokość papieru: 58 mm
</t>
    </r>
  </si>
  <si>
    <t>MBR1217</t>
  </si>
  <si>
    <r>
      <rPr>
        <b/>
        <sz val="10"/>
        <rFont val="Arial"/>
        <family val="2"/>
        <charset val="238"/>
      </rPr>
      <t>Kalkulator biurowy  elektroniczny, 12-pozycyjny</t>
    </r>
    <r>
      <rPr>
        <sz val="10"/>
        <rFont val="Arial"/>
        <family val="2"/>
        <charset val="238"/>
      </rPr>
      <t xml:space="preserve">
podwójne zasilanie
klawisz cofania
obliczanie sumy końcowej (GT)
klawisz podwójnego zera                                                                                                                                                                                                                                                                                                                                      </t>
    </r>
  </si>
  <si>
    <t>MBR1185</t>
  </si>
  <si>
    <r>
      <rPr>
        <b/>
        <sz val="10"/>
        <rFont val="Arial"/>
        <family val="2"/>
        <charset val="238"/>
      </rPr>
      <t xml:space="preserve">Kalkulator naukowy z dwuliniowym wyświetlaczem, </t>
    </r>
    <r>
      <rPr>
        <sz val="10"/>
        <rFont val="Arial"/>
        <family val="2"/>
        <charset val="238"/>
      </rPr>
      <t xml:space="preserve">
kasowanie ostatniej pozycji
wybór ilości miejsc po przecinku
min. 240 operacji matematycznych
wyświetlanie liczb w postaci półlogarytmicznej
całkowite kasowanie rejestrów i pamięci
obliczanie procentu
obliczanie pierwiastka
pamięć
zasilanie bateryjne i słoneczne</t>
    </r>
  </si>
  <si>
    <t>MBR1219</t>
  </si>
  <si>
    <r>
      <rPr>
        <b/>
        <sz val="10"/>
        <rFont val="Arial"/>
        <family val="2"/>
        <charset val="238"/>
      </rPr>
      <t>Kalkulator podstawowe funkcje - 12-pozycyjny</t>
    </r>
    <r>
      <rPr>
        <sz val="10"/>
        <rFont val="Arial"/>
        <family val="2"/>
        <charset val="238"/>
      </rPr>
      <t xml:space="preserve">
obliczenia handlowe koszt/marża/sprzedaż
obliczenia podatkowe TAX
klawisz cofania
dwukolorowy wydruk
szybkość druku: 2,03 linii/s
wyświetlanie i drukowanie czasu i daty
licznik pozycji
zasilanie: bateria / zasilacz</t>
    </r>
  </si>
  <si>
    <t>MBR0717</t>
  </si>
  <si>
    <r>
      <rPr>
        <b/>
        <sz val="10"/>
        <rFont val="Arial"/>
        <family val="2"/>
        <charset val="238"/>
      </rPr>
      <t>Kalkulator 10-pozycyjny wyświetlacz o regulowanym kącie nachylenia</t>
    </r>
    <r>
      <rPr>
        <sz val="10"/>
        <rFont val="Arial"/>
        <family val="2"/>
        <charset val="238"/>
      </rPr>
      <t xml:space="preserve">
podwójne zasilanie
funkcja Check Correct 120 kroków przeglądania i korekty wykonywanych działań
obliczanie marży
klawisz zmiany znaku +/-
klawisz podwójnego zera
plastikowa obudowa i klawisze                                                                                                                                                                                                                                                                                                                                                                                     </t>
    </r>
  </si>
  <si>
    <t>URZĄDZENIA BIUROWE</t>
  </si>
  <si>
    <t>MBR0587</t>
  </si>
  <si>
    <r>
      <rPr>
        <b/>
        <sz val="10"/>
        <rFont val="Arial"/>
        <family val="2"/>
        <charset val="238"/>
      </rPr>
      <t xml:space="preserve">Bindownica format: A 4,           </t>
    </r>
    <r>
      <rPr>
        <sz val="10"/>
        <rFont val="Arial"/>
        <family val="2"/>
        <charset val="238"/>
      </rPr>
      <t xml:space="preserve">                                                                                                                                                                                                                                                                                                                                                                                                                                         dziurkuje do 12 kartek,                                                                                                                                                                                                                                                                                                                                                               oprawia do 450 kartek,                                                                                                                                                                                                                                                                                                                                                         regulator szerokości marginesu w zakresie 2-5mm,                                                                                                                                                                                                                                                                                                                                                                                                 ogranicznik formatu,                                                                                                        </t>
    </r>
  </si>
  <si>
    <t>MBR0588</t>
  </si>
  <si>
    <r>
      <rPr>
        <b/>
        <sz val="10"/>
        <rFont val="Arial"/>
        <family val="2"/>
        <charset val="238"/>
      </rPr>
      <t xml:space="preserve">Bindownica format: A 4,     </t>
    </r>
    <r>
      <rPr>
        <sz val="10"/>
        <rFont val="Arial"/>
        <family val="2"/>
        <charset val="238"/>
      </rPr>
      <t xml:space="preserve">                                                                                                                                                                                                                                                                                                                                                              dziurkuje do 15 kartek,                                                                                                                                                                                                                                                                                                                                                               oprawia do 450 kartek,                                                                                                                                                                                                                                                                                                                                                        regulator szerokości marginesu w zakresie 2-5mm,                                                                                                                                                                                                                                                                                                                ogranicznik formatu,                                                                                                                                                                                                                                                                                                                                                                                 pojemnik na ścinki                                                                                                       </t>
    </r>
  </si>
  <si>
    <t>MBR1188</t>
  </si>
  <si>
    <r>
      <rPr>
        <b/>
        <sz val="10"/>
        <rFont val="Arial"/>
        <family val="2"/>
        <charset val="238"/>
      </rPr>
      <t xml:space="preserve">Bindownica:             </t>
    </r>
    <r>
      <rPr>
        <sz val="10"/>
        <rFont val="Arial"/>
        <family val="2"/>
        <charset val="238"/>
      </rPr>
      <t xml:space="preserve">                                                                
rodzaj grzbietu: plastikowy
format bindowania: A4
ilość jednorazowo dziurkowanych kartek: 25 A4/80g
ilość jednorazowo oprawianych kartek: 510
pojemnik na ścinki
wskaźnik doboru grzbietu
regulator szerokości marginesu (od 2 do 5 mm)
dwie dźwignie do dziurkowania i otwierania grzbietu
pokrywy zabezpieczające mechanizmy
pionowe ułożenie kartek podczas dziurkowania
mechanizm wyłączania 7 noży
</t>
    </r>
  </si>
  <si>
    <t>MBR0675</t>
  </si>
  <si>
    <r>
      <rPr>
        <b/>
        <sz val="10"/>
        <rFont val="Arial"/>
        <family val="2"/>
        <charset val="238"/>
      </rPr>
      <t xml:space="preserve">Gilotyna do papieru  na 10 kartek 80g,  </t>
    </r>
    <r>
      <rPr>
        <sz val="10"/>
        <rFont val="Arial"/>
        <family val="2"/>
        <charset val="238"/>
      </rPr>
      <t xml:space="preserve">                                                                                                                                                                                                                                                                                                                                  długość cięcia 320 mm,                                                                                                                                                                                                                                                                                                                                                                                                                                                                 wymiary blatu : 320x250mm</t>
    </r>
  </si>
  <si>
    <t>MBR0676</t>
  </si>
  <si>
    <r>
      <rPr>
        <b/>
        <sz val="10"/>
        <rFont val="Arial"/>
        <family val="2"/>
        <charset val="238"/>
      </rPr>
      <t xml:space="preserve">Gilotyna do papieru  na 10 kartek 80g,       </t>
    </r>
    <r>
      <rPr>
        <sz val="10"/>
        <rFont val="Arial"/>
        <family val="2"/>
        <charset val="238"/>
      </rPr>
      <t xml:space="preserve">                                                                                                                                                                                                                                                                                                                       długość cięcia 460 mm,                                                                                                                                                                                                                                                                                                                                                                                                                                                  wymiary blatu : 460x380mm</t>
    </r>
  </si>
  <si>
    <t>MBR1190</t>
  </si>
  <si>
    <r>
      <rPr>
        <b/>
        <sz val="10"/>
        <rFont val="Arial"/>
        <family val="2"/>
        <charset val="238"/>
      </rPr>
      <t xml:space="preserve">Gilotyna: </t>
    </r>
    <r>
      <rPr>
        <sz val="10"/>
        <rFont val="Arial"/>
        <family val="2"/>
        <charset val="238"/>
      </rPr>
      <t xml:space="preserve">
przezroczysta osłona zapewniająca bezpieczeństwo pracy
ergonomiczny uchwyt przeciwpoślizgowy
na blatach roboczych standardowe szablony formatów
precyzyjny ogranicznik do regulowania wymiarów cięcia
długość cięcia: 360 mm
ręczny docisk papieru
jednorazowe cięcie do 30 kartek 70 g/m2
wymiary blatu: 440x300 mm
</t>
    </r>
  </si>
  <si>
    <t>MBR0810</t>
  </si>
  <si>
    <t>MBR1329</t>
  </si>
  <si>
    <r>
      <rPr>
        <b/>
        <sz val="10"/>
        <rFont val="Arial"/>
        <family val="2"/>
        <charset val="238"/>
      </rPr>
      <t xml:space="preserve">Laminator biurowy A4 </t>
    </r>
    <r>
      <rPr>
        <sz val="10"/>
        <rFont val="Arial"/>
        <family val="2"/>
        <charset val="238"/>
      </rPr>
      <t xml:space="preserve">                                                                                                                                                                                                                                                                                                                                                                                                                                                                                        pracujący w technologii 4 gorących wałków z regulacją temperatury                                                                                                                                                                                                                                                                                                                                                                                                                                               do laminowania, identyfikatorów, wizytówek itp.                                                                                                                                                                                                                                                                                                                                                                                                  czas nagrzewania max.: 1 min                                                                                                                                                                                                                                                                                                                               prędkość laminacji: min. 300mm/min.                                                                                                                                                                                                                                                                                                                                                                                                                                        max grubość dokumentu wraz z folią: 0,7 mm                                                                                                                                                                                                                                                                                                                                                                                                                     grubość folii laminacyjnej: 80-250 mic                                                                                                                                                                                                                                                                                                                                                                                                                  dźwiękowa sygnalizacja gotowości do pracy</t>
    </r>
  </si>
  <si>
    <t>MBR0811</t>
  </si>
  <si>
    <r>
      <rPr>
        <b/>
        <sz val="10"/>
        <rFont val="Arial"/>
        <family val="2"/>
        <charset val="238"/>
      </rPr>
      <t xml:space="preserve">Laminator o szer. roboczej 240 mm (A4 plus),   </t>
    </r>
    <r>
      <rPr>
        <sz val="10"/>
        <rFont val="Arial"/>
        <family val="2"/>
        <charset val="238"/>
      </rPr>
      <t xml:space="preserve">                                                                                                                                                                                                                                                                                                                      maks. grubość  folii laminacyjnej 250 mic.,                                                                                                                                                                                                                                                                                                                                   4 wałki grzewcze,                                                                                                                                                                                                                                                                                                                                                                                                                                            czas nagrzewania do 1 minuty,                                                                                                                                                                                                                                                                                                                                                                                                                               dźwiękowa sygnalizacja gotowości do pracy</t>
    </r>
  </si>
  <si>
    <t>MBR1160</t>
  </si>
  <si>
    <t>MBR0841</t>
  </si>
  <si>
    <t>MBR1199</t>
  </si>
  <si>
    <t>MBR1330</t>
  </si>
  <si>
    <t>MBR1331</t>
  </si>
  <si>
    <t>MBR1067</t>
  </si>
  <si>
    <t>MBR0742</t>
  </si>
  <si>
    <r>
      <rPr>
        <b/>
        <sz val="10"/>
        <rFont val="Arial"/>
        <family val="2"/>
        <charset val="238"/>
      </rPr>
      <t xml:space="preserve">Klawiatura standardowa do komputera        </t>
    </r>
    <r>
      <rPr>
        <sz val="10"/>
        <rFont val="Arial"/>
        <family val="2"/>
        <charset val="238"/>
      </rPr>
      <t xml:space="preserve">                                                                                                                                                                                                                                                                                                                                                                                                                                                                    Klawisze z wbudowanymi membranami zapewniającymi 
Specjalne klawisze funkcyjne: sleep - tryb uśpienia, wake-up - budzenie, power - włączanie/wyłączanie
Połączenie USB</t>
    </r>
  </si>
  <si>
    <t>MBR0837</t>
  </si>
  <si>
    <r>
      <rPr>
        <b/>
        <sz val="10"/>
        <rFont val="Arial"/>
        <family val="2"/>
        <charset val="238"/>
      </rPr>
      <t xml:space="preserve">Mysz optyczna do komputera     </t>
    </r>
    <r>
      <rPr>
        <sz val="10"/>
        <rFont val="Arial"/>
        <family val="2"/>
        <charset val="238"/>
      </rPr>
      <t xml:space="preserve">                                                                                                                                                                                                                                                                                                                                                                                                                                                                                               trzy przyciski +  rolka przewijania ,                                                                                                                                                                                                                                                                                                                                                                                                                                                                                                    wejście port USB,                                                                                                                                                                                                                                                                                                                                                                                                                                                                                                    ergonomiczny kształt,                                                                                                                                                                                                                                                                                                                                                                                                                                                                                                   wysokorozdzielczy sensor optyczny minimum 800 CPI, </t>
    </r>
  </si>
  <si>
    <t>MBR1332</t>
  </si>
  <si>
    <t>Mysz bezprzewodowa, optyczna, rozdzielczość 1000-1200 DPI, 3-4 przyciki, interfejs USB 2.0, zasilana bateryjnie; kolor czarny</t>
  </si>
  <si>
    <t>MBR1333</t>
  </si>
  <si>
    <t>słuchawki z mikrofonem do komputera</t>
  </si>
  <si>
    <t>MBR1184</t>
  </si>
  <si>
    <t xml:space="preserve">Wskaźnik Laserowy LASER czerwony 2 x AAA </t>
  </si>
  <si>
    <t>MBR1334</t>
  </si>
  <si>
    <r>
      <rPr>
        <b/>
        <sz val="10"/>
        <rFont val="Arial"/>
        <family val="2"/>
        <charset val="238"/>
      </rPr>
      <t>wskaźnik laserowy ze zintegrowanym długopisem</t>
    </r>
    <r>
      <rPr>
        <sz val="10"/>
        <rFont val="Arial"/>
        <family val="2"/>
        <charset val="238"/>
      </rPr>
      <t xml:space="preserve">
do prezentacji oraz spotkań biznesowych
kolor plamki lasera: czerwony
zasięg: 50m
waga: 200g
długość: 133mm
zasilanie: 4 x bateria LR41 o mocy 1.5V
laser klasy 2                                                                                                                                                                                                                                                                                                                                                          gwarancja min.  2 lata</t>
    </r>
  </si>
  <si>
    <t>MBR1100</t>
  </si>
  <si>
    <r>
      <rPr>
        <b/>
        <sz val="10"/>
        <rFont val="Arial"/>
        <family val="2"/>
        <charset val="238"/>
      </rPr>
      <t xml:space="preserve">Wskaźnik laserowy o zasięgu 200m   </t>
    </r>
    <r>
      <rPr>
        <sz val="10"/>
        <rFont val="Arial"/>
        <family val="2"/>
        <charset val="238"/>
      </rPr>
      <t xml:space="preserve">                                                                                                                                                                                                                                                                                            
lekki i łatwy w użyciu
do wszystkich sal posiedzeń bez względu na ich wielkość
bateria CR2302 w zestawie
zasięg: 200m
kolor lasera: czerwony                                                                                                                                                                                                                                                                                                                                                  gwarancja min.  2 lata</t>
    </r>
  </si>
  <si>
    <t>MBR1335</t>
  </si>
  <si>
    <t>Moduł laserowy czerwony 4,5/5 Mw 655nm</t>
  </si>
  <si>
    <t>KONSERWACJA URZĄDZEŃ BIUROWYCH</t>
  </si>
  <si>
    <t>MBR0895</t>
  </si>
  <si>
    <r>
      <rPr>
        <b/>
        <sz val="10"/>
        <rFont val="Arial"/>
        <family val="2"/>
        <charset val="238"/>
      </rPr>
      <t xml:space="preserve">Płyn czyszczący do tablic suchościeralnych   </t>
    </r>
    <r>
      <rPr>
        <sz val="10"/>
        <rFont val="Arial"/>
        <family val="2"/>
        <charset val="238"/>
      </rPr>
      <t xml:space="preserve">                                                                                                                                                                                                                                                                                                                                                                                                                                                                                                                                                                                                                                                                                                                                                                                                                                                                 o pojemności  nie mniejszej niż 200 ml.,                                                                                                                                                                                                                                                                                                                                                                                                                                                                                                                                                                                                                                                                                                                                                                                                                                                                    konserwujący i zabezpieczający  tablice,                                                                                                                                                                                                                                                                                                                                                                                                                                                                                                                                                                                                                                                                                                                                                                                                                                                                    w butelce z atomizerem</t>
    </r>
  </si>
  <si>
    <t>MBR0896</t>
  </si>
  <si>
    <r>
      <rPr>
        <b/>
        <sz val="10"/>
        <rFont val="Arial"/>
        <family val="2"/>
        <charset val="238"/>
      </rPr>
      <t xml:space="preserve">Pianka do czyszczenia ekranów i monitorów, </t>
    </r>
    <r>
      <rPr>
        <sz val="10"/>
        <rFont val="Arial"/>
        <family val="2"/>
        <charset val="238"/>
      </rPr>
      <t xml:space="preserve">                                                                                                                                                                                                                                                                                                                                                                                                                                                                                                                                                                                                                                                                                                                                                                                                                                                                   
Pojemność min. 400 ml
Antystatyczna,                                                                                                                                                                                                                                                                                                                                                                                                                                                                                                                                                                                                                                                                                                                                                                                                                                                                                                                                                                                                                                                                                                                                                                               bakteriobójcza pianka do czyszczenia monitorów CD i powierzchni szklanych w urządzeniach biurowych i audio-wizualnych.
Doskonale usuwa tłuste plamy i zabrudzenia,                                                                                                                                                                                                                                                                                                                                                                                                                                                                                                                                                                                                                                                                                                                                                                                                                                                                                                                                                                                                                                                                                                                                                                               nie pozostawia smug.</t>
    </r>
  </si>
  <si>
    <t>MBR0897</t>
  </si>
  <si>
    <r>
      <rPr>
        <b/>
        <sz val="10"/>
        <rFont val="Arial"/>
        <family val="2"/>
        <charset val="238"/>
      </rPr>
      <t xml:space="preserve">Płyn do czyszczenia ekranów 250 ml          </t>
    </r>
    <r>
      <rPr>
        <sz val="10"/>
        <rFont val="Arial"/>
        <family val="2"/>
        <charset val="238"/>
      </rPr>
      <t xml:space="preserve">                                                                                                                                                                                                                                                                                                                                                                                                                                                                                                                                              w butelce z atomizerem o pojemności 250 ml.                                                                                                                                                                                                                                                                                                                                                                                                                                                                                                                                                   Przeznaczony do czyszczenia ekranów, filtrów szklanych i szyb skanerów.                                                                                                                                                                                                                                                                                                                                                                                                                                                                                                                                                                                   Usuwa brud, kurz i tłuste plamy                                                                                                                                                                                                                                                                                                                                                                                                                                                                                                                                             posiada działanie antystatyczne.                                                                                                                                                                                                                                                                                                                                                                                                                                                                                                                                                Produkt nie pozostawia smug,                                                                                                                                                                                                                                                                                                                                                                                                                                                                                                                                                 nie zawiera alkoholu, </t>
    </r>
  </si>
  <si>
    <t>MBR1225</t>
  </si>
  <si>
    <r>
      <rPr>
        <b/>
        <sz val="10"/>
        <rFont val="Arial"/>
        <family val="2"/>
        <charset val="238"/>
      </rPr>
      <t>Płyn do efektywnego usuwania naklejek z papieru</t>
    </r>
    <r>
      <rPr>
        <sz val="10"/>
        <rFont val="Arial"/>
        <family val="2"/>
        <charset val="238"/>
      </rPr>
      <t>,                                                                                                                                                                                                                                                                                                                                                                                                                                                                                                                                                                                                                                                                                                                                                                                                                                                                    łatwy w użyciu,                                                                                                                                                                                                                                                                                                                                                                                                                                                                                                                                                                                                                                                                                                                                                                                                                                                                    nie pozostawia resztek,                                                                                                                                                                                                                                                                                                                                                                                                                                                                                                                                                                                                                                                                                                                                                                                                                                                                    w komplecie pędzelek do aplikacji,                                                                                                                                                                                                                                                                                                                                                                                                                                                                                                                                                                                                                                                                                                                                                                                                                                                                    pojemniść min. 200 ml</t>
    </r>
  </si>
  <si>
    <t>MBR0898</t>
  </si>
  <si>
    <r>
      <rPr>
        <b/>
        <sz val="10"/>
        <rFont val="Arial"/>
        <family val="2"/>
        <charset val="238"/>
      </rPr>
      <t xml:space="preserve">Pianka do konserwacji obudowy komputera 400ml            </t>
    </r>
    <r>
      <rPr>
        <sz val="10"/>
        <rFont val="Arial"/>
        <family val="2"/>
        <charset val="238"/>
      </rPr>
      <t xml:space="preserve">                                                                                                                                                                                                                                                                                                                                                                                                                                                                                                                                                                                                                                                                                                                                                         Uniwersalna pianka antystatyczna do czyszczenia powierzchni innych niż szklane
antystatyczna                                                                                                                                                                                                                                                                                                                                                                                                                                                                                                                                                                                                                                                                                                                                                                                       bezpieczna dla skóry rąk
Działa skutecznie na wszystkich rodzajach powierzchni (np. klawiatury, drukarki, blaty)                                                                                                                                                                                                                                                                                                                                                                                                                                                                                                                                                                                                                                                                                                                                                                              usuwa plamy np. z tuszu (nie nadaje się do czyszczenia powierzchni szklanych i monitorów)
Zawiera składniki antystatyczne zapobiegające osadzaniu się kurzu,                                                                                                                                                                                                                                                                                                                                                                                                                                                                     nie zawiera alkoholu,                                                                                                                                                                                                                                                                                                                                                                                                                                                                                                                                                                                                                                                                                                            nie pozostawia smug
Nie zawiera szkodliwych dla powłoki ozonowej gazów
Objętość: 400 ml</t>
    </r>
  </si>
  <si>
    <t>MBR0757</t>
  </si>
  <si>
    <r>
      <rPr>
        <b/>
        <sz val="10"/>
        <rFont val="Arial"/>
        <family val="2"/>
        <charset val="238"/>
      </rPr>
      <t xml:space="preserve">Komplet płyn 125ml i ściereczki 20szt. do czyszczenia monitorów LCD       </t>
    </r>
    <r>
      <rPr>
        <sz val="10"/>
        <rFont val="Arial"/>
        <family val="2"/>
        <charset val="238"/>
      </rPr>
      <t xml:space="preserve">                                                                                                                                                                                                                                                                                                                                                                                                                                                                                                                                                                                                                                                                                                                                                                     Produkt posiada właściwości antystatyczne.                                                                                                                                                                                                                                                                                                                                                                                                                                                                                                                                                                                                                                                                                                                                                                                                                                                                                         Nie pozostawia smug.                                                                                                                                                                                                                                                                                                                                                                                                                                                                                                                                                                                                                                                                                                                                                                                                                                                                                              Minimalna zawartość alkoholu - mniejsza niż 1%.                                                                                                                                                                                                                                                                                                                                                                                                                                                                                                                                                                                                                                                                                                                                                                                                                                                                                            Przeznaczony do czyszczenia ekranów laptopów, monitorów TFT/LCD, skanerów</t>
    </r>
  </si>
  <si>
    <t>MBR0995</t>
  </si>
  <si>
    <r>
      <rPr>
        <b/>
        <sz val="10"/>
        <rFont val="Arial"/>
        <family val="2"/>
        <charset val="238"/>
      </rPr>
      <t>Sprężone powietrze do czyszczenia klawiatur</t>
    </r>
    <r>
      <rPr>
        <sz val="10"/>
        <rFont val="Arial"/>
        <family val="2"/>
        <charset val="238"/>
      </rPr>
      <t>, sprzętu elektronicznego,                                                                                                                                                                                                                                                                                                                                                                                                                                                                                                                                                                                                                                                                                                                                                                                                                                                                    do wydmuchiwania kurzu,                                                                                                                                                                                                                                                                                                                                                                                                                                                                                                                                                                                                                                                                                                                                                                                                                                                                    bez freonu,                                                                                                                                                                                                                                                                                                                                                                                                                                                                                                                                     pojemność nie mniejsza niż  400 ml</t>
    </r>
  </si>
  <si>
    <t>MBR1000</t>
  </si>
  <si>
    <r>
      <rPr>
        <b/>
        <sz val="10"/>
        <rFont val="Arial"/>
        <family val="2"/>
        <charset val="238"/>
      </rPr>
      <t xml:space="preserve">Ściereczki nasączone  do czyszczenia monitorów, ekranów                  </t>
    </r>
    <r>
      <rPr>
        <sz val="10"/>
        <rFont val="Arial"/>
        <family val="2"/>
        <charset val="238"/>
      </rPr>
      <t xml:space="preserve">                                                                                                                                                                                                                                                                                                                                                                                                                                                                                                                                                                                                                                                                                                                                                                        antystatyczne                                                                                                                                                                                                                                                                                                                                                                                                                                                                                                                                                                                                                                                                                                                                                                                                           nasączone preparatem bezalkoholowym                                                                                                                                                                                                                                                                                                                                                                                                                                                                                                                                                                                                                                                                                                                                                                                    do czyszczenia powierzchni szklanych monitorów komputerowych, notesów PDA, odbiorników telewizyjnych                                                                                                                                                                                                                                                                                                                                                                                                                                                                                                                                                                                                                                                                                                                                                                                   Zapobiegają gromadzeniu się kurzu i ładunków elektrostatycznych</t>
    </r>
  </si>
  <si>
    <t>opak.                           (100 szt.)</t>
  </si>
  <si>
    <t>MBR1001</t>
  </si>
  <si>
    <r>
      <rPr>
        <b/>
        <sz val="10"/>
        <rFont val="Arial"/>
        <family val="2"/>
        <charset val="238"/>
      </rPr>
      <t xml:space="preserve">Ściereczki nasączone do czyszczenia obudowy komputera       </t>
    </r>
    <r>
      <rPr>
        <sz val="10"/>
        <rFont val="Arial"/>
        <family val="2"/>
        <charset val="238"/>
      </rPr>
      <t xml:space="preserve">                                                                                                                                                                                                                                                                                                                                                                                                                                                                                                                                             skutecznie czyszczą powierzchnie plastikowe, metalowe i laminatowe                                                                                                                                                                                                                                                                                                                                                                                                                                                                                                                                                                                                                                                                                                                                                                                   antystatyczne                                                                                                                                                                                                                                                                                                                                                                                                                                                                                                                                                                                                                                                                                                                                                                                                                                               w tubie                                                                                                                                                                                                                                                                                                                                                                                                                                                                                                                                                                                                                                                          nie pozostawiają smug,                                                                                                                                                                                                                                                                                                                                                                                                                                                                                                                                                                                                                                                                                                                                                                                  posiadają właściwości antystatyczne.                                                                                                                                                                                                                                                                                                                                                                                                                                                                                                                                                                                                                                                                                                                                                                                Zawierają mniej niż 1% alkoholu.                                                                                                                                                                                                                                                                                                                                                                                                                                                                                                                                                                  ściereczki są biodegradowalne.</t>
    </r>
  </si>
  <si>
    <t>MBR0858</t>
  </si>
  <si>
    <r>
      <t xml:space="preserve">Olej do niszczarek 350 ml                                                                                                                                                                                                                                                                                                                                                                                                                                                                                                                                                                                                                                                                                                                                                                                      </t>
    </r>
    <r>
      <rPr>
        <sz val="10"/>
        <rFont val="Arial"/>
        <family val="2"/>
        <charset val="238"/>
      </rPr>
      <t xml:space="preserve">w butelce z wygodnym dozownikiem. </t>
    </r>
  </si>
  <si>
    <r>
      <rPr>
        <b/>
        <sz val="10"/>
        <rFont val="Arial"/>
        <family val="2"/>
        <charset val="238"/>
      </rPr>
      <t xml:space="preserve">Pudło archiwizacyjne kopertowe :      </t>
    </r>
    <r>
      <rPr>
        <sz val="10"/>
        <rFont val="Arial"/>
        <family val="2"/>
        <charset val="238"/>
      </rPr>
      <t xml:space="preserve">                                                                                                                                                                                                                                                                                                                                                                                                                                                                                                                                                                                                                                                                                                                                                                                                                                                                                                                                                                                                                                                                                                            350x260x130 mm,                                                                                                                                                                                                                                                                                                                                                                                                                                                                                                                                                                                                                                                                                                                                                                  do przechowywania dokumentów o formacie A4,                                                                                                                                                                                                                                                                                                                                                                                                                                                                miejsce do opisu zawartości na grzbietach i bocznej ściance,                                                                                                                                                                                                                                                                                                                                                                                                                                           wartość pH 8.0-9.5,                                                                                                                                                                                                                                                                                                                                                                                                                                                                                                                                                                                                                                              rezerwa alkaliczna &gt; 0,4 mol/kg,                                                                                                                                                                                                                                                                                                                                                                                                                                                                                                                                                                                                                                                                                                                                                                                                                                                                                                                                                                                                                                                                                                                                                                                                   gramatura: 1300g/m2,                                                                                                                                                                                                                                                                                                                                                                                                                                                                                                                                                                                                                                                                                                                                                                                                                                                                                                                                                      grubość: 1,5 mm</t>
    </r>
  </si>
  <si>
    <r>
      <rPr>
        <b/>
        <sz val="10"/>
        <rFont val="Arial"/>
        <family val="2"/>
        <charset val="238"/>
      </rPr>
      <t xml:space="preserve">Teczka wiązana z nadrukiem indywidualnym (studencka):    </t>
    </r>
    <r>
      <rPr>
        <sz val="10"/>
        <rFont val="Arial"/>
        <family val="2"/>
        <charset val="238"/>
      </rPr>
      <t xml:space="preserve">                                                                                                                                                                                                                                                                                                                                                                                                                                                                                                                                                                                                                                                                                                                                                                                          materiał : bialy karton bezkwasowy Carta Rocca  300g/m,                                                                                                                                                                                                                                                                                                                                                                                                                                                                                                                                                                                                                                                                                                                                                                                                                                                       wymiary 320x230x50 , skrzydełka 11 cm,                                                                                                                                                                                                                                                                                                                                                                                                                                                                                                                                                                                                                                                                                                                                                                                                                                                              ISO 9706 oraz atest PAT,                                                                                                                                                                                                                                                                                                                                                                                                                                                                                                                                                                                                                                                                                                                                                                                                                               100% celulozy,                                                                                                                                                                                                                                                                                                                                                                                                                                                                                                                                                                                                                                                                                                                                                                                                                                          wartość pH &gt; 7.5,                                                                                                                                                                                                                                                                                                                                                                                                                                                                                                                                                                                                                                                                                                                                                                                                                                                  rezerwa alkaliczna &gt; 0,4 mol/kg,                                                                                                                                                                                                                                                                                                                                                                                                                                                                                                                                                                                                                                                                                                                                                                                                                                                                                                                                         liczba Kappa &lt; 5,                                                                                                                                                                                                                                                                                                                                                                                                                                                                                                                                                                                                                                                                                                                                                                                                                                                                                                                                                                absorpcja wody:  Cobb60 &lt; 30 g/m2.                                                                                                                                                                                                                                                                                                                                                                                                                                                                                                                                                                                                                                                                                                                                 tasiemka :                                                                                                                                                                                                                                                                                                                                                                                                                                                                                                                                            10mm,                                                                                                                                                                                                                                                                                                                                                                                                                                                                                                                                                                                                                                                                                                                                                                                   100% celulozy bawełnianej,                                                                                                                                                                                                                                                                                                                                                                                                                                                                                                                                                                                                                                                                                                                                            włókna są niebielone chemicznie i nie pochodzą z recyklingu, kolor biały,                                                                                                                                                                                                                                                                                                                                                                                                                                                                                                                                            wartość pH - neutralna,                                                                                                                                                                                                                                                                                                                                                                                                                                                                                                                                splot jodełkowy.                                                                                                                                                                                                                                                                                                                                                                                                                                                                                                                                        klej:                                                                                                                                                                                                                                                                                                                                                                                                                                                                                                                                                           wartość pH 7.0 – 8.0,                                                                                                                                                                                                                                                                                                                                                                                                                                                                                                                                         bez zmiękczaczy,                                                                                                                                                                                                                                                                                                                                                                                                                                                                                                                             klej na bazie kopolimeru etylenu i octanu winylu EVA,                                                                                                                                                                                                                                                                                                                                                                                                                                                                           nadruk indywidualny według wzoru zamawiającego stanowiącego załącznik do formularza</t>
    </r>
  </si>
  <si>
    <r>
      <rPr>
        <b/>
        <sz val="10"/>
        <rFont val="Arial"/>
        <family val="2"/>
        <charset val="238"/>
      </rPr>
      <t xml:space="preserve">Teczka wiązana z nadrukiem indywidualnym (doktorancka):       </t>
    </r>
    <r>
      <rPr>
        <sz val="10"/>
        <rFont val="Arial"/>
        <family val="2"/>
        <charset val="238"/>
      </rPr>
      <t xml:space="preserve">                                                                                                                                                                                                                                                                                                                                                                                                                                                                                                                                                                                                                                                                                                                                                                                                                                                                                                                                                                                                                       materiał : bialy karton bezkwasowy Carta Rocca  300g/m,                                                                                                                                                                                                                                                                                                                                                                                                                                                                                                                                                                                                                                                                                                                                                                                                                                                       wymiary 320x230x50 , skrzydełka 11 cm,                                                                                                                                                                                                                                                                                                                                                                                                                                                                                                                                                                                                                                                                                                                                                                                                                                                              ISO 9706 oraz atest PAT,                                                                                                                                                                                                                                                                                                                                                                                                                                                                                                                                                                                                                                                                                                                                                                                                                               100% celulozy,                                                                                                                                                                                                                                                                                                                                                                                                                                                                                                                                                                                                                                                                                                                                                                                                                                          wartość pH &gt; 7.5,                                                                                                                                                                                                                                                                                                                                                                                                                                                                                                                                                                                                                                                                                                                                                                                                                                                  rezerwa alkaliczna &gt; 0,4 mol/kg,                                                                                                                                                                                                                                                                                                                                                                                                                                                                                                                                                                                                                                                                                                                                                                                                                                                                                                                                         liczba Kappa &lt; 5,                                                                                                                                                                                                                                                                                                                                                                                                                                                                                                                                                                                                                                                                                                                                                                                                                                                                                                                                                                absorpcja wody:  Cobb60 &lt; 30 g/m2.                                                                                                                                                                                                                                                                                                                                                                                                                                                                                                 tasiemka :                                                                                                                                                                                                                                                                                                                                                                                                                                                                                                                                            10mm,                                                                                                                                                                                                                                                                                                                                                                                                                                                                                                                                                   100% celulozy bawełnianej,                                                                                                                                                                                                                                                                                                                                                                                                                                                                                                            włókna są niebielone chemicznie i nie pochodzą z recyklingu,                                                                                                                                                                                                                                                                                                                                                                                                                                                                 kolor biały,                                                                                                                                                                                                                                                                                                                                                                                                                                                                                                                                            wartość pH - neutralna,                                                                                                                                                                                                                                                                                                                                                                                                                                                                                                                                splot jodełkowy.                                                                                                                                                                                                                                                                                                                                                                                                                                                                                                                                        klej:                                                                                                                                                                                                                                                                                                                                                                                                                                                                                                                                                           wartość pH 7.0 – 8.0,                                                                                                                                                                                                                                                                                                                                                                                                                                                                                                                                         bez zmiękczaczy,                                                                                                                                                                                                                                                                                                                                                                                                                                                                                                                             klej na bazie kopolimeru etylenu i octanu winylu EVA,                                                                                                                                                                                                                                                                                                                                                                                                                                                                                                                                                                                                                                                                                                           nadruk indywidualny według wzoru zamawiającego stanowiącego załącznik do formularza</t>
    </r>
  </si>
  <si>
    <r>
      <rPr>
        <b/>
        <sz val="10"/>
        <rFont val="Arial"/>
        <family val="2"/>
        <charset val="238"/>
      </rPr>
      <t xml:space="preserve">Kostka papierowa  wym. 85mm x 85mm x 35mm   </t>
    </r>
    <r>
      <rPr>
        <sz val="10"/>
        <rFont val="Arial"/>
        <family val="2"/>
        <charset val="238"/>
      </rPr>
      <t xml:space="preserve">                                                                                                                                                                                                                                                                                      kolorowa w kostce występują karteczki w min. 5 kolorach                                                                                                                                                                                                                                                                                                                                             kostka </t>
    </r>
    <r>
      <rPr>
        <b/>
        <sz val="10"/>
        <rFont val="Arial"/>
        <family val="2"/>
        <charset val="238"/>
      </rPr>
      <t xml:space="preserve">klejona               </t>
    </r>
    <r>
      <rPr>
        <sz val="10"/>
        <rFont val="Arial"/>
        <family val="2"/>
        <charset val="238"/>
      </rPr>
      <t xml:space="preserve">                                                                                                                                                                                                                                                                                                         Gramatura kartek ok. 80-90g/m²                                                                                                   </t>
    </r>
  </si>
  <si>
    <t>Brulion A4 192 kart. - kratka</t>
  </si>
  <si>
    <t>Etykiety samoprzylepne białe o wym. 38x21.2 EP 3666/65</t>
  </si>
  <si>
    <t>opak. (100 szt.)</t>
  </si>
  <si>
    <r>
      <t xml:space="preserve">Etykieta termotransferowa do drukarki Zebra GK420T: 50x30/1500 g.40, kolor biały
</t>
    </r>
    <r>
      <rPr>
        <sz val="10"/>
        <rFont val="Arial"/>
        <family val="2"/>
        <charset val="238"/>
      </rPr>
      <t>etykiety papierowe termotransferowe, półpołysk, nawój zewnętrzny, 1 rząd, klej akrylowy, rogi zaokrąglone
1500 sztuk etykiet na rolce
typ taśmy: woskowa, woskowo-żywiczna
wydruk przy użyciu kalki</t>
    </r>
  </si>
  <si>
    <r>
      <t xml:space="preserve">Etykieta termotransferowa do drukarki Zebra GK420T: 40x25/2000 g.40, kolor biały
</t>
    </r>
    <r>
      <rPr>
        <sz val="10"/>
        <rFont val="Arial"/>
        <family val="2"/>
        <charset val="238"/>
      </rPr>
      <t>etykiety papierowe termotransferowe, półpołysk, nawój zewnętrzny, 1 rząd, klej akrylowy, rogi zaokrąglone
2000 sztuk etykiet na rolce
typ taśmy: woskowa, woskowo-żywiczna
wydruk przy użyciu kalki</t>
    </r>
  </si>
  <si>
    <r>
      <rPr>
        <b/>
        <sz val="10"/>
        <rFont val="Arial"/>
        <family val="2"/>
        <charset val="238"/>
      </rPr>
      <t xml:space="preserve">Taśma barwiąca do drukarki Zebra GK420T
</t>
    </r>
    <r>
      <rPr>
        <sz val="10"/>
        <rFont val="Arial"/>
        <family val="2"/>
        <charset val="238"/>
      </rPr>
      <t>rodzaj: woskowo-żywiczna
wymiary: 64mm/74mb
kolor: czarny
nawój: zewnętrzny
tuleja 0,5” z nacięciami – długa (110 mm)
zastosowanie: zadruk etykiet termotransferowych (papier biały półbłyszczący)</t>
    </r>
  </si>
  <si>
    <r>
      <rPr>
        <b/>
        <sz val="10"/>
        <rFont val="Arial"/>
        <family val="2"/>
        <charset val="238"/>
      </rPr>
      <t>Etykieta do drukarki Brother QL 820NWB:</t>
    </r>
    <r>
      <rPr>
        <sz val="10"/>
        <rFont val="Arial"/>
        <family val="2"/>
        <charset val="238"/>
      </rPr>
      <t xml:space="preserve">
rodzaj: typ - taśma samoprzylepna/taśma ciągła
technologia - bezpośredni druk termiczny (nie wymaga tonerów i tuszu) 
kolor taśmy - biały
szerokość taśmy - 50 mm
długość rolki - min. 30 metrów
rodzaj zastosowanego kleju - standard
</t>
    </r>
  </si>
  <si>
    <t>Papier wielkoformatowy w roli (max 80g) szer.min. 1000mm (100m)biały</t>
  </si>
  <si>
    <t xml:space="preserve">SKOROSZYT W DZIURKAMI, A4, RÓŻNE KOLORY </t>
  </si>
  <si>
    <t>SZT.</t>
  </si>
  <si>
    <t xml:space="preserve">Klej w płynie 500 ml
Klej do biura, szkołu i domu, transparentny,  atestowany, nietoksyczny                                                                                                                                                                                      </t>
  </si>
  <si>
    <t>Blok techniczny A4 minimum 10 kolorowych kartek o grubości 180g/m2,  grzbiet klejony, bezkwasowy</t>
  </si>
  <si>
    <t>Kredki ołówkowe trójkątne grube/ 12 kolorów/opak, dla dzieci, atestowane, nietoksyczne</t>
  </si>
  <si>
    <t>Blok rysunkowy A-4,  minimum 16 kolorowych kartek, gr 80,</t>
  </si>
  <si>
    <t>Blok rysunkowy A-3,  20 białych kartek</t>
  </si>
  <si>
    <t>Wycinanki/blok/zeszyt papierów samoprzylepnych A4 , minimum 10 kolorów, gr 80/m2</t>
  </si>
  <si>
    <t>SUMA</t>
  </si>
  <si>
    <t>Dane kontaktowe: …………………………</t>
  </si>
  <si>
    <t>..............................., dn. .................................</t>
  </si>
  <si>
    <t>(data, podpis i pieczątka  osoby upoważnionej)</t>
  </si>
  <si>
    <t xml:space="preserve">                                                                                             </t>
  </si>
  <si>
    <t>Naboje do pióra wiecznego - długie; opakowanie: 5szt.; Kolor: Niebieski</t>
  </si>
  <si>
    <t>Zszywacz nie gorszy niż Platinet Powerhit, PM083, zszywa do 60 kartek za dotknięciem palca. Funkcja blokady zabiezpieczającej. Na zszywki 25/8</t>
  </si>
  <si>
    <t>Zszywacz nie gorszy niż Platinet Powerhit, PM082, zszywa do 20 kartek za dotknięciem palca. Funkcja blokady zabiezpieczającej. Na zszywki 26/6</t>
  </si>
  <si>
    <r>
      <rPr>
        <b/>
        <sz val="10"/>
        <rFont val="Arial"/>
        <family val="2"/>
        <charset val="238"/>
      </rPr>
      <t xml:space="preserve">Koperty z  folią bąbelkową o wym.(170x200 mm) </t>
    </r>
    <r>
      <rPr>
        <sz val="10"/>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</si>
  <si>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r>
      <rPr>
        <b/>
        <sz val="10"/>
        <rFont val="Arial"/>
        <family val="2"/>
        <charset val="238"/>
      </rPr>
      <t xml:space="preserve">Klej dwuskładnikowy     </t>
    </r>
    <r>
      <rPr>
        <sz val="10"/>
        <rFont val="Arial"/>
        <family val="2"/>
        <charset val="238"/>
      </rPr>
      <t xml:space="preserve">                                                                                                                                                                                                                                                                                                             o charakterystyce spoiwa plastycznego.                                                                                                                                                                                                                                     Można go nakładać w dowolnej grubości,                                                                                                                                                                                                                                                                                                                 nie kurczy się,                                                                                                                                                                                                                                                                                                                 nie rozciąga,                                                                                                                                                                                                                                                                                                                 nie deformuje się,                                                                                                                                                                                                                                                                                                                                                                                             nie łuszczy się                                                                                                                                                                                                                                                                                                                                                                                             nie spływa z powierzchni pionowych.                                                                                                                                                                                                                                                                                                                                                                                             Nie posiada żadnych rozpuszczalników.                                                                                                                                                                                                                                                                                                                 Odporny na działanie wody, kwasów, rozpuszczalników, olei.                                                                                                                                                                                                                                                                                                                 Stosuje się jak masę plastyczną.                                                                                                                                                                                                                                                                                                                                                                                             Uzyskuje twardość metalu w ciągu 10 minut.                                                                                                                                                                                                                                                                                                                                                                                                                                                                         Maksymalną odporność uzyskuje w ciągu 24 godzin.                                                                                                                                                                                                                                                                                                                                                                                             Służy do: napraw samochodów, mebli, zabawek, artykułów sportowych, zastaw stołowych, zamocowań haków i kołków w ścianie, rękojeści w narzędziach, robienia gwintów w drewnie i metalu, makiet, uszczelnień przecieków w rurach, metalach, zbiornikach na paliwo, wodę, olej itd.</t>
    </r>
  </si>
  <si>
    <r>
      <rPr>
        <b/>
        <sz val="10"/>
        <rFont val="Arial"/>
        <family val="2"/>
        <charset val="238"/>
      </rPr>
      <t>MARKER KREDOWY</t>
    </r>
    <r>
      <rPr>
        <sz val="10"/>
        <rFont val="Arial"/>
        <family val="2"/>
        <charset val="238"/>
      </rPr>
      <t xml:space="preserve">                                                                                                                                                                                                                                                                                                                 do pisania po tablicach kredowych.                                                                                                                                                                                                                                                                                                                 Marker bezwonny z tuszem na bazie wody                                                                                                                                                                                                                                                                                                                wymazywalny wilgotną gąbką.                                                                                                                                                                                                                                                                                                                 Kolor biały.</t>
    </r>
  </si>
  <si>
    <r>
      <rPr>
        <b/>
        <sz val="10"/>
        <rFont val="Arial"/>
        <family val="2"/>
        <charset val="238"/>
      </rPr>
      <t>Wkłady do długopisu żelowego 0,25</t>
    </r>
    <r>
      <rPr>
        <sz val="10"/>
        <rFont val="Arial"/>
        <family val="2"/>
        <charset val="238"/>
      </rPr>
      <t xml:space="preserve">
tusz żelowy                                                                                                                                                                                                                                                                                                                                                                                               miękko piszczący                                                                                                                                                                                                                                                                                                                            końcówka dolna ze wzmocnionej stali                                                                                                                                                                                                                                                                                                                                 końcówka wykręcana                                                                                                                                                                                                                                                                                                                                                                                                                                      Kulka:  węglik wolframu                                                                                                                                                                                                                                                                                                                                                                                                                                                         Rozmiar końcówki piszącej : 0.50 mm                                                                                                                                                                                                                                                                                                                                                                                                                                                                                                                                                                                                                                                                                                                   grubość linii pisania 0,25 mm,
długość linii pisania nie mniej niż 1100 m,
kolory różne  (czarny, niebieski, czerwony, zielony)   </t>
    </r>
  </si>
  <si>
    <r>
      <rPr>
        <b/>
        <sz val="10"/>
        <rFont val="Arial"/>
        <family val="2"/>
        <charset val="238"/>
      </rPr>
      <t xml:space="preserve">Kredki "świecowe'       </t>
    </r>
    <r>
      <rPr>
        <sz val="10"/>
        <rFont val="Arial"/>
        <family val="2"/>
        <charset val="238"/>
      </rPr>
      <t xml:space="preserve">                                                                                                                                                                                                                                                                                                          wykonane z glinki kaolinowej,                                                                                                                                                                                                                                                                                                                 12 szuk w opakowaniu,                                                                                                                                                                                                                                                                                                                 kredki w owijce papierowej,                                                                                                                                                                                                                                                                                                                 atestowane,                                                                                                                                                                                                                                                                                                                nietoksyczne,                                                                                                                                                                                                                                                                                                                 intensywne kolory.</t>
    </r>
  </si>
  <si>
    <r>
      <rPr>
        <b/>
        <sz val="10"/>
        <rFont val="Arial"/>
        <family val="2"/>
        <charset val="238"/>
      </rPr>
      <t>Klej introligatorski,</t>
    </r>
    <r>
      <rPr>
        <sz val="10"/>
        <rFont val="Arial"/>
        <family val="2"/>
        <charset val="238"/>
      </rPr>
      <t xml:space="preserve">                                                                                                                                                                                                                                                                                                                                                                                             wodny                                                                                                                                                                                                                                                                                                                                                                                            typu CR                                                                                                                                                                                                                                                                                                                                                                                            niebrudzący                                                                                                                                                                                                                                                                                                                                                                                            transparentny                                                                                                                                                                                                                                                                                                                 elastyczny po wyschnięciu.                                                                                                                                                                                                                                                                   Tuba z aplikatorem                                                                                                                                                                                                                                                                                                                pojemność 45g.                                                                                                                                                                                                                                                                                                                                                                                                                           Do klejenia: brył geomatrycznych, drewna, papieru, korka, tkaniny, ceramiki, folii aluminiowej, styropianu, kartonu.                                                                                                                                                                                                                </t>
    </r>
  </si>
  <si>
    <r>
      <rPr>
        <b/>
        <sz val="10"/>
        <rFont val="Arial"/>
        <family val="2"/>
        <charset val="238"/>
      </rPr>
      <t>Folia laminacyjna A5</t>
    </r>
    <r>
      <rPr>
        <sz val="10"/>
        <rFont val="Arial"/>
        <family val="2"/>
        <charset val="238"/>
      </rPr>
      <t xml:space="preserve">                                                                                                                                                                                                                                                                                                                  gr.100 mic                                                                                                                                                                                                                                                                                                                                                                                             właściwości antystatyczne</t>
    </r>
  </si>
  <si>
    <r>
      <rPr>
        <b/>
        <sz val="10"/>
        <rFont val="Arial"/>
        <family val="2"/>
        <charset val="238"/>
      </rPr>
      <t>Tektura falista ozdobna A4</t>
    </r>
    <r>
      <rPr>
        <sz val="10"/>
        <rFont val="Arial"/>
        <family val="2"/>
        <charset val="238"/>
      </rPr>
      <t xml:space="preserve">                                                                                                                                                                                                                                                                                                                minimum 24 arkusze w opakowaniu,                                                                                                                                                                                                                                                                                                                 kolory wyraziste                                                                                                                                                                                                                                                                                                                bez wzorów, </t>
    </r>
  </si>
  <si>
    <r>
      <rPr>
        <b/>
        <sz val="10"/>
        <rFont val="Arial"/>
        <family val="2"/>
        <charset val="238"/>
      </rPr>
      <t xml:space="preserve">Książka obiektu budowlanego </t>
    </r>
    <r>
      <rPr>
        <sz val="10"/>
        <rFont val="Arial"/>
        <family val="2"/>
        <charset val="238"/>
      </rPr>
      <t xml:space="preserve">                                                                                                                                                                                                                                                    Format A-4,                                                                                                                                                                                                                                                                                                                 standardowy,                                                                                                                                                                                                                                                                                                                 zgodny z wymogami,                                                                                                                                                                                                                                                                                                                 offset,                                                                                                                                                                                                                                                                                                                 min. 60 stron</t>
    </r>
  </si>
  <si>
    <r>
      <rPr>
        <b/>
        <sz val="10"/>
        <rFont val="Arial"/>
        <family val="2"/>
        <charset val="238"/>
      </rPr>
      <t>Kieszenie na  CD z zamknięciem, 127x 127 mm (Kieszeń na wizytówkę 3L)</t>
    </r>
    <r>
      <rPr>
        <sz val="10"/>
        <rFont val="Arial"/>
        <family val="2"/>
        <charset val="238"/>
      </rPr>
      <t>,  wykonane z wysokokrystalicznej folii PP o grubości 120 mic  , pojemność 1-4 płyt CD, łatwe wkładanie i wyjmowanie, 
samoprzylepna, otwierana z boku lub od góry</t>
    </r>
  </si>
  <si>
    <r>
      <rPr>
        <b/>
        <sz val="10"/>
        <rFont val="Arial"/>
        <family val="2"/>
        <charset val="238"/>
      </rPr>
      <t>Kieszonka na płyty CD do segregatora</t>
    </r>
    <r>
      <rPr>
        <sz val="10"/>
        <rFont val="Arial"/>
        <family val="2"/>
        <charset val="238"/>
      </rPr>
      <t>, wykonana z polipropylenu, dwustronna na 2 płyty CD, kieszonka na płytę CD z możliwością wpięcia do segregatora, klapka zabezpieczajaca przed wypadnięciem płyty, wymiary wewn. 136 x123 mm</t>
    </r>
  </si>
  <si>
    <r>
      <t xml:space="preserve">wkład olejowy do długopisów Pentel BK437, BK77                                                                                                                                                                                                                                                                                                                                                                                                                                                                                                                                                                                                                                                                                                                   </t>
    </r>
    <r>
      <rPr>
        <sz val="10"/>
        <rFont val="Arial"/>
        <family val="2"/>
        <charset val="238"/>
      </rPr>
      <t xml:space="preserve">grubość linii pisania 0,27 mm                                                                                                                                                                                                                                                                                                                                                                                                                                                                                                                                                                                                                                                                                        Grubość końcówki: 0.7 mm                                                                                                                                                                                                                                                                                                                                                                                                                                                                                                                                                                                                                                                                                  Kulka:  węglik wolframu      </t>
    </r>
    <r>
      <rPr>
        <b/>
        <sz val="10"/>
        <rFont val="Arial"/>
        <family val="2"/>
        <charset val="238"/>
      </rPr>
      <t xml:space="preserve">                                                                                                                                                                                                                                                                                                                                                              </t>
    </r>
    <r>
      <rPr>
        <sz val="10"/>
        <rFont val="Arial"/>
        <family val="2"/>
        <charset val="238"/>
      </rPr>
      <t xml:space="preserve">różne kolory do wyboru                                                                                                                                                                                                                                                                                                                                                                  kompatybilne w 100% z poz. 10, 15 formularza rzeczowo - cenowego  </t>
    </r>
  </si>
  <si>
    <t>Papier bezkwasowy min. 160g/m2, 100x70cm</t>
  </si>
  <si>
    <t>Papier (rolka) do terminala płatniczego Desk 5000 ingenico o wym. 57x20, opak. 10 szt.</t>
  </si>
  <si>
    <t>Papier (rolka) do kasy fiskalnej ELZAB ECO o wym. 37/30</t>
  </si>
  <si>
    <r>
      <rPr>
        <b/>
        <sz val="10"/>
        <rFont val="Arial"/>
        <family val="2"/>
        <charset val="238"/>
      </rPr>
      <t>Teczka ofertowa A4 z koszulkami:</t>
    </r>
    <r>
      <rPr>
        <sz val="10"/>
        <rFont val="Arial"/>
        <family val="2"/>
        <charset val="238"/>
      </rPr>
      <t xml:space="preserve">                                                                                                                                                                                                                    album ofertowy wykonany z wysokiej jakości polipropylenu;                                                                                                                                                                                wyposażony w wewnętrzne, przeźroczyste kieszenie A4 i zewnętrzną etykietę opisową;                                                                                                                                ilość koszulek-etykiet od 10 do 100;                                                                                                                                                                                                                    dostępne kolory czarny, czerwony, niebieski</t>
    </r>
  </si>
  <si>
    <r>
      <rPr>
        <b/>
        <sz val="10"/>
        <rFont val="Arial"/>
        <family val="2"/>
        <charset val="238"/>
      </rPr>
      <t xml:space="preserve">Przybornik na biurko z karteczkami i zakładkami (kształt prostokątu) zawiara: </t>
    </r>
    <r>
      <rPr>
        <sz val="10"/>
        <rFont val="Arial"/>
        <family val="2"/>
        <charset val="238"/>
      </rPr>
      <t xml:space="preserve">                                                                                                                                                                notes zółty pastelowy w owymiarach 76x76 mm-200 karteczek,                                                                                                                                                                              notes/zakładki niebieskie pastelowe o wymiarach 76x25mm-200 karteczek oraz                                                                                                                                                            komplet klasycznych zakładek indeksujących o wymiarach 45x12mm,                                                                                                                                                                                mix kolorów neonowych,                                                                                                                                                                                                                                                    po 25 zakładek w każdym kolorze,                                                                                                                                                                                                                             w sumie 125 zakładek;                                                                                                                                                                                                                                            dodatkowo przybornik posiada specjalne miejsce na umieszczenie-położenie długopisu                                                                                                            </t>
    </r>
  </si>
  <si>
    <t>Brystol/tektura introligatorska grubość 0,8-1mm, format B-1, gramatura min. 400 g/m2  BIAŁA, opak. 10 szt.</t>
  </si>
  <si>
    <t>Zszywki stalowe,galwanizowane, nr  23/10                                                                                                                                                                                                  do zszywaczy blokowych na zszywki nr 9 i nr 23
można zszyć pliki do min. 60 kartek.</t>
  </si>
  <si>
    <t>…………………………………………</t>
  </si>
  <si>
    <t xml:space="preserve">wartość brutto </t>
  </si>
  <si>
    <t xml:space="preserve">FORMULARZ RZECZOWO - CENOWY                                                                                                                                                                              </t>
  </si>
  <si>
    <r>
      <rPr>
        <b/>
        <sz val="10"/>
        <rFont val="Arial"/>
        <family val="2"/>
        <charset val="238"/>
      </rPr>
      <t>Taśma introligatorska zabezpieczająca grzbiety książek 5CMX10M</t>
    </r>
    <r>
      <rPr>
        <sz val="10"/>
        <rFont val="Arial"/>
        <family val="2"/>
        <charset val="238"/>
      </rPr>
      <t>; Taśma na podłożu materiału tekstylnego w kolorze białym, szarym, granatowym, czarnym, jednostronnie klejąca, odporna na starzenie, grubość 240 um przeznaczona do wzmacniania grzbietów książek, podklejania obrazów, planów, rozdartych map i innych prac wymagających mocnej taśmy odpornej na rozdarcie.</t>
    </r>
  </si>
  <si>
    <r>
      <rPr>
        <b/>
        <sz val="10"/>
        <rFont val="Arial"/>
        <family val="2"/>
        <charset val="238"/>
      </rPr>
      <t>ETYKIETY DO DRUKAREK DYMO RHINO 4200</t>
    </r>
    <r>
      <rPr>
        <sz val="10"/>
        <rFont val="Arial"/>
        <family val="2"/>
        <charset val="238"/>
      </rPr>
      <t xml:space="preserve"> - Taśma Dymo termokurczliwa żółta / czarny druk, 19 mm x 1,5 m (nr 18058)</t>
    </r>
  </si>
  <si>
    <t>MBR1343</t>
  </si>
  <si>
    <t>MBR1344</t>
  </si>
  <si>
    <t>MBR1345</t>
  </si>
  <si>
    <t>MBR1346</t>
  </si>
  <si>
    <t>MBR1347</t>
  </si>
  <si>
    <t>MBR1348</t>
  </si>
  <si>
    <t>MBR1349</t>
  </si>
  <si>
    <t>MBR1341</t>
  </si>
  <si>
    <t>MBR1342</t>
  </si>
  <si>
    <t>str.</t>
  </si>
  <si>
    <t xml:space="preserve">Litery lub cyfry samoprzylepne, arkusz / strona A4, wys. liter 5 cm, </t>
  </si>
  <si>
    <t>MBR1350</t>
  </si>
  <si>
    <t>MBR1351</t>
  </si>
  <si>
    <t>MBR1352</t>
  </si>
  <si>
    <t>MBR1353</t>
  </si>
  <si>
    <t>MBR1354</t>
  </si>
  <si>
    <t>MBR1355</t>
  </si>
  <si>
    <t>MBR1356</t>
  </si>
  <si>
    <t>MBR1357</t>
  </si>
  <si>
    <t>MBR1358</t>
  </si>
  <si>
    <t>MBR1359</t>
  </si>
  <si>
    <t>MBR1360</t>
  </si>
  <si>
    <t>MBR1361</t>
  </si>
  <si>
    <t>MBR1362</t>
  </si>
  <si>
    <t>MBR1363</t>
  </si>
  <si>
    <t>MBR1364</t>
  </si>
  <si>
    <t>MBR1365</t>
  </si>
  <si>
    <t>MBR1366</t>
  </si>
  <si>
    <t>MBR1367</t>
  </si>
  <si>
    <t>MBR1368</t>
  </si>
  <si>
    <t>MBR1369</t>
  </si>
  <si>
    <t>MBR1370</t>
  </si>
  <si>
    <t>MBR1371</t>
  </si>
  <si>
    <t>MBR1372</t>
  </si>
  <si>
    <t>MBR1373</t>
  </si>
  <si>
    <t>MBR1374</t>
  </si>
  <si>
    <t>MBR1375</t>
  </si>
  <si>
    <t>MBR1376</t>
  </si>
  <si>
    <t>MBR1377</t>
  </si>
  <si>
    <t>MBR1378</t>
  </si>
  <si>
    <t>MBR1379</t>
  </si>
  <si>
    <t>MBR1380</t>
  </si>
  <si>
    <t>MBR1381</t>
  </si>
  <si>
    <t>MBR1382</t>
  </si>
  <si>
    <t>MBR1383</t>
  </si>
  <si>
    <t>MBR1384</t>
  </si>
  <si>
    <t>MBR1385</t>
  </si>
  <si>
    <r>
      <rPr>
        <b/>
        <sz val="10"/>
        <rFont val="Arial"/>
        <family val="2"/>
        <charset val="238"/>
      </rPr>
      <t xml:space="preserve">Zestaw: Pióro wieczne ze stalówką ze stali nierdzewnej, długopis ze stali nierdzewnej, pudełko + 1 nabój      </t>
    </r>
    <r>
      <rPr>
        <sz val="10"/>
        <rFont val="Arial"/>
        <family val="2"/>
        <charset val="238"/>
      </rPr>
      <t xml:space="preserve">                                                                                                                                                                                                                                                                                                       Pióro wieczne: korpus i skuwka wykonana ze stali nierdzewnej, stalowe elementy wykończenia, stalówka ze stali, z klipem                                                                                                                                                                                                                                                                                                                                                                                                                                                                                                                                                                                                                                                                                                                                                                                                                                                           Długopis: całośc ze stali nierdzewnej, stalowe elementy wykończenia, klips ze stali, zaczepowy mechanizm wysuwania wkładu, wkład w długopisie                                                                                                                                                     w pudełku                                                                                                                                                                                                                                                                                                                                                                                                                                                                                                                                                                                                             w zestawie 1 nabój </t>
    </r>
  </si>
  <si>
    <r>
      <rPr>
        <b/>
        <sz val="10"/>
        <rFont val="Arial"/>
        <family val="2"/>
        <charset val="238"/>
      </rPr>
      <t xml:space="preserve">Długopis automatyczny olejowy 0,27    </t>
    </r>
    <r>
      <rPr>
        <sz val="10"/>
        <rFont val="Arial"/>
        <family val="2"/>
        <charset val="238"/>
      </rPr>
      <t xml:space="preserve">                                                                                                                                                                                                                                                                                                                                                                                      z automatycznie chowanym wkładem (system przyciskowy)                                                                                                                                                                                                                                                                                                                                                 długopis ma wygodny, trójkątny gumowy uchwyt                                                                                                                                                                                                                                                                                                                                                                                                                                                                                                                                                                                                                                                                                                                                                                                                                                    tusz olejowy, nie blaknący                                                                                                                                                                                                                                                                                                                                                                                                                                                                                                                  długopis z klipem,                                                                                                                                                                                                                                                                                                                                                                                                             różne kolory                                                                                                                                                                                                                                                                                                                                                                                                                                                                                                                                                                                                                                                                                                                                                                                                                                                                                                                                                                                                                                                                                                obudowa transparentna                                                                                                                                                                                                                                                                                                                                                                                                                                                                                                                                                                                                                                                                                             możliwość wymiany wkładu,                                                                                                                                                                                                                                                                                                                                                                                           grubość linii pisania 0,27 mm                                                                                                                                                                                                                                                                                                                                                                                                                                                                                                                                                                                                                                                                                        Grubość końcówki: 0.7 mm                                                                                                                                                                                                                                                                                                                                                                                                                                                                                                                                                                                                                                                                                  Kulka:  węglik wolframu                                                                                                                                                                                                                                                                                                                                                                                                                                Długość linii pisania min. 1000 m                                                                                                                                                                                                                                                                                                                                                                                                       różne kolory : czarny, czerwony, niebieski, </t>
    </r>
  </si>
  <si>
    <t>wymagana karta produktu</t>
  </si>
  <si>
    <t>TAK</t>
  </si>
  <si>
    <t>x</t>
  </si>
  <si>
    <r>
      <rPr>
        <b/>
        <sz val="10"/>
        <rFont val="Arial"/>
        <family val="2"/>
        <charset val="238"/>
      </rPr>
      <t xml:space="preserve">Długopis żelowy 0,25     </t>
    </r>
    <r>
      <rPr>
        <sz val="10"/>
        <rFont val="Arial"/>
        <family val="2"/>
        <charset val="238"/>
      </rPr>
      <t xml:space="preserve">                                                                                                                                                                                                                                                                                                                                                                               tusz żelowy                                                                                                                                                                                                                                                                                                                                                                                               miękko piszczący                                                                                                                                                                                                                                                                                                                                                                         końcówka dolna ze wzmocnionej stali                                                                                                                                                                                                                                                                                                                                 końcówka wykręcana                                                                                                                                                                                                                                                                                                                                                               Kulka:  węglik wolframu                                                                                                                                                                                                                                                                                                                                                       Rozmiar końcówki piszącej : 0.50 mm                                                                                                                                                                                                                                                                                                                                                                  możliwość wymiany wkładu,                                                                                                                                                                                                                                                                                                                                                          gumowy uchwyt do trzymania (w kolorze wkładu),                                                                                                                                                                                                                                                                                                                                                                  skuwka plastikowa z klipem,                                                                                                                                                                                                                                                                                                                                                           obudowa transparentna                                                                                                                                                                                                                                                                                                                                                            grubość linii pisania 0,25 mm,                                                                                                                                                                                                                                                                                                                                                    długość linii pisania nie mniej niż 1100 m,                                                                                                                                                                                                                                                                                                                                  kolory różne  (czarny, niebieski, czerwony, zielony)   </t>
    </r>
  </si>
  <si>
    <r>
      <rPr>
        <b/>
        <sz val="10"/>
        <rFont val="Arial"/>
        <family val="2"/>
        <charset val="238"/>
      </rPr>
      <t xml:space="preserve">Automatyczny długopis żelowy 0,32    </t>
    </r>
    <r>
      <rPr>
        <sz val="10"/>
        <rFont val="Arial"/>
        <family val="2"/>
        <charset val="238"/>
      </rPr>
      <t xml:space="preserve">                                                                                                                                                                                                                                                                                                                                                                                                                                                                                                                                                                                 Rozmiar końcówki piszącej : 0.70 mm                                                                                                                                                                                                                                                                                                                                                                                            gr. pisania 0,32 mm                                                                                                                                                                                                                                                                                                                                                                                                                dł. pisania nie mniej niż 1100 m                                                                                                                                                                                                                                                                                                                                                                                          Kulka:  węglik wolframu                                                                                                                                                                                                                                                                                                                                                                                         tusz żelowy, nie blaknący                                                                                                                                                                                                                                                                                                                                                         gumowy uchwyt                                                                                                                                                                                                                                                                                                                                                                                                                                Wyposażony w mechanizm chowania wkładu                                                                                                                                                                                                                                                                                                                                                                                                                                      na wkład wymienny                                                                                                                                                                                                                                                                                                                                                                                                różne kolory : niebieski, czerwony, czarny, zielony, różowy i fioletowy                                                                                                                                                                                                                                                                                                                                                doskonale nadaje się do opisywania faktur </t>
    </r>
  </si>
  <si>
    <r>
      <rPr>
        <b/>
        <sz val="10"/>
        <rFont val="Arial"/>
        <family val="2"/>
        <charset val="238"/>
      </rPr>
      <t xml:space="preserve">Dziurkacz  metalowy      </t>
    </r>
    <r>
      <rPr>
        <sz val="10"/>
        <rFont val="Arial"/>
        <family val="2"/>
        <charset val="238"/>
      </rPr>
      <t xml:space="preserve">                                                                                                                                                                                                                                                                                                                                                                                                                                                                                     dziurkacz do 30 kartek                                                                                                                                                                                                                                                                                                                                                                                                                                                                                        ma ergonomiczny uchwyt                                                                                                                                                                                                                                                                                                                                                                                                                                                           ma antypoślizgowa podstawką zabezpieczającą przed rysowaniem mebli                                                                                                                                                                                                                                                                                                                                                                                                                                                                               metalowa konstrukcja                                                                                                                                                                                                                                                                                                                                                                                                                                                                                            ma pojemnik na odpady (nie spada podczas opróżniania)                                                                                                                                                                                                                                                                                                                                                                                                                                                           ma ogranicznik formatu (A5/A4/A6/Folio/US-Quart, 8x8x8) z okienkiem do jego podglądu                                                                                                                                                                                                                                                                                                                                                                                                                                                                                                                                                                                                                                                                                                                                                                                                                                                                                                                                     min. 10 lat gwarancji                                                  </t>
    </r>
  </si>
  <si>
    <r>
      <rPr>
        <b/>
        <sz val="10"/>
        <rFont val="Arial"/>
        <family val="2"/>
        <charset val="238"/>
      </rPr>
      <t xml:space="preserve">zakładki indeksujące z folii     </t>
    </r>
    <r>
      <rPr>
        <sz val="10"/>
        <rFont val="Arial"/>
        <family val="2"/>
        <charset val="238"/>
      </rPr>
      <t xml:space="preserve">                                                                                                                                                                                                                                                                                                                                                                                                                           Umieszczone w specjalnym podajniku ułatwiającym wyciąganie                                                                                                                                                                                                                                                                                                                                                                                            
ilość zakładek: 4x40 w rozmiarze 45x12mm
wielorazowe, cienkie
można po nich pisać cienkopisami lub markerami
perforacja umożliwia oderwanie każdego bloczka
zakładki w intensywnych, żywych kolorach
mix kolorów
</t>
    </r>
  </si>
  <si>
    <r>
      <rPr>
        <b/>
        <sz val="10"/>
        <rFont val="Arial"/>
        <family val="2"/>
        <charset val="238"/>
      </rPr>
      <t xml:space="preserve">Zakładki indeksujące foliowe  </t>
    </r>
    <r>
      <rPr>
        <sz val="10"/>
        <rFont val="Arial"/>
        <family val="2"/>
        <charset val="238"/>
      </rPr>
      <t xml:space="preserve">                                                                                                                                                                                                                                                                                                                                                                                                                                                                                                                                                                                              
ilość zakładek: 5x25 w rozmiarze 12x45mm
wykonane z folii PP o grubości 60μm
wielorazowe
z możliwością zapisu
żywe, fluorescencyjne kolory 
klej usuwalny za pomocą wody
kolor neonowy                                                                                                                                                                                                                                                                                                                                                                                  MIX KOLORÓW</t>
    </r>
  </si>
  <si>
    <r>
      <rPr>
        <b/>
        <sz val="10"/>
        <rFont val="Arial"/>
        <family val="2"/>
        <charset val="238"/>
      </rPr>
      <t xml:space="preserve">Laminator A3+             </t>
    </r>
    <r>
      <rPr>
        <sz val="10"/>
        <rFont val="Arial"/>
        <family val="2"/>
        <charset val="238"/>
      </rPr>
      <t xml:space="preserve">                                                                                                                                                                                                                                                                                                                                                                     max. szerokość laminowanego dokumentu: 335 mm (A3+);                                                                                                                                                                                                                                                                                       , max. grubość folii laminacyjnej: 2x250 mik.;                                                                                                                                                                                                                                                                                                                                                                                                                    możliwość laminacji na zimno i na gorąco                                                                                                                                                                                                                                                                                                                                                                                                                       intuicyjny panel sterowania umożliwiający proste i szybkie wybranie odpowiedniego ustawienia;                                                                                                                                                                                                                                                                                                                                                                                             czas nagrzewania i stabilizacji max. 1 minuty, prędkość laminacji min. 1000mm/min.;                                                                                                                                                                                                                                                    funkcja cofania pozwalająca na wycofanie nieprawidłowo włożonego dokumentu;                                                                                                                                                                                                                                                     pakiet startowy folii w zestawie (10 x folie A4);                                                                                                                                                                                                                                                                                                                                                                                                                      do laminacji dokumentów i zdjęć nie powinno być wymagane używanie carriera;                                                                                                                                                                                                                                                                                                                                                                                                                                                                                                                                                                                                                                                                                                                                                    automatycznie wyłącza urządzenia, jeśli nie było używane przez 30 minut;                                                                                                                                                                                                                                                                                                                                                                technologia 6 gorących wałków;                                                                                                                                                                                                                                                                                                                                                                                                                                 min. 2 lata gwarancji na urządzenie</t>
    </r>
  </si>
  <si>
    <r>
      <rPr>
        <b/>
        <sz val="10"/>
        <rFont val="Arial"/>
        <family val="2"/>
        <charset val="238"/>
      </rPr>
      <t xml:space="preserve">Termobindownica A4  </t>
    </r>
    <r>
      <rPr>
        <sz val="10"/>
        <rFont val="Arial"/>
        <family val="2"/>
        <charset val="238"/>
      </rPr>
      <t xml:space="preserve">                                                                                                                                                                                                                                                                                                                                                                                                                                                                                                                         maksymalna ilość kartek w oprawionym dokumencie nie mniej niż 400 kartek 80g,                                                                                                                                                                                                                                                                                                                                                                                                    format dokumentu A4;                                                                                                                                                                                                                                                                                                                                                                                                                                                                                                                                                                                                                                                                                                                                                                                                                                                                                                                                                                                                                Posiadanie: wskaźnika dopasowania grubości okładek;                                                                                                                                                                                                                                                                                                                                                                                                                                                                         dźwiękowego i wizualnego sygnalizatora rozpoczęcia/ zakończenia pracy;                                                                                                                                                                                                                                                                                                                                                                                                                                                                                                półkę do schładzania oprawionych dokumentów;                                                                                                                                                                                                                                                                                                                                                                                                                                                                  uruchamiany automatycznie wentylator;                                                                                                                                                                                                                                                                                                                                                                                                                                                                      wibracja stabilizująca sklejanie arkuszy;                                                                                                                                                                                                                                                                                                                                                                                                                                                                                           automatyczne przechodzenia w stan czuwania po max. 10 min od zakończenia termobindowania;                                                                                                                                                                                                                                                                                                                                                                                                                                                                                                                  maksymalna temperatura 150 C+/-10C,                                                                                                                                                                                                                                                                                                                                                                                                                                                                                     trzystopniowa regulacja czasu nagrzewania;</t>
    </r>
  </si>
  <si>
    <r>
      <rPr>
        <b/>
        <sz val="10"/>
        <rFont val="Arial"/>
        <family val="2"/>
        <charset val="238"/>
      </rPr>
      <t xml:space="preserve">Długopis automatyczny, olejowy z wymiennym wkładem 0,22    </t>
    </r>
    <r>
      <rPr>
        <sz val="10"/>
        <rFont val="Arial"/>
        <family val="2"/>
        <charset val="238"/>
      </rPr>
      <t xml:space="preserve">                                                                                                                                                                                                                                                                                                                                                                                                                                                                                                                                                         z automatycznie chowanym wkładem                                                                                                                                                                                                                                                                                                                                długość od metalowej końcówki wkładu do skrzydełek: 21mm                                                                                                                                                                                                                                                                                                                                                                                                                                                                           z gumowym uchwytem w kolorze tuszu,                                                                                                                                                                                                                                                                                                                                                                                                                                                                                                                                                                                                                grubość linii pisania max. 0,22 mm,                                                                                                                                                                                                                                                                                                                                   Rozmiar końcówki piszącej : 0.70 mm                                                                                                                                                                                                                                                                                                                                                                                                                                                                                                                                                                                                                                                                                                                                                                                                                                                                                                                               krystaliczna obudowa                                                                                                                                                                                                                                                                                                                                                                                                                                                                                                            Kulka:  węglik wolframu                                                                                                                                                                                                                                                                                                                                                                                                                                                    tusz olejowy, wodoodporny, nieblaknący                                                                                                                                                                                                                                                                                                                                                                                                                                                                    z wymiennym wkładem olejowym                                                                                                                                                                                                                                                                                                                                                      różne kolory (czarny, niebieski, czerwony, zielony)</t>
    </r>
  </si>
  <si>
    <r>
      <rPr>
        <b/>
        <sz val="10"/>
        <rFont val="Arial"/>
        <family val="2"/>
        <charset val="238"/>
      </rPr>
      <t xml:space="preserve">Zakreślacz tekstu  </t>
    </r>
    <r>
      <rPr>
        <sz val="10"/>
        <rFont val="Arial"/>
        <family val="2"/>
        <charset val="238"/>
      </rPr>
      <t xml:space="preserve">                                                                                                                                                                                                                                                                                                                                                                                                                                                                                                  ścięta końcówka                                                                                                                                                                                                                                                                                                                                                                                                                                                                                                         tusz na bazie wody                                                                                                                                                                                                                                                                                                                                                                                                                                                                                                  na wymienne wkłady                                                                                                                                                                                                                                                                                                                                                    nietoksyczny                                                                                                                                                                                                                                                                                                                                                                                                                                                                                                               pozostawiony bez skuwki nie zasycha nawet przez 4 godziny                                                                                                                                                                                                                                                                                                                                                                                                                                                                 gr. linii  od 2 do 5 mm ,                                                                                                                                                                                                                                                                                                                                                                                                                                                                                           można stosować go na papierze zwykłym, faksowym oraz samokopiującym.                                                                                                                                                                                                                                                                                                                                                                                                                                                         dostępny w 9 kolorach neonowych i 6 pastelowych </t>
    </r>
  </si>
  <si>
    <r>
      <rPr>
        <b/>
        <sz val="10"/>
        <rFont val="Arial"/>
        <family val="2"/>
        <charset val="238"/>
      </rPr>
      <t xml:space="preserve">Markery permanentny dwustronny   </t>
    </r>
    <r>
      <rPr>
        <sz val="10"/>
        <rFont val="Arial"/>
        <family val="2"/>
        <charset val="238"/>
      </rPr>
      <t xml:space="preserve">                                                                                                                                                                                                                                                                                                                                      posiada dwie końcówki: cienkiej oraz średniej grubości                                                                                                                                                                                                                                                                                                    można go używać jako: markera permanentnego oraz jako foliopisu.                                                                                                                                                                                                                                                                                                                                              z klipem z jednej strony                                                                                                                                                                                                                                                                                                                                                                    długość linii pisania : 250 m/400 m                                                                                                                                                                                                                                                                                                                                                      końcówka 2,5 / 3 mm                                                                                                                                                                                                                                                                                                                                                             barwa korpusu w kolorze tuszu:  czerwony, czarny, niebieski</t>
    </r>
  </si>
  <si>
    <r>
      <rPr>
        <b/>
        <sz val="10"/>
        <rFont val="Arial"/>
        <family val="2"/>
        <charset val="238"/>
      </rPr>
      <t xml:space="preserve">Korektor w piórze 12ml  </t>
    </r>
    <r>
      <rPr>
        <sz val="10"/>
        <rFont val="Arial"/>
        <family val="2"/>
        <charset val="238"/>
      </rPr>
      <t xml:space="preserve">                                                                                                                                                                                                                                                                                                                                                                                                                                                                                                      szybkoschnący płyn korygujący                                                                                                                                                                                                                                                                                                                                                        nasadka z klipem                                                                                                                                                                                                                                                                                                                                                                                                                     powierzchnia korygująca: 1700 cm2
Długość produktu: min. 104.7 mm
Maksymalna średnica obudowy: 18.4 mm
Obudowa: poliamid
Klips: polipropylen
Nasadka: pp, pbt
Końcówka: stal węglowa, cienka, okrągła                                                                                                                                                                                                                                                                                                                       pojemność nie mniej 12 ml</t>
    </r>
  </si>
  <si>
    <r>
      <rPr>
        <b/>
        <sz val="10"/>
        <rFont val="Arial"/>
        <family val="2"/>
        <charset val="238"/>
      </rPr>
      <t xml:space="preserve">Korektor w taśmie z wymienną kasetą      </t>
    </r>
    <r>
      <rPr>
        <sz val="10"/>
        <rFont val="Arial"/>
        <family val="2"/>
        <charset val="238"/>
      </rPr>
      <t xml:space="preserve">                                                                                                                                                                                                                                                                                                                                  z  systemem wymiany taśmy                                                                                                                                                                                                                                                                                                                                                                 poliestrowa taśma odporna na zrywanie                                                                                                                                                                                                                                                                                                                                         obrotowa nasadka uniemożliwiająca zsunięcie sie tasmy                                                                                                                                                                                                                                                                                                          obudowa wykonana z materiało w 100% z mat przeyworzonych                                                                                                                                                                                                                                                                                  wskaźnik zużycia taśmy                                                                                                                                                                                                        
wymiar kasety wymiennej min 5mm x 14 mm
</t>
    </r>
  </si>
  <si>
    <r>
      <rPr>
        <b/>
        <sz val="10"/>
        <rFont val="Arial"/>
        <family val="2"/>
        <charset val="238"/>
      </rPr>
      <t xml:space="preserve">Zszywacz  biurowy      </t>
    </r>
    <r>
      <rPr>
        <sz val="10"/>
        <rFont val="Arial"/>
        <family val="2"/>
        <charset val="238"/>
      </rPr>
      <t xml:space="preserve">                                                                                                                                                                                                                                                                                                                                                                                mechanizm wykonany z metalu,                                                                                                                                                                                                                                                                                                                                                                   wykończenia z tworzywa sztucznego obudowie,                                                                                                                                                                                                                                                                                                                                       Zszywa do 25 kartek (papier 80 gsm)                                                                                                                                                                                                                                                                                                                                                        zszywkami 24/6 lub 26/6,                                                                                                                                                                                                                                                                                                                                                             wyposażony w zintegrowany rozszywacz                                                                                                                                                                                                                                                                                                                                  funkcja zszywania tapicerskiego                                                                                                                                                                                                                                                                                                                                           ilość zszywek w magazynku min.: 100-200                                                                                                                                                                                                                                                                                                                                 gwarancja 10 lat</t>
    </r>
  </si>
  <si>
    <r>
      <rPr>
        <b/>
        <sz val="10"/>
        <rFont val="Arial"/>
        <family val="2"/>
        <charset val="238"/>
      </rPr>
      <t xml:space="preserve">Gumka ołówkowa średnia     </t>
    </r>
    <r>
      <rPr>
        <sz val="10"/>
        <rFont val="Arial"/>
        <family val="2"/>
        <charset val="238"/>
      </rPr>
      <t xml:space="preserve">                                                                                                                                                                                                                                                                                                                                                           biała gumka ołówkowa                                                                                                                                                                                                                                                                                                                                                                                   giętka                                                                                                                                                                                                                                                                                                                                                                                                               wykonana z polimeru syntetycznego - PVC (polichlorek winylu)                                                                                                                                                                                                                                                                                                                                          nie pękająca,                                                                                                                                                                                                                                                                                                                                                                                                                                                                          pozostawiająca mało ścinek                                                                                                                                                                                                                                                                                                                                                                         laminowana                                                                                                                                                                                                                                                                                                                                                                                      gumka ma kartonową otoczkę mającą na celu kontrolę wysunięcia gumki,                                                                                                                                                                                                                                                                                                                                                                                                                                             nie rozmazuje                                                                                                                                                                                                                                                                                                                                                                                                               każda sztuka pakowana jest osobno w folię                                                                                                                                                                                                                                                                                                                                                                                                                                                                                                                                                                                                                                                                                                                                                                                   wymiary: 65,0x24,2x12,4mm                                                                                                                                                                                                                                                                                                                                                  Waga całkowita: 29.00 g</t>
    </r>
  </si>
  <si>
    <r>
      <rPr>
        <b/>
        <sz val="10"/>
        <rFont val="Arial"/>
        <family val="2"/>
        <charset val="238"/>
      </rPr>
      <t xml:space="preserve">Gumka ołówkowa mini   </t>
    </r>
    <r>
      <rPr>
        <sz val="10"/>
        <rFont val="Arial"/>
        <family val="2"/>
        <charset val="238"/>
      </rPr>
      <t xml:space="preserve">                                                                                                                                                                                                                                                                                                                                                                          biała gumka ołówkowa                                                                                                                                                                                                                                                                                                                                                                                   giętka                                                                                                                                                                                                                                                                                                                                                                                                               wykonana z polimeru syntetycznego - PVC (polichlorek winylu)                                                                                                                                                                                                                                                                                                                                  nie pękająca,                                                                                                                                                                                                                                                                                                                                                                                                                                                                          pozostawiająca mało ścinek                                                                                                                                                                                                                                                                                                                                                                         laminowana                                                                                                                                                                                                                                                                                                                                                                                      gumka ma kartonową otoczkę mającą na celu kontrolę wysunięcia gumki,                                                                                                                                                                                                                                                                                                                                                                                                                                             nie rozmazuje                                                                                                                                                                                                                                                                                                                                                                                                               każda sztuka pakowana jest osobno w folię                                                                                                                                                                                                                                                                                                                                                                                                                                                                                                                                                                                                                                                                                                 wymiary (35,0x16,0x11,5mm)                                                                                                                                                                                                                                                                                                                                              Waga całkowita: 8.10 g</t>
    </r>
  </si>
  <si>
    <r>
      <rPr>
        <b/>
        <sz val="10"/>
        <rFont val="Arial"/>
        <family val="2"/>
        <charset val="238"/>
      </rPr>
      <t xml:space="preserve">Taśma klejąca mleczno-biała z podajnikiem    </t>
    </r>
    <r>
      <rPr>
        <sz val="10"/>
        <rFont val="Arial"/>
        <family val="2"/>
        <charset val="238"/>
      </rPr>
      <t xml:space="preserve">                                                                                                                                                                                                                                                                                                                                                                                                                                                                                                                                                                                                                                                                             o wym. 19 mm x 33 m,                                                                                                                                                                                                                                                                                                                                                                                                                                                                                                                                                                                                                                                                                                                                                                                                                                                                                                                                                                                                                                                                                                                                                                                                                                                                                                                                                                                                                                                                             klej bez rozpuszczalników,                                                                                                                                                                                                                                                                                                                                                                                                                                                                                                                                                                                                                                                                                                                                  niewidoczna na białym papierze i powierzchniach matowych,                                                                                                                                                                                                                                                                                                                                                                                                                                                                                                                                                                                                                                                                               można  po niej pisać,                                                                                                                                                                                                                                                                                                                                                                     taśma i rolka wykonana w 100% z tworzyw sztucznych pochadzących z recyklingu                                                                                                                                                                                                                                                                                                                                                                                                                                                                                                                                                                                                                                                                               nie żółknie z upływem czasu,                                                                                                                                                                                                                                                                                                                                                                                                                                                                                                                                                                                                                                                                                     nie pozostawia smug na fotokopiach,                                                                                                                                                                                                                                                                                                                                                                                                                                                                                                                                                                                                                                                                   pakowana w pudełku,                                                                                                                                                                                                                                                                                                                                                                          usuwalna z większości powierzchni</t>
    </r>
  </si>
  <si>
    <r>
      <rPr>
        <b/>
        <sz val="10"/>
        <rFont val="Arial"/>
        <family val="2"/>
        <charset val="238"/>
      </rPr>
      <t xml:space="preserve">Niszczarka Mobilny model </t>
    </r>
    <r>
      <rPr>
        <sz val="10"/>
        <rFont val="Arial"/>
        <family val="2"/>
        <charset val="238"/>
      </rPr>
      <t>(wbudowane kółka do łatwego przemieszczania) o bardzo wysokiejwydajności, przeznaczony do roli centralnego urządzenia niszczącego w dużych biurach. szerokość wejścia 310 mm
wielkość ścinka 3,9x40 mm
ilość niszczonych kartek (A4/ 70g): 31
poziom bezpieczeństwa DIN 32757: 3
poziom bezpieczeństwa DIN 66399: P-4/ O-3/ T-4/ E-3/ F-1
poziom głośności 58 dBa
niszczenie dyskietek i płyt CD/DVD
niszczenie kart plastikowych
niszczenie zszywek i małych spinaczy
pojemność kosza 135 l
wymiary: 530x430x960 mm
wielofunkcyjny panel dotykowy
diody LED sygnalizujące włączone funkcje niszczarki
system wskazujący wydajność niszczenia w danym momencie
moc silnika 920 W
praca ciągła przez 24 godz. na dobę
automatyczny Start/Stop
funkcja cofania
obudowa szafkowa na kółkach
osobna szczelina do niszczenia płyt CD/DVD, dyskietek i kart plastikowych 
wyjmowany pojemnik na ścinki
uchwyt ułatwiający otwieranie pojemnika na ścinki</t>
    </r>
  </si>
  <si>
    <r>
      <rPr>
        <b/>
        <sz val="10"/>
        <rFont val="Arial"/>
        <family val="2"/>
        <charset val="238"/>
      </rPr>
      <t xml:space="preserve">NISZCZARKA       </t>
    </r>
    <r>
      <rPr>
        <sz val="10"/>
        <rFont val="Arial"/>
        <family val="2"/>
        <charset val="238"/>
      </rPr>
      <t xml:space="preserve">                                                                                                                                                                                                                                                                                                                                                                 ilość kartek niszczonych jednorazowo (A4/80g) min. 13, niszczy płyty CD
rodzaj cięcia: ścinki
Szybkość cięcia min. 37mm./sek.
Głośność max. 57dB                                                                                                                                                                                                                                                                                                                                                                           szerokość szczeliny wejściowej 225 mm - 250 mm
pojemność kosz w litrach: min. 20l                                                                                                                                                                                                                                                                                                                                                                                                                        
Start/Stop,
funkcja cofania
Elektroniczny czujnik przepełnienia kosza
Diody LED wskazujące stan pracy urządzenia: gotowa do pracy 
przeciążenie, przegrzanie, pełny kosz
System termicznego zabezpieczenia przed uszkodzeniem urządzenia
Gwarancja min. 24 miesięce na urządzenie</t>
    </r>
  </si>
  <si>
    <r>
      <rPr>
        <b/>
        <sz val="10"/>
        <rFont val="Arial"/>
        <family val="2"/>
        <charset val="238"/>
      </rPr>
      <t xml:space="preserve">NISZCZARKA  </t>
    </r>
    <r>
      <rPr>
        <sz val="10"/>
        <rFont val="Arial"/>
        <family val="2"/>
        <charset val="238"/>
      </rPr>
      <t xml:space="preserve">                                                                                                                                                                                                                                                                                                                                                                                                                                                            przeznaczona do średniego natężenia pracy min. 8 godzin pracy ciągłej                                                                                                                                                                                                                                                                    niszczarka może niszczyć zarówno dokumenty, jak i zszywki, małe spinacze biurowe oraz karty kredytowe i płyty CD/DVD;                                                                                                                                                                           szerokość wejścia 220-240 mm;                                                                                                                                                                                                                                                                                                                                                                                                                           auto start/stop - fotokomórka,                                                                                                                                                                                                                                                                                                                                                           funkcja cofania;                                                                                                                                                                                                                                                                                                                                                                                                                                                          kosz o pojemności min. 32 litrów;                                                                                                                                                                                                                                                                                                                                                                                                                                  kosz wyciągany z obudowy niszczarki                                                                                                                                                                                                                                                                                                                                                                                                                      diody informacyjne działania;                                                                                                                                                                                                                                                                                                                                                                                                                                oddzielna szczelina do niszczenia kart kredytowych i płyt CD/DVD;                                                                                                                                                                                                                                                                                blokada bezpieczeństwa;                                                                                                                                                                                                                                                                                                                                                                      niszczy jednorazowo min. 13 kartek o gr. 80 g;                                                                                                                                                                                                                                                                                                                                             Szybkość cięcia min. 65mm./sek.
Głośność max. 58dB.                                                                                                                                                                                                                                                                                                                                                                         poziom bezpieczeństwa DIN min. 3,                                                                                                                                                                                                                                                                                                                                                      funkcja automatycznego cofania,                                                                                                                                                                                                                                                                                                                                                                                                                                               okno w obudowie niszczarki                                                                                                                                                                                                                                                                                                                                                                     System termicznego zabezpieczenia przed uszkodzeniem urządzenia
Gwarancja min. 36 miesięce na urządzenie                                                                                                                                                                                                                                                                                                                                                                                                                                                </t>
    </r>
  </si>
  <si>
    <r>
      <rPr>
        <b/>
        <sz val="10"/>
        <rFont val="Arial"/>
        <family val="2"/>
        <charset val="238"/>
      </rPr>
      <t>Niszczarka,</t>
    </r>
    <r>
      <rPr>
        <sz val="10"/>
        <rFont val="Arial"/>
        <family val="2"/>
        <charset val="238"/>
      </rPr>
      <t xml:space="preserve">                                                                                                                                                                                                                                                                                                                                                                                                                                                                                                                            duża szuflada pozwala na zniszczenie do 350 kartek(70g) na ścinki 3,5x40 mm P-4/T-4/E-3/F-1.                                                                                                                                                                                                                                                                                                                                                                                                                                                                                                                         Szerokość wejścia – szuflada A4+,                                                                                                                                                                                                                                                                                                                                                                                                                                                                                           automatyczne niszczenie papieru z prędkością 12 kartek na minutę,                                                                                                                                                                                                                                                                                                                                                                                                                                                                             silnik przystosowany do pracy ciągłej przez 24 godziny bez konieczności postoju,, kosz o pojemności 60 litrów,                                                                                                                                                                                                                                                                                                                                                                                                                                                                                        Ilość kartek niszczonych jednorazowo (A4/70g) 350.                                                                                                                                                                                                                                                                                                                                                                                                                                                                Moc silnika min. 250W,                                                                                                                                                                                                                                                                                                                                                                                                                                                                                                           Niszczy zszywki, niszczy małe spinacze biurowe, niszczy karty kredytowe, obudowa na kółkach,                                                                                                                                                                                                                                                                                                                                                                                                                                                                                                                                                                                                                                                                                                                                                                                                                                                                                                                                                                                                                                                     automatyczne zatrzymanie pracy przy pełnym koszu,                                                                                                                                                                                                                                                                                                                                                                                                                                                                                        pełny kosz - dioda,                                                                                                                                                                                                                                                                                                                                                                                                                                                                                                                     otwarte drzwi - dioda,                                                                                                                                                                                                                                                                                                                                                                                                                                                                                                                                                                                                                                                                                                                                                                                                                                                                                                                                                                 automatyczne zatrzymanie pracy przy zacięciu.                                                                                                                                                                                                                                                                                                                                                                                                                                                                                                 Zerowy pobór prądu w trybie czuwania,                                                                                                                                                                                                                                                                                                                                                                                                                                                                                  poziom głośności w dB w trakcie pracy 52,                                                                                                                                                                                                                                                                                                                                                                                                                                                                                        wymiary urządzenia – 390x360x830mm,                                                                                                                                                                                                                                                                                                                                                                                                                                                                                                                                                                                                                            gwarancja na urządzenie min.3 lata                                                                                                                                                                                                                                                                                                                                                                                                                                                                                                                                     i dożywotnia gwarancja na noże tnące</t>
    </r>
  </si>
  <si>
    <r>
      <rPr>
        <b/>
        <sz val="10"/>
        <rFont val="Arial"/>
        <family val="2"/>
        <charset val="238"/>
      </rPr>
      <t>Niszczarka</t>
    </r>
    <r>
      <rPr>
        <sz val="10"/>
        <rFont val="Arial"/>
        <family val="2"/>
        <charset val="238"/>
      </rPr>
      <t>,                                                                                                                                                                                                                                                                                                                                                                                wymiary ok 390x300x590mm,                                                                                                                                                                                                                                                                                                                                                                                                                               niszczenie jednorazowo do 24-27 kartek o gr. 70 g,                                                                                                                                                                                                                                                                                                                                                                                                 pojemność kosza do 40 l,                                                                                                                                                                                                                                                                                                                                                                                                                                          wyjmowany kosz na ścinki,                                                                                                                                                                                                                                                                                                                                                                                                                                                 zabezpieczenie silnika przed przegrzaniem,                                                                                                                                                                                                                                                                                                                                                                                                                            szerokość cięcia na paski do 6-8 mm,                                                                                                                                                                                                                                                                                                                                                                                                                    szerokość wejścia 230 mm;                                                                                                                                                                                                                                                                                                                                                                                                                                          auto start/stop - fotokomórka,                                                                                                                                                                                                                                                                                                                                                                                                                                    funkcja cofania,                                                                                                                                                                                                                                                                                                                                                                                     blokada pracy przy wyjętym koszu/zdjętej głowicy,                                                                                                                                                                                                                                                                                                                                                                                                           silnik przystosowany do pracy ciągłej przez 24 godziny bez konieczności postoju,                                                                                                                                                                                                                                                                                                                                                                                                    gwarancja na urządzenie min. 3 lata,                                                                                                                                                                                                                                                                                                                                           dożywotnia gwarancja na noże tnące</t>
    </r>
  </si>
  <si>
    <t xml:space="preserve"> na sukcesywną dostawę artykułów biurowych dla jednostek organizacyjnych Politechniki Gdańskiej </t>
  </si>
  <si>
    <t>liczba</t>
  </si>
  <si>
    <t>j.m.</t>
  </si>
  <si>
    <r>
      <rPr>
        <b/>
        <sz val="10"/>
        <rFont val="Arial"/>
        <family val="2"/>
        <charset val="238"/>
      </rPr>
      <t xml:space="preserve">Koszulki groszkowe z folii  polipropylenowej  A5   </t>
    </r>
    <r>
      <rPr>
        <sz val="10"/>
        <rFont val="Arial"/>
        <family val="2"/>
        <charset val="238"/>
      </rPr>
      <t xml:space="preserve">                                                                                                                                                                                                                                                                                                       wykonane z folii PP
otwierane od góry
multiperforowana - pasuje do każdego segregatora
format: A5
min. 40 mic,                                                                                                                                                                                                                                                                                                                                               groszkowe
opakowanie (100 sztuk/folia)                                                                                                                                                                                                                                                                                                                                                                                       ilość dziurek do wpięcia 9                                                                                                                                                                                                                                                                                                                                                                  rozmiar 171 x 215mm                                                                                                                                                                                                                                                                                                                                  antyelektrostatyczne
</t>
    </r>
  </si>
  <si>
    <t>Stabilo Point 88</t>
  </si>
  <si>
    <t>Hi-Tecpoint V5 Grip Pilot</t>
  </si>
  <si>
    <t>Pentel BK 417</t>
  </si>
  <si>
    <t>Pilot Super Grip</t>
  </si>
  <si>
    <t>Pilot G-1 Grip</t>
  </si>
  <si>
    <t>Pilot G-2 Victoria</t>
  </si>
  <si>
    <t>Pentel BK437</t>
  </si>
  <si>
    <t>Pentel MWL5S</t>
  </si>
  <si>
    <t>Komplet 4 markerów z tłoczkiem MWL5M-4N</t>
  </si>
  <si>
    <t>Pentel MW85</t>
  </si>
  <si>
    <t>Pentel N75W</t>
  </si>
  <si>
    <t>Stabilo Boss Original</t>
  </si>
  <si>
    <t>Tipp-Ex Easy refill</t>
  </si>
  <si>
    <t>Leitz WOW NeXXt</t>
  </si>
  <si>
    <t>Zszywacz SAX349</t>
  </si>
  <si>
    <t>Pentel Hi-Polymer S</t>
  </si>
  <si>
    <t>Stickin pop-up-flags</t>
  </si>
  <si>
    <t>Office products zakładki indeksujące</t>
  </si>
  <si>
    <t>Bloczek samoprzylepny Office products 127x76 mm</t>
  </si>
  <si>
    <t>Bloczek samoprzylepny Office products 76x76mm</t>
  </si>
  <si>
    <t>Bloczek samoprzylepny Office products 51x76mm</t>
  </si>
  <si>
    <t>Klej w sztyfcie Q-CONNECT 40g</t>
  </si>
  <si>
    <t>taśma biurowa SCOTCH Magic Greener Choice</t>
  </si>
  <si>
    <t>Kalkulator Casio z drukarką HR-150RCE + zasilacz</t>
  </si>
  <si>
    <t>Vector CD-2401</t>
  </si>
  <si>
    <t>Vector CD-1181 II</t>
  </si>
  <si>
    <t>Argo Laminator Vision G60 + pakiet startowy (10 x A4 folie)</t>
  </si>
  <si>
    <t>Argo Laminator Wallner LM441</t>
  </si>
  <si>
    <t>HSM shredstar X13 - 4x37mm</t>
  </si>
  <si>
    <t>HSM securio B24 - 4,5x30mm</t>
  </si>
  <si>
    <t>Argo Kobra AF+1 60 Autofeeder</t>
  </si>
  <si>
    <t>Argo Kobra +1 SS7 ES</t>
  </si>
  <si>
    <t>HSM 630 - 4,5x30mm</t>
  </si>
  <si>
    <t>Argo termobindownica T-80</t>
  </si>
  <si>
    <t>cena jednostkowa netto 7,7%</t>
  </si>
  <si>
    <r>
      <rPr>
        <b/>
        <sz val="8"/>
        <rFont val="Arial"/>
        <family val="2"/>
        <charset val="238"/>
      </rPr>
      <t xml:space="preserve">Cienkopis grubość linii pisania  0,4 mm,   </t>
    </r>
    <r>
      <rPr>
        <sz val="8"/>
        <rFont val="Arial"/>
        <family val="2"/>
        <charset val="238"/>
      </rPr>
      <t xml:space="preserve">                                                                                                                                                                                                                                                                                                                                                                                                                                                                 fibrowa, plastikowa końcówka oprawiona w metal
wentylowana skuwka
tusz odporny na wysychanie,                                                                                                                                                                                                                                                                                                                                                                                                                                                                                grubość linii pisania 0,4 mm                                                                                                                                                                                                                                                                                                                                                               różne kolory (dostępny u jednego producenta w 47 kolorach i 6 kolorach neonowych)</t>
    </r>
  </si>
  <si>
    <r>
      <rPr>
        <b/>
        <sz val="8"/>
        <rFont val="Arial"/>
        <family val="2"/>
        <charset val="238"/>
      </rPr>
      <t xml:space="preserve">Cienkopis kulkowy   </t>
    </r>
    <r>
      <rPr>
        <sz val="8"/>
        <rFont val="Arial"/>
        <family val="2"/>
        <charset val="238"/>
      </rPr>
      <t xml:space="preserve">                                                                                                                                                                                                                                                                                                                                                                               szerokość linii pisania :  0,3 mm,                                                                                                                                                                                                                                                                                                                                                                  długść linii pisania 1500 m,                                                                                                                                                                                                                                                                                                                                                                                                                                                                                                                                                                                                               obudowa w kolorze atramentu,                                                                                                                                                                                                                                                                                                                                                      okienko pozwalające na kontrolę zużycia tuszu,                                                                                                                                                                                                                                                                                                                                dozownik wypływu atramentu,                                                                                                                                                                                                                                                                                                                                                                                                                                                                                                                                                                                                                                                                                                     skuwka z metalowym klipem,                                                                                                                                                                                                                                                                                                                                                              system „skuwka w skuwce” (wewnątrz zewnętrznej skuwki umieszczona jest mniejsza, która szczelnie zabezpiecza końcówkę piszącą),                                                                                                                                                                                                                                            wytrzymała, igłowa końcówka 0,5 mm,                                                                                                                                                                                                                                                                                                                                                                                                                                                                                                                                                                                                                                                                                                                                                                                                                                                                                      gumowy uchwyt w kolorze atramentu,                                                                                                                                                                                                                                                                                                                                                              różne kolory  (np. niebieski, czarny, czerwony)                                                                                                                                                                                                                                                                                                                                     możliwość pisania po wszystkich rodzajach papieru nawet po samokopiujących                                                                                                                                                                                                      </t>
    </r>
  </si>
  <si>
    <r>
      <rPr>
        <b/>
        <sz val="8"/>
        <rFont val="Arial"/>
        <family val="2"/>
        <charset val="238"/>
      </rPr>
      <t xml:space="preserve">Marker permanentny  </t>
    </r>
    <r>
      <rPr>
        <sz val="8"/>
        <rFont val="Arial"/>
        <family val="2"/>
        <charset val="238"/>
      </rPr>
      <t xml:space="preserve">                                                                                                                                                                                                                                                                                                                                                                                                                                                                                                                                                                                                                                     szerokość linii ok. 0.75 mm                                                                                              Kształt końcówki: okrągła końcówka                                                                                                                                                                                                                                                                                                                                      o neutralnym zapachu,                                                                                                                                                                                                                                                                                                                                                                  wodoodporny i odporny na ścieranie                                                                                                                                                                                                                                                                                                                                                                                                                                                                                                                                                                                                                                                                            odporny na blakniecie                                                                                                                                                                      tusz odporny na wysoką temperaturę                                                                                                                                                                                                                                                                                                                                                                                szybko schnący                                                                                                                                                                                                                                                                                                                                                         dostępne stalówki zapasowe oraz wymiany zatyczek                                                                                                                                                                                                                                                                                                                                      do opisywania etykiet, malowania i pisania na różnych materiałach, w tym na szkle, metalu i tworzywach sztucznych.                                                                                                                                                                                                                                                                                                                                                                                                                                                                                                     tusz na bazie alkoholu,                                                                                                                                                                                                                                                                                                                                                                   nie zawiera toluenu ani ksylenu.                                                                                                                                                                                                                                                                                                                                                                                                       różne kolory do wyboru: czarny, czerwony, niebieski, zielony  </t>
    </r>
  </si>
  <si>
    <r>
      <rPr>
        <b/>
        <sz val="8"/>
        <rFont val="Arial"/>
        <family val="2"/>
        <charset val="238"/>
      </rPr>
      <t>MARKER OLEJOWY, OKRĄGŁY, 1-2MM, SREBRNY</t>
    </r>
    <r>
      <rPr>
        <sz val="8"/>
        <rFont val="Arial"/>
        <family val="2"/>
        <charset val="238"/>
      </rPr>
      <t xml:space="preserve">                                                                                                                                                                                                                                                                                               do zaznaczania, dekorowania oraz zdobienia
wymienna, okrągła, średniej grubości końcówka
możliwość pisania zarówno po chropowatej jak i gładkiej powierzchni, np. kartonie, papierze, skórze, gumie, drewnie, plastiku, szkle, metalu itd.
bardzo silne przyleganie, odporne na procesy technologiczne (ścieranie, mycie, warunki atmosferyczne, wysoką temperaturę do 300°C)
tusz nietoksyczny - bez dodatku ksylenu i toluenu
światło- i wodoodporny, w intensywnych kolorach
wypływ farby kontrolowany specjalnym zaworem
każdy marker indywidualnie foliowany
kod kreskowy umieszczony na każdym produkcie
grubość linii pisania: 1-2 mm
kolory: srebrny                                                                                                                                                                                                                                                                                                                                                                                                                       </t>
    </r>
  </si>
  <si>
    <r>
      <t xml:space="preserve">Długopis automatyczny 0,7mm                                                                                                                                                                                                                                                                                                                                                                                                                                                                                                                   </t>
    </r>
    <r>
      <rPr>
        <sz val="8"/>
        <rFont val="Arial"/>
        <family val="2"/>
        <charset val="238"/>
      </rPr>
      <t>gumowy uchwyt                                                                                                                                                                                                                             tusz: olejowy                                                                                                                                                                                                                                                                                                                                                                                                                                                                                                   przeźroczysty (w kolorze tuszu) korpus i końcówka                                                                                 
Obudowa: PS (polistyren)
dł. pisania nie mniej niż 1500 m                                                                                                                                                                                                                                                                                                                                                                                                                                                                                  Grubość linii pisania: max. 0.27 mm                                                                                                                                                                                                                                                                                                                                                                                                                                                                                             Końcówka:  "niklowane srebro"                                                                                                                                                                                                                                                                                                                                                                                                                                                                                                                      Kulka:  węglik wolframu                                                                                                                                                                                                                                                                                                                                                                                                                                                                                                              długopis z klipem                                                                                                                                                                                                                                                                                                                                                                                                                                                                                                                                        na wkład wymienny                                                                                                                                                                                                                                                                                                                                                                                                                                                                                                                                                   różne kolory tuszu (czerwony, niebieski, czarny)</t>
    </r>
  </si>
  <si>
    <r>
      <rPr>
        <b/>
        <sz val="8"/>
        <rFont val="Arial"/>
        <family val="2"/>
        <charset val="238"/>
      </rPr>
      <t xml:space="preserve">Długopis automatyczny, olejowy z wymiennym wkładem 0,22    </t>
    </r>
    <r>
      <rPr>
        <sz val="8"/>
        <rFont val="Arial"/>
        <family val="2"/>
        <charset val="238"/>
      </rPr>
      <t xml:space="preserve">                                                                                                                                                                                                                                                                                                                                                                                                                                                                                                                                                         z automatycznie chowanym wkładem                                                                                                                                                                                                                                                                                                                                długość od metalowej końcówki wkładu do skrzydełek: 21mm                                                                                                                                                                                                                                                                                                                                                                                                                                                                           z gumowym uchwytem w kolorze tuszu,                                                                                                                                                                                                                                                                                                                                                                                                                                                                                                                                                                                                                grubość linii pisania max. 0,22 mm,                                                                                                                                                                                                                                                                                                                                   Rozmiar końcówki piszącej : 0.70 mm                                                                                                                                                                                                                                                                                                                                                                                                                                                                                                                                                                                                                                                                                                                                                                                                                                                                                                                               krystaliczna obudowa                                                                                                                                                                                                                                                                                                                                                                                                                                                                                                            Kulka:  węglik wolframu                                                                                                                                                                                                                                                                                                                                                                                                                                                    tusz olejowy, wodoodporny, nieblaknący                                                                                                                                                                                                                                                                                                                                                                                                                                                                    z wymiennym wkładem olejowym                                                                                                                                                                                                                                                                                                                                                      różne kolory (czarny, niebieski, czerwony, zielony)</t>
    </r>
  </si>
  <si>
    <r>
      <rPr>
        <b/>
        <sz val="8"/>
        <rFont val="Arial"/>
        <family val="2"/>
        <charset val="238"/>
      </rPr>
      <t xml:space="preserve">Długopis kulkowy z tuszem pigmentowym     </t>
    </r>
    <r>
      <rPr>
        <sz val="8"/>
        <rFont val="Arial"/>
        <family val="2"/>
        <charset val="238"/>
      </rPr>
      <t xml:space="preserve">                                                                                                                                                                                                                                                                                                                                                                                                                                                                                                                                                                              z gumowym uchwytem                                                                                                                                                                   z automatycznie chowanym, wymiennym wkładem                                                                                                                                                                                                                                                                                                        kulka z węglika wolframu                                                                                                                                                                                                                                                                                                                                                                                                     można pisać nieprzerwanie po śliskim papierze                                                                                                                                                                                                                                                                                                           Grubość linii pisania ok. 0,35 mm                                                                                                                                                                                                                                                                                                                                                                                                                                                                              tusz pigmentowy zasycha w ciągu max 1 sekundy,                                                                                                                                                                                                                                                                                                                                                                                                  tusz nie rozmazuje się, nie przesiąka przez papier                                                                                                                                                                                                                                                                                                                                                            różne kolory (czarny, niebieski, czerwony)                                                                                                                                                                                                                                                                                                                                                                                                                                        posiada wymienne wkłady</t>
    </r>
  </si>
  <si>
    <r>
      <rPr>
        <b/>
        <sz val="8"/>
        <rFont val="Arial"/>
        <family val="2"/>
        <charset val="238"/>
      </rPr>
      <t xml:space="preserve">Długopis żelowy 0,25     </t>
    </r>
    <r>
      <rPr>
        <sz val="8"/>
        <rFont val="Arial"/>
        <family val="2"/>
        <charset val="238"/>
      </rPr>
      <t xml:space="preserve">                                                                                                                                                                                                                                                                                                                                                                               tusz żelowy                                                                                                                                                                                                                                                                                                                                                                                               miękko piszczący                                                                                                                                                                                                                                                                                                                                                                         końcówka dolna ze wzmocnionej stali                                                                                                                                                                                                                                                                                                                                 końcówka wykręcana                                                                                                                                                                                                                                                                                                                                                               Kulka:  węglik wolframu                                                                                                                                                                                                                                                                                                                                                       Rozmiar końcówki piszącej : 0.50 mm                                                                                                                                                                                                                                                                                                                                                                  możliwość wymiany wkładu,                                                                                                                                                                                                                                                                                                                                                          gumowy uchwyt do trzymania (w kolorze wkładu),                                                                                                                                                                                                                                                                                                                                                                  skuwka plastikowa z klipem,                                                                                                                                                                                                                                                                                                                                                           obudowa transparentna                                                                                                                                                                                                                                                                                                                                                            grubość linii pisania 0,25 mm,                                                                                                                                                                                                                                                                                                                                                    długość linii pisania nie mniej niż 1100 m,                                                                                                                                                                                                                                                                                                                                  kolory różne  (czarny, niebieski, czerwony, zielony)   </t>
    </r>
  </si>
  <si>
    <r>
      <rPr>
        <b/>
        <sz val="8"/>
        <rFont val="Arial"/>
        <family val="2"/>
        <charset val="238"/>
      </rPr>
      <t xml:space="preserve">Automatyczny długopis żelowy 0,32    </t>
    </r>
    <r>
      <rPr>
        <sz val="8"/>
        <rFont val="Arial"/>
        <family val="2"/>
        <charset val="238"/>
      </rPr>
      <t xml:space="preserve">                                                                                                                                                                                                                                                                                                                                                                                                                                                                                                                                                                                 Rozmiar końcówki piszącej : 0.70 mm                                                                                                                                                                                                                                                                                                                                                                                            gr. pisania 0,32 mm                                                                                                                                                                                                                                                                                                                                                                                                                dł. pisania nie mniej niż 1100 m                                                                                                                                                                                                                                                                                                                                                                                          Kulka:  węglik wolframu                                                                                                                                                                                                                                                                                                                                                                                         tusz żelowy, nie blaknący                                                                                                                                                                                                                                                                                                                                                         gumowy uchwyt                                                                                                                                                                                                                                                                                                                                                                                                                                Wyposażony w mechanizm chowania wkładu                                                                                                                                                                                                                                                                                                                                                                                                                                      na wkład wymienny                                                                                                                                                                                                                                                                                                                                                                                                różne kolory : niebieski, czerwony, czarny, zielony, różowy i fioletowy                                                                                                                                                                                                                                                                                                                                                doskonale nadaje się do opisywania faktur </t>
    </r>
  </si>
  <si>
    <r>
      <rPr>
        <b/>
        <sz val="8"/>
        <rFont val="Arial"/>
        <family val="2"/>
        <charset val="238"/>
      </rPr>
      <t xml:space="preserve">Długopis automatyczny olejowy 0,27    </t>
    </r>
    <r>
      <rPr>
        <sz val="8"/>
        <rFont val="Arial"/>
        <family val="2"/>
        <charset val="238"/>
      </rPr>
      <t xml:space="preserve">                                                                                                                                                                                                                                                                                                                                                                                      z automatycznie chowanym wkładem (system przyciskowy)                                                                                                                                                                                                                                                                                                                                                 długopis ma wygodny, trójkątny gumowy uchwyt                                                                                                                                                                                                                                                                                                                                                                                                                                                                                                                                                                                                                                                                                                                                                                                                                                    tusz olejowy, nie blaknący                                                                                                                                                                                                                                                                                                                                                                                                                                                                                                                  długopis z klipem,                                                                                                                                                                                                                                                                                                                                                                                                             różne kolory                                                                                                                                                                                                                                                                                                                                                                                                                                                                                                                                                                                                                                                                                                                                                                                                                                                                                                                                                                                                                                                                                                obudowa transparentna                                                                                                                                                                                                                                                                                                                                                                                                                                                                                                                                                                                                                                                                                             możliwość wymiany wkładu,                                                                                                                                                                                                                                                                                                                                                                                           grubość linii pisania 0,27 mm                                                                                                                                                                                                                                                                                                                                                                                                                                                                                                                                                                                                                                                                                        Grubość końcówki: 0.7 mm                                                                                                                                                                                                                                                                                                                                                                                                                                                                                                                                                                                                                                                                                  Kulka:  węglik wolframu                                                                                                                                                                                                                                                                                                                                                                                                                                Długość linii pisania min. 1000 m                                                                                                                                                                                                                                                                                                                                                                                                       różne kolory : czarny, czerwony, niebieski, </t>
    </r>
  </si>
  <si>
    <r>
      <rPr>
        <b/>
        <sz val="8"/>
        <rFont val="Arial"/>
        <family val="2"/>
        <charset val="238"/>
      </rPr>
      <t xml:space="preserve">Długopis na łańcuszku z przylepcem        </t>
    </r>
    <r>
      <rPr>
        <sz val="8"/>
        <rFont val="Arial"/>
        <family val="2"/>
        <charset val="238"/>
      </rPr>
      <t xml:space="preserve">                                                                                                                                                                                                                                                                                                                                stojący                                                                                                                                                                                                                                                                                                                                                                                                       posiada samoprzylepną podkładkę w kształcie kuli                                                                                                                                                                                                                                                                                                                                   podstawka ma możliwość obrotu                                                                                                                                                                                                                                                                                                                                         posiada metalowy łańcuszek o długości min. 58cm                                                                                                                                                                                                                                                                                                                               grubość linii pisania: 0,7 mm.                                                                                                                                                                                                                                                                                                                                  długość linii pisania: min. 900 m                                                                                                                                                                                                                                                                                                                                                         kolor obudowy: czarny</t>
    </r>
  </si>
  <si>
    <r>
      <rPr>
        <b/>
        <sz val="8"/>
        <rFont val="Arial"/>
        <family val="2"/>
        <charset val="238"/>
      </rPr>
      <t xml:space="preserve">Długopis tradycyjny     </t>
    </r>
    <r>
      <rPr>
        <sz val="8"/>
        <rFont val="Arial"/>
        <family val="2"/>
        <charset val="238"/>
      </rPr>
      <t xml:space="preserve">                                                                                                                                                                                                                                                                                                                                                                                       automatyczny                                                                                                                                                                                                                                                                                                                                                                                          z wymiennym metalowym wkładem wielkopojemnym                                                              niebieski tusz                                                                                                                                                                                                                                                                                                                       obudowa dzielona w 1/3 wysokości                                                                                                                                                                                                                                                                                                                                                            górna część ośmiokątna                                                                                                                                                                                                                                                                                                                                                                           korpus długopisu wykonany z lśniącego tworzywa sztucznego zdobiony elementami niklowanymi, chromowymi lub złoconymi,                                                                                                                                                                                                                                                                                                                                średnica kulki : 0,8 mm                                                                                                                                                                                                                                                                                                                                                             szerokość linii pisania: 0,6 - 0,7 mm                                                                                                                                                                                                                                                                                                                                  długość linii pisania: 4500 m                                                                                                                                                                                                                                                                                                                                                                kolory obudowy: czarny, granatowy, niebieski, czerwony, zielony, szary                                    </t>
    </r>
  </si>
  <si>
    <r>
      <rPr>
        <b/>
        <sz val="8"/>
        <rFont val="Arial"/>
        <family val="2"/>
        <charset val="238"/>
      </rPr>
      <t xml:space="preserve">Długopis typu wielofunkcyjny (ołówek i gumka),     </t>
    </r>
    <r>
      <rPr>
        <sz val="8"/>
        <rFont val="Arial"/>
        <family val="2"/>
        <charset val="238"/>
      </rPr>
      <t xml:space="preserve">                                                                                                                                                                                                                                                                                                                   obrotowy mechanizm,                                                                                                                                                                                                                                                                                                                                                                         2 wkłady (czarny i czerwony), ołówek i gumka                                                                                                                                                                                                                                                                                                                           zmiany opcji długopisu i ołówka,                                                                                                                                                                                                                                                                                                                                                    oprawka wykonana z elastycznego i trwałego tworzywa sztucznego ABS,                                                                                                                                                                                                                                                                                                                             grubość linii pisma ok. 0,35 mm,                                                                                                                                                                                                                                                                                                                             wymienny wkład                                                                                                                                                                                                                                                                                                                                                                                         kolor tuszu (do wyboru): czarny, czerwony</t>
    </r>
  </si>
  <si>
    <r>
      <rPr>
        <b/>
        <sz val="8"/>
        <rFont val="Arial"/>
        <family val="2"/>
        <charset val="238"/>
      </rPr>
      <t xml:space="preserve">Długopis z systemem przyciskowy     </t>
    </r>
    <r>
      <rPr>
        <sz val="8"/>
        <rFont val="Arial"/>
        <family val="2"/>
        <charset val="238"/>
      </rPr>
      <t xml:space="preserve">                                                                                                                                                                                                                                                                                                                                     tusz na bazie oleju,                                                                                                                                                                                                                                                                                                                                                                                                                                                                                                                                                                                                                                                                                                                                            gumowy uchwyt do trzymania (w kolorze wkładu),                                                                                                                                                                                                                                                                                                                                                                  skuwka plastikowa z klipem,                                                                                                                                                                                                                                                                                                                                                                                                                                                                                           Szerokość linii pisania : 0.28 mm                                                                                                                                                                                                                                                                                                                                                                                                                                                                                                                                                                             Rozmiar końcówki piszącej : 1.00 mm                                                                                                                                                                                                                                                                                                                                                                          linia pisania wynosi min.: 700 m                                                                                                                                                                                                                                                                                                                                                                                                                                                                                                                                                                                                                                                                                                                                                 umożliwiajca wymianę wkładu,                                                                                                                                                                                                                                                                                                                                                                    kulka z węglika wolframu                                                                                                                                                                                                                                                                                                                                                                     różne kolory (czarny, czerwony, zielony, różowy, fioletowy, niebieski, turkusowy, zielony i pomarańczowy) </t>
    </r>
  </si>
  <si>
    <r>
      <rPr>
        <b/>
        <sz val="8"/>
        <rFont val="Arial"/>
        <family val="2"/>
        <charset val="238"/>
      </rPr>
      <t xml:space="preserve">Długopis z tuszem na bazie oleju   </t>
    </r>
    <r>
      <rPr>
        <sz val="8"/>
        <rFont val="Arial"/>
        <family val="2"/>
        <charset val="238"/>
      </rPr>
      <t xml:space="preserve">                                                                                                                                                                                                                                                                                                                      obudowa przeźroczysta  pozwala kontrolować poziom tuszu                                                                                                                                                                                                                                                                                                                           uchwyt do trzymania  wytłoczony, prążkowany                                                                                                                                                                                                                                                                                                                                                                                                            kocówka wykręcana                                                                                                                                                                                                                                                                                                                                                                                           umożliwiająca wymianę wkładu                                                                                                                                                                                                                                                                                                                                                   Końcówka o grubości 0,7mm                                                                                                                                                                                                                                                                                                                                                                            końcówka  z "niklowanego srebra",                                                                                                                                                                                                                                                                                                                                                  kulka: węglik wolframu                                                                                                                                                                                                                                                                                                                                                                  z klipem z PC (poliwęglan)                                                                                                                                                                                                                                                                                                                                                                                                    długość  linii pisania nie mniej niż 1700 m                                                                                                                                                                                                                                                                                                                              grubość linii pisania 0,27mm                                                                                                                                                                                                                                                                                                                                                           różne kolory do wyboru (np.  czarny, niebieski, czerwony, różowy, zielony, fioletowy)</t>
    </r>
  </si>
  <si>
    <r>
      <rPr>
        <b/>
        <sz val="8"/>
        <rFont val="Arial"/>
        <family val="2"/>
        <charset val="238"/>
      </rPr>
      <t xml:space="preserve">Foliopis         </t>
    </r>
    <r>
      <rPr>
        <sz val="8"/>
        <rFont val="Arial"/>
        <family val="2"/>
        <charset val="238"/>
      </rPr>
      <t xml:space="preserve">                                                                                                                                                                                                                                                                                                                                                                                                3 grubości linii pisania 0,4mm , 0,7mm, 1,0mm                                                                                                                                                                                                                                                                                                                              Z ergonomicznym uchwytem                                                                                                                                                                                                                                                                                                                                                                                                                                                                                                                                                                                                         skuwka w kolorze tuszu                                                                                                                                                                                                                                                                                                                                                                                                                                                                                                                                                                                                          niezmywalny                                                                                                                                                                                                                                                                                                                                                                                                           wodoodporny                                                                                                                                                                                                                                                                                                                                                                                          piszący na szkle                                                                                                                                                                                                                                                                                                                                                                                        kliszy fotograficznej                                                                                                                                                                                                                                                                                                                                                                               nie wysychający pozostawiony bez skuwki                                                                                                                                                                                                                                                                                                                               różne kolory (czarny, niebieski, zielony, czerwony) </t>
    </r>
  </si>
  <si>
    <r>
      <rPr>
        <b/>
        <sz val="8"/>
        <rFont val="Arial"/>
        <family val="2"/>
        <charset val="238"/>
      </rPr>
      <t xml:space="preserve">PIÓRO KULKOWE  0,45 </t>
    </r>
    <r>
      <rPr>
        <sz val="8"/>
        <rFont val="Arial"/>
        <family val="2"/>
        <charset val="238"/>
      </rPr>
      <t xml:space="preserve">                                                                                                                                                                                                                                                                                                                                                                 szybkoschnący tusz pigmentowy, wodoodporny
tusz odporny ma blaknięcie                                                                                                                                                                                                                                                                                                                                                                                                                                                                                           doskonały do pisania po śliskim papierze
np. faktury, papier kredowy;                                                                                                                                                                                                                                                                                                                                                                                                                                                                                                nie blaknie pod wpływem światła,                                                                                                                                                                                                                                                                                                                                                                                                                                                                            tusz pigmentowy zasycha w ciągu 1 sekundy,                                                                                                                                                                                                                                                                                                                                                                                                  tusz nie rozmazuje się, nie przesiąka przez papier                                                                                                                                                                                                                                                                                                                                                                                                                                                                                                       gumowa obudowa                                                                                                                                                                                                                                                                                                                                                                               średnica kulki piszącej: ok. 1,0 mm,                                                                                                                                                                                                                                                                                                                                                         grubość linii pisma: ok. 0,45 mm mm;                                                                                                                                                                                                                                                                                                                                            wymienny wkład;                                                                                                                                                                                                                                                                                                                                                                                                                   kolor tuszu: czarny, niebieski, czerwony                 
</t>
    </r>
  </si>
  <si>
    <r>
      <rPr>
        <b/>
        <sz val="8"/>
        <rFont val="Arial"/>
        <family val="2"/>
        <charset val="238"/>
      </rPr>
      <t xml:space="preserve">Długopis ścieralny - wymazywalny    </t>
    </r>
    <r>
      <rPr>
        <sz val="8"/>
        <rFont val="Arial"/>
        <family val="2"/>
        <charset val="238"/>
      </rPr>
      <t xml:space="preserve">                                                                                                                                                                                                                                                                                                                                                                    szybkoschnący tusz,                                                                                                                                                                                                                                                                                                                                                                                                                                                                                                 odporny na schnięcie,                                                                                                                                                                                                                                                                                                                                                                                                                                                                                                 Wymienny wkład : Tak
Szerokość linii pisania : 0.35 mm
Rozmiar końcówki piszącej : 0.70 mm                                                                                                                                                                                                                                                                                                                                                                                              obudow w kolorze tuszu                                                                                                                                                                                                                                                                                                                                                                                                                                                                                                                                                                                         skuwka z klipem                                                                                                                                                                                                                                                                                                                                                                  silikonowa końcówka służąca do wymazywania tuszu,                                                                                                                                                                                                                                                                                                                                                                          kolor tuszu: min. 10 kolorów w tym: czarny, niebieski, czerwony, zielony     </t>
    </r>
  </si>
  <si>
    <r>
      <rPr>
        <b/>
        <sz val="8"/>
        <rFont val="Arial"/>
        <family val="2"/>
        <charset val="238"/>
      </rPr>
      <t xml:space="preserve">Pióro kulkowe  0,35 mm        </t>
    </r>
    <r>
      <rPr>
        <sz val="8"/>
        <rFont val="Arial"/>
        <family val="2"/>
        <charset val="238"/>
      </rPr>
      <t xml:space="preserve">                                                                                                                                                                                                                                                                                                                                                                                                                                                                                                                                                                                                   płynny tusz żelowy                                                                                                                                                                                                                                                                                                                                                                                                                                                                                                                                                                                                                                                                                                                                                                                                             system przyciskowy                                                                                                                                                                                                                                                                                                                                                                                                                                                                                                                                                                                                                                                                                                                                                                                                gumowy uchwyt                                                                                                                                                                                                                                                                                                                                                                                                                                                                                                                                                                                                                                                                                                                                                                                                       wymienny wkład            
nie rozmazuje się i nie brudzi
Skuwka z metalowym klipem                                                                                                                                                                                                                                                                                                                                                                                                                                                  Kulka z węglika wolframu
Grubość końcówki: 0.7 mm
Grubość linii pisania: 0.35 mm
Długość linii pisania: 550 m                                                                                                                                                                                                                                                                                                                                                                                                                                                                                                   Obudowa: akryl
Klips: stal nierdzewna
Końcówka: stal nierdzewna
Kulka: węglik spiekany                                                                                                                                                                                                                                                                                                                                                                                                                                                                                                                                                                                                                                                                                                                        kolor tuszu: min. 12 kolorów w tym: czarny, niebieski, czerwony, zielony  </t>
    </r>
  </si>
  <si>
    <r>
      <rPr>
        <b/>
        <sz val="8"/>
        <rFont val="Arial"/>
        <family val="2"/>
        <charset val="238"/>
      </rPr>
      <t xml:space="preserve">Pióro wieczne z tłoczkiem,  </t>
    </r>
    <r>
      <rPr>
        <sz val="8"/>
        <rFont val="Arial"/>
        <family val="2"/>
        <charset val="238"/>
      </rPr>
      <t xml:space="preserve">                                                                                                                                                                                                                                                                                                                                                                                                                                                                                                                                                                                                                                                                                                                                                                   korpus gładki z tworzywa,                                                                                                                                                                                                                                                                                                                                                                                                                                                                                                                                                                                                                                                                                                                                                                              Skuwka pióra wiecznego wykonana z tworzywa                                                                                                                                                                                                                                                                                                                                                                                                                                                                                                                                                                                                                                                                                                                                                  stalówka ze stali nierdzewnej,                                                                                                                                                                                                                                                                                                                                                                                                                                                                                                                                                                                                                                                                                                                                               Przystosowane do używania z nabojami atramentowymi, może być również używane z tłoczkiem                                                                                                                                                                                                                                                                                                                                                                                                                                                                                                                                                                                                                                                          pióro wieczne z klipem                                                                                                                                                                                                                                                                                                                                                                                                                                                                                                                                                                                                                                                                                                                                                                                                w pudełku                                                                                                                                                                                                                                                                                                                                                                                      kolor obudowy: czarny, niebieski, czerwony</t>
    </r>
  </si>
  <si>
    <r>
      <rPr>
        <b/>
        <sz val="8"/>
        <rFont val="Arial"/>
        <family val="2"/>
        <charset val="238"/>
      </rPr>
      <t xml:space="preserve">Zestaw: Pióro wieczne ze stalówką ze stali nierdzewnej, długopis ze stali nierdzewnej, pudełko + 1 nabój      </t>
    </r>
    <r>
      <rPr>
        <sz val="8"/>
        <rFont val="Arial"/>
        <family val="2"/>
        <charset val="238"/>
      </rPr>
      <t xml:space="preserve">                                                                                                                                                                                                                                                                                                       Pióro wieczne: korpus i skuwka wykonana ze stali nierdzewnej, stalowe elementy wykończenia, stalówka ze stali, z klipem                                                                                                                                                                                                                                                                                                                                                                                                                                                                                                                                                                                                                                                                                                                                                                                                                                                           Długopis: całośc ze stali nierdzewnej, stalowe elementy wykończenia, klips ze stali, zaczepowy mechanizm wysuwania wkładu, wkład w długopisie                                                                                                                                                     w pudełku                                                                                                                                                                                                                                                                                                                                                                                                                                                                                                                                                                                                             w zestawie 1 nabój </t>
    </r>
  </si>
  <si>
    <r>
      <t xml:space="preserve">Klasyczny długopis z wymiennym wkładem
</t>
    </r>
    <r>
      <rPr>
        <sz val="8"/>
        <rFont val="Arial"/>
        <family val="2"/>
        <charset val="238"/>
      </rPr>
      <t>transparentny korpus, z profilowaną rękojeścią
skuwka z klipsem oraz nakrętka w kolorze tuszu
metalizowana końcówka
długość wkładu: 141mm
grubość linii pisania: 0,7mm
długość linii pisania: ok. 650m
kolor niebieski, czarny, czerwony, zielony</t>
    </r>
  </si>
  <si>
    <r>
      <rPr>
        <b/>
        <sz val="8"/>
        <rFont val="Arial"/>
        <family val="2"/>
        <charset val="238"/>
      </rPr>
      <t xml:space="preserve">Ołówek automatyczny 0,5 mm,   </t>
    </r>
    <r>
      <rPr>
        <sz val="8"/>
        <rFont val="Arial"/>
        <family val="2"/>
        <charset val="238"/>
      </rPr>
      <t xml:space="preserve">                                                                                                                                                                                                                                                                                                                                                                                                                                                                                 końcówka mosiężna,                                                                                                                                                                                                                                                                                                                                                                                                                                                                                                                                                                                               metalowy mechanizm zaciskowy,                                                                                                                                                                                                                                                                                                                                                                                                                                                                            gumowy uchwyt,                                                                                                                                                                                                                                                                                                                                                                                                                                                                                           gumka wymienna                                                                                                                                                                                                                                                                                                                                                                                                                                                                                          zdejmowany klips stalowy                                                                                                                                                                                                                                                                                                                                                                                                                                                                       obudowa z tworzywa ABS                                                                                                                                                                                                                                                                                                                                                                                                                                                                             hi-polimerowe grafity                                                                                                                                                                                                                                                                                                                                                                              w zestawie 2 grafity                                                                                                                                                                                                                                                                                                                                                                                                                                                                                                                                                                                                                                                                                                                                                                                                                                                                                                                                                                          </t>
    </r>
  </si>
  <si>
    <r>
      <rPr>
        <b/>
        <sz val="8"/>
        <rFont val="Arial"/>
        <family val="2"/>
        <charset val="238"/>
      </rPr>
      <t>Ołówek automatyczny 0,7 mm</t>
    </r>
    <r>
      <rPr>
        <sz val="8"/>
        <rFont val="Arial"/>
        <family val="2"/>
        <charset val="238"/>
      </rPr>
      <t xml:space="preserve">                                                                                                                                                                                                                                                                                                                                                                                                                                                                                    końcówka mosiężna,                                                                                                                                                                                                                                                                                                                                                                                                                                                                                                                                                                                               metalowy mechanizm zaciskowy,                                                                                                                                                                                                                                                                                                                                                                                                                                                                            gumowy uchwyt,                                                                                                                                                                                                                                                                                                                                                                                                                                                                                           gumka wymienna                                                                                                                                                                                                                                                                                                                                                                                                                                                                                          zdejmowany klips stalowy                                                                                                                                                                                                                                                                                                                                                                                                                                                                       obudowa z tworzywa ABS                                                                                                                                                                                                                                                                                                                                                                                                                                                                             hi-polimerowe grafity                                                                                                                                                                                                                                                                                                                                                                              w zestawie 2 grafity       </t>
    </r>
  </si>
  <si>
    <r>
      <rPr>
        <b/>
        <sz val="8"/>
        <rFont val="Arial"/>
        <family val="2"/>
        <charset val="238"/>
      </rPr>
      <t>Ołówek drewniany</t>
    </r>
    <r>
      <rPr>
        <sz val="8"/>
        <rFont val="Arial"/>
        <family val="2"/>
        <charset val="238"/>
      </rPr>
      <t xml:space="preserve">                                                                                                                                                                                                                                                                                                                                                                                                                                                                                                       dostępny w 3 twardościach: 2B, B and HB                                                                                                                                                                                                                                                                                                                                                                                                                                                                                  z białą gumką do ścierania w metalowym uchwycie                                                                                                                                                                                                                                                                                                                                                                                                                                                                 klejony grafit ( technologia klejenia (SV) zwiększa jego odporność na złamania                                                                                                                                                                                                                                                    lakierowana powierzchnia ołówka</t>
    </r>
  </si>
  <si>
    <r>
      <rPr>
        <b/>
        <sz val="8"/>
        <rFont val="Arial"/>
        <family val="2"/>
        <charset val="238"/>
      </rPr>
      <t xml:space="preserve">Markery  do białych tablic suchościeralnych   </t>
    </r>
    <r>
      <rPr>
        <sz val="8"/>
        <rFont val="Arial"/>
        <family val="2"/>
        <charset val="238"/>
      </rPr>
      <t xml:space="preserve">                                                                             
nie niszczą tablic
odporna na zasychanie końcówka                                                                                                                                                                                                                                                                                                                                                                                                                                                                               końcówka: okrągła - cienka
długość linii pisania: min. 1200 m,                                                                                                                                                                                                                                                                                                                                                                                                                                                                                                                                                                                    grubość linii pisania: 2,2 mm
grubość końcówki: 4.0 mm
Obudowa:polipropylen                                                                                                                                                                                                                                                                                                                                                                           Nasadka:polipropylen                                                                                                                                                                                                                                                                                                                                                                       Końcówka:poliester                                                                                                                                                                                                                                                                                                                                                                                       w 4 kolorach: czarny, czerwony, niebieski, zielony do wyboru</t>
    </r>
  </si>
  <si>
    <r>
      <rPr>
        <b/>
        <sz val="8"/>
        <rFont val="Arial"/>
        <family val="2"/>
        <charset val="238"/>
      </rPr>
      <t xml:space="preserve">Zestaw: 4 Markery do tablic suchościeralnych z gąbką,   </t>
    </r>
    <r>
      <rPr>
        <sz val="8"/>
        <rFont val="Arial"/>
        <family val="2"/>
        <charset val="238"/>
      </rPr>
      <t xml:space="preserve">                                                                                                                                                                                                                                                                                                                                                                                                                                                          Markery  do białych tablic suchościeralnych                                                                                
nie niszczą tablic
końcówka: okrągła - gruba
długość linii pisania: 1100 m, grubość linii pisania: 2,0-2,5 mm
grubość końcówki: 6.0 mm
w 4 kolorach: czarny, czerwony, niebieski, zielony                                                                                                                                                                                                                                                                                                                                                                                                                                                                      z gąbką magnetyczną                                                                                                                                                                                                                                                                                                                                                                                        praktyczny zaczep                                                                                                                                                                                                                                                                                         
</t>
    </r>
  </si>
  <si>
    <r>
      <rPr>
        <b/>
        <sz val="8"/>
        <rFont val="Arial"/>
        <family val="2"/>
        <charset val="238"/>
      </rPr>
      <t xml:space="preserve">Markery do płyt CD             </t>
    </r>
    <r>
      <rPr>
        <sz val="8"/>
        <rFont val="Arial"/>
        <family val="2"/>
        <charset val="238"/>
      </rPr>
      <t xml:space="preserve">                                                                                                                                                                                                                                                                                                                                                                                                                                                                                          Uniwersalny marker do pisania po niemal każdej gładkiej powierzchni                                                                                                                                                                                                                                                                                                                                                                                                                                                                    niezmywalny tusz                                                                                                                                                                                                                                                                                                                                                                                                                                                                                                          do pisania po folii oraz płytach CD/DVD                                                                                                                                                                                                                                                                                                                                                                                                                                                                                                                    odporny na wysychanie tusz (pozostawiony bez skuwki nie zasycha nawet przez 3 dni)                                                                                                                                                                                                                                                             grubość linii: 1 mm                                                                                                                                                                                                                                                                                                                                                                                                                                                                                                dostępny w 4 kolorach                                                                                                                                                                                                                                                                                                                                                                                                                                                                                             plastikowe etui z zawieszką zawierające 4 szt. we wszystkich kolorach (czarny, niebieski, zielony, czerwony)                                                                                                                                                                                                                                   </t>
    </r>
  </si>
  <si>
    <r>
      <t xml:space="preserve">Markery do płyt CD, DVD                                                                                                                                                                                                                                                                                                                                                                                                                                                                                                         </t>
    </r>
    <r>
      <rPr>
        <sz val="8"/>
        <rFont val="Arial"/>
        <family val="2"/>
        <charset val="238"/>
      </rPr>
      <t>dwustronny z dwiema końcówkami o gr. 0,4 mm i 0,7 mm,                                                                                                                                                                                                                                                                                                                                                                                                                                                          marker permanentny                                                                                                                                                                                                                                                                                                                                                                                                                                                                                                      z szybkoschnącym tuszem.
tusz odporny na działanie światła i wody                                                                                                                                                                                                                                                                                                                       pisze po każdej powierzchni m.in.: szkle, drewnie, plastiku, winylu.
bez ksylenu
aluminiowa obudowa
rozmiar końcówki piszącej: 2.00 mm                                                                                                                                                                                                                                                                                                                                                                                                                                                                                                                                                                                                                              Linia pisania 0,40 mm. Długość linii pisania min. 1100 m.
Linia pisania 0,70 mm. Długość linii pisania min. 800 m                                                                                                                                                                                                                                                                                                                                                                         dostępny w kolorach: czarny, niebieski</t>
    </r>
  </si>
  <si>
    <r>
      <rPr>
        <b/>
        <sz val="8"/>
        <rFont val="Arial"/>
        <family val="2"/>
        <charset val="238"/>
      </rPr>
      <t xml:space="preserve">Markery do płyt CD/DVD    </t>
    </r>
    <r>
      <rPr>
        <sz val="8"/>
        <rFont val="Arial"/>
        <family val="2"/>
        <charset val="238"/>
      </rPr>
      <t xml:space="preserve">                                                                                                                                                                                                                                                                                                                                                                                                                                                                                                       Uniwersalny marker do pisania po niemal każdej gładkiej powierzchni                                                                                                                                                                                                                                                                                                                                                                                                                                                            z niezmywalnym tuszem                                                                                                                                                                                                                                                                                                                                                                                                                                                                                idealny do pisania po folii oraz płytach CD/DVD                                                                                                                                                                                                                                                                                                                                                                                                                                           odporny na wysychanie tusz                                                                                                                                                                                                                                                                                                                                                                                                                                                                                                pozostawiony bez skuwki nie zasycha nawet przez 3 dni                                                                                                                                                                                                                                                                                                                                                                                                                                   grubość linii: 0,4 mm                                                                                                                                                                                                                                                                                                                                                                                                                                                                                         kolory: czarny, niebieski, czerwony, zielony                                                                                                                                                                                                                                                                                    </t>
    </r>
  </si>
  <si>
    <r>
      <rPr>
        <b/>
        <sz val="8"/>
        <rFont val="Arial"/>
        <family val="2"/>
        <charset val="238"/>
      </rPr>
      <t xml:space="preserve">Markery lakiernicze   </t>
    </r>
    <r>
      <rPr>
        <sz val="8"/>
        <rFont val="Arial"/>
        <family val="2"/>
        <charset val="238"/>
      </rPr>
      <t xml:space="preserve">                                                                                                                                                                                                                                                                                                                                                                                                                                                                                                  gr. linii  0,8 - 1,2 mm (do wyboru),                                                                                                                                                                                                                                                                                                                                                                                                          okrągła końcówka,                                                                                                                                                                                                                                                                                                                                                                         tusz pigmentowy wodoodporny                                                                                                                                                                                                                                                                                                                                                                                                                                                                                   odporny na działanie temperatury do 400 stopni Cencjusza                                                                                                                                                                                                                                                                                                                                          nie tracące koloru,                                                                                                                                                                                                                                                                                                                                                                               do powierzchni gładkich i szorstkich ,                                                                                                                                                                                                                                                                                                                                                                                                                                                          kolory: białe, czarne, srebrne </t>
    </r>
  </si>
  <si>
    <r>
      <rPr>
        <b/>
        <sz val="8"/>
        <rFont val="Arial"/>
        <family val="2"/>
        <charset val="238"/>
      </rPr>
      <t xml:space="preserve">Markery okrągła końcówka, </t>
    </r>
    <r>
      <rPr>
        <sz val="8"/>
        <rFont val="Arial"/>
        <family val="2"/>
        <charset val="238"/>
      </rPr>
      <t xml:space="preserve">                                                                                                                                                                                                                                                                                                                                                                                                                                                                                             do białych tablic suchościeralnych,                                                                                                                                                                                                                                                                                                                                                                                                                                                                         tusz na bazie alkoholu                                                                                                                                                                                                                                                                                                                                                                                                                                                                                             łatwo-usuwalny z powierzchni tablicy                                                                                                                                                                                                                                                                                                                                                                                                                                                                            nie pozostawia na niej trwałych śladów                                                                                                                                                                                                                                                                                                                                                                                                                                                              długość linii pisania min. 250m,                                                                                                                                                                                                                                                                                                                                                                                                                                                                            grubość linii pisania max: 1,9 mm                                                                                                                                                                                                                                                                                                                                                                                                                                                                           Końcówka [mm] max: 4,4                                                                                                                                                                                                                                                                                                                                                            Obudowa: plastikowa                                                                                                                                                                                                                                                                                                                                                                          kolor czarny, czerwony, niebieski, zielony</t>
    </r>
  </si>
  <si>
    <r>
      <rPr>
        <b/>
        <sz val="8"/>
        <rFont val="Arial"/>
        <family val="2"/>
        <charset val="238"/>
      </rPr>
      <t xml:space="preserve">Markery permanentny dwustronny   </t>
    </r>
    <r>
      <rPr>
        <sz val="8"/>
        <rFont val="Arial"/>
        <family val="2"/>
        <charset val="238"/>
      </rPr>
      <t xml:space="preserve">                                                                                                                                                                                                                                                                                                                                      posiada dwie końcówki: cienkiej oraz średniej grubości                                                                                                                                                                                                                                                                                                    można go używać jako: markera permanentnego oraz jako foliopisu.                                                                                                                                                                                                                                                                                                                                              z klipem z jednej strony                                                                                                                                                                                                                                                                                                                                                                    długość linii pisania : 250 m/400 m                                                                                                                                                                                                                                                                                                                                                      końcówka 2,5 / 3 mm                                                                                                                                                                                                                                                                                                                                                             barwa korpusu w kolorze tuszu:  czerwony, czarny, niebieski</t>
    </r>
  </si>
  <si>
    <r>
      <rPr>
        <b/>
        <sz val="8"/>
        <rFont val="Arial"/>
        <family val="2"/>
        <charset val="238"/>
      </rPr>
      <t xml:space="preserve">Mazaki 18 kolorowe w etui  </t>
    </r>
    <r>
      <rPr>
        <sz val="8"/>
        <rFont val="Arial"/>
        <family val="2"/>
        <charset val="238"/>
      </rPr>
      <t xml:space="preserve">                                                                                                                                                                                                                                                                                                                                                                                                                                                                                                                                                   grubość : 2 mm                                                                                                                                                                                                                                                                                                                                         bardzo mocna końcówka                                                                                                                                                                                                                                                                                                                                                                                                                                                                                       końcówka odporna na złamanie                                                                                                                                                                                                                                                                                                                                                                                                                                                                      tusz odporny na wysychanie tusz  (pozostawione bez skuwki nie zasychają przez min. 8 tygodni)                                                                                                                                                                                                   intensywne kolory                                                                                                                                                                                                                                                                                                                                                                                                                                                                                                                                                    w etui</t>
    </r>
  </si>
  <si>
    <r>
      <rPr>
        <b/>
        <sz val="8"/>
        <rFont val="Arial"/>
        <family val="2"/>
        <charset val="238"/>
      </rPr>
      <t xml:space="preserve">Kreda szkolna  biała 50 szt.    </t>
    </r>
    <r>
      <rPr>
        <sz val="8"/>
        <rFont val="Arial"/>
        <family val="2"/>
        <charset val="238"/>
      </rPr>
      <t xml:space="preserve">                                                                                                                                                                                                                                                                                                                       biała do tablicy zwykła,                                                                                                                                                                                                                                                                                                                            do pisania i rysowania                                                                                                                                                                                                                                                                                                                                kwadratowa,                                                                                                                                                                                                                                                                                                                                        miękko pisząca,                                                                                                                                                                                                                                                                                                                                           nie drapiąca                                                                                                                                                                                                                                                                                                                                                                  małopyląca                                                                                                                                                                                                                                                                                                                                                                                                                                                                                                                                                                                      łatwo-zmywalna                                                                                                                                                                                                                                                                                                                                  z certyfikatem CE</t>
    </r>
  </si>
  <si>
    <r>
      <rPr>
        <b/>
        <sz val="8"/>
        <rFont val="Arial"/>
        <family val="2"/>
        <charset val="238"/>
      </rPr>
      <t xml:space="preserve">Kreda biała 100 szt.         </t>
    </r>
    <r>
      <rPr>
        <sz val="8"/>
        <rFont val="Arial"/>
        <family val="2"/>
        <charset val="238"/>
      </rPr>
      <t xml:space="preserve">                                                                                                                                                                                                                                                                                                                                                                                                                                                                                                  niepyląca,                                                                                                                                                                                                                                                                                                                                                                                                                                                                                                                 czysta,                                                                                                                                                                                                                                                                                                                                                                                                                                                                                                                            trwała                                                                                                                                                                                                                                                                                                                                                                                                                                                                                                                   łatwościeralna                                                                                                                                                                                                                                                                                                                                                                                                                                                                                                        Kształt: okrągła                                                                                                                                                                                                                                                                                                                                                                                                                                                                                                                 z powłoką pokrywającą każdą pałeczkę                                                                                                                                                                                                                                                                                                                                                                                                                                                        średnica nie mniej niż 7 mm,                                                                                                         </t>
    </r>
  </si>
  <si>
    <r>
      <rPr>
        <b/>
        <sz val="8"/>
        <rFont val="Arial"/>
        <family val="2"/>
        <charset val="238"/>
      </rPr>
      <t xml:space="preserve">Kreda szkolna kolorowa 50 szt.     </t>
    </r>
    <r>
      <rPr>
        <sz val="8"/>
        <rFont val="Arial"/>
        <family val="2"/>
        <charset val="238"/>
      </rPr>
      <t xml:space="preserve">                                                                                                                                                                                                                                                                                                                                                                                                                                            do tablicy zwykła,  
Kreda kwadratowa
50 lasek w opakowaniu
Rozmiar: Szerokość / wysokość 12/ 84 mm
Kolory: mix kolorów                                                                                                                                                                                                                                                                                                                                                                                                                                                                    małopyląca</t>
    </r>
  </si>
  <si>
    <r>
      <rPr>
        <b/>
        <sz val="8"/>
        <rFont val="Arial"/>
        <family val="2"/>
        <charset val="238"/>
      </rPr>
      <t>zakreślacz tekstu z klipem</t>
    </r>
    <r>
      <rPr>
        <sz val="8"/>
        <rFont val="Arial"/>
        <family val="2"/>
        <charset val="238"/>
      </rPr>
      <t xml:space="preserve">                                                                                                                                                                                                                                                                                                                                                                                                            z klipsem,                                                                                                                                                                                                                                                                                                                                                                                                                                                                                                                                                               Antypoślizgowe paski na uchwycie                                                                                                                                                                                                                                                                                                                                                                                                                     fluoroscencyjny z tuszem na bazie wody
duża odporność na wysychanie (pozostawione bez skuwki nie zasychają nawet przez 4 godziny )                                                                                                                                                                                                                                                                                                                                                                                                                                                                                                                                                                                                                                                                                    z wentylowaną skuwką                                                                                                                                                                                                                                                                                                                                                                     Grubość linii 1-4 mm                                                                                                                                                                                                                                                                                                                                                                    występujący w minimum 8 kolorach                                                                                       </t>
    </r>
  </si>
  <si>
    <r>
      <rPr>
        <b/>
        <sz val="8"/>
        <rFont val="Arial"/>
        <family val="2"/>
        <charset val="238"/>
      </rPr>
      <t xml:space="preserve">Zakreślacz tekstu  </t>
    </r>
    <r>
      <rPr>
        <sz val="8"/>
        <rFont val="Arial"/>
        <family val="2"/>
        <charset val="238"/>
      </rPr>
      <t xml:space="preserve">                                                                                                                                                                                                                                                                                                                                                                                                                                                                                                  ścięta końcówka                                                                                                                                                                                                                                                                                                                                                                                                                                                                                                         tusz na bazie wody                                                                                                                                                                                                                                                                                                                                                                                                                                                                                                  na wymienne wkłady                                                                                                                                                                                                                                                                                                                                                    nietoksyczny                                                                                                                                                                                                                                                                                                                                                                                                                                                                                                               pozostawiony bez skuwki nie zasycha nawet przez 4 godziny                                                                                                                                                                                                                                                                                                                                                                                                                                                                 gr. linii  od 2 do 5 mm ,                                                                                                                                                                                                                                                                                                                                                                                                                                                                                           można stosować go na papierze zwykłym, faksowym oraz samokopiującym.                                                                                                                                                                                                                                                                                                                                                                                                                                                         dostępny w 9 kolorach neonowych i 6 pastelowych </t>
    </r>
  </si>
  <si>
    <r>
      <rPr>
        <b/>
        <sz val="8"/>
        <rFont val="Arial"/>
        <family val="2"/>
        <charset val="238"/>
      </rPr>
      <t xml:space="preserve">Grafity do ołówków automatycznych 0,5 mm       </t>
    </r>
    <r>
      <rPr>
        <sz val="8"/>
        <rFont val="Arial"/>
        <family val="2"/>
        <charset val="238"/>
      </rPr>
      <t xml:space="preserve">                                                                                                                                                                                                                                                                                                                                            o grubości 0,5 mm,                                                                                                                                                                                                                                                                                                                                                                                                                                                               wytrzymałe na  złamanie,                                                                                                                                                                                                                                                                                                                                                                         hi-polimerowe                                                                                                                                                                                                                                                                                                                                                                                                       grafity z połączenia syntetycznej żywicy, grafitu i węgla                                                                                                                                                                                                                                                                                                                                                                                                                         Długość linii pisania - ok. 15m (HB)
Dostępne twardości: 2B, B, HB, F, H, 2H, 3H, 4H                                                                                                                                                                                                                                                                                                         kompatybilne w 100% z poz. 23 formularza rzeczowo - cenowego</t>
    </r>
  </si>
  <si>
    <r>
      <rPr>
        <b/>
        <sz val="8"/>
        <rFont val="Arial"/>
        <family val="2"/>
        <charset val="238"/>
      </rPr>
      <t xml:space="preserve">Grafity do ołówków automatycznych 0,7 mm </t>
    </r>
    <r>
      <rPr>
        <sz val="8"/>
        <rFont val="Arial"/>
        <family val="2"/>
        <charset val="238"/>
      </rPr>
      <t xml:space="preserve">                                                                                                                                                                                                                                                                                                                                                  o grubości 0,5 mm,                                                                                                                                                                                                                                                                                                                                                                                                                                                               wytrzymałe na  złamanie,                                                                                                                                                                                                                                                                                                                                                                         hi-polimerowe                                                                                                                                                                                                                                                                                                                                                                                                       grafity z połączenia syntetycznej żywicy, grafitu i węgla                                                                                                                                                                                                                                                                                                                                                                                                                         
Dostępne twardości: 2B, B, HB, H, 2H                                                                                                                                                                                                                                                                                                                                                                                                                   kompatybilne w 100% z poz. 24 formularza rzeczowo - cenowego</t>
    </r>
  </si>
  <si>
    <r>
      <rPr>
        <b/>
        <sz val="8"/>
        <rFont val="Arial"/>
        <family val="2"/>
        <charset val="238"/>
      </rPr>
      <t xml:space="preserve">Naboje atramentowe do pióra wiecznego typu PARKER Vector, PARKER Vector Standard, PARKER Jotter, Vector Stal CT </t>
    </r>
    <r>
      <rPr>
        <sz val="8"/>
        <rFont val="Arial"/>
        <family val="2"/>
        <charset val="238"/>
      </rPr>
      <t xml:space="preserve">                                                                                                                                                                                                                                                                                  standard różne kolory (czarny, granatowy, niebieski)                                                                                                                                                                                                                                                                                                 kompatybilne w 100% z poz. 20,21 formularza rzeczowo - cenowego</t>
    </r>
  </si>
  <si>
    <r>
      <rPr>
        <b/>
        <sz val="8"/>
        <rFont val="Arial"/>
        <family val="2"/>
        <charset val="238"/>
      </rPr>
      <t xml:space="preserve">Wkład żelowy        </t>
    </r>
    <r>
      <rPr>
        <sz val="8"/>
        <rFont val="Arial"/>
        <family val="2"/>
        <charset val="238"/>
      </rPr>
      <t xml:space="preserve">                                                                                                                                                                                                                                                                                                                                                                               do długopisów z mechanizmem chowania wkładu.                                                                                                                                                                                                                                                                                                                                 Linia pisania 0.32 mm,                                                                                                                                                                                                                                                                                                                                                                   długość linii 1,200 m.                                                                                                                                                                                                                                                                                                                                                                      Pasuje do długopisów G-2, G2 Viktoria, Alphagel, G-Knock, Dr. Grip Gel, Gel-X,                                                                                                                                                                                                                                                                                                                                                                  różne kolory</t>
    </r>
  </si>
  <si>
    <r>
      <t xml:space="preserve">Wkłady  żelowe do długopisu żelowego typu  Pilot G1,                                                                                                                                                                                                                                              różne  </t>
    </r>
    <r>
      <rPr>
        <sz val="8"/>
        <rFont val="Arial"/>
        <family val="2"/>
        <charset val="238"/>
      </rPr>
      <t xml:space="preserve">kolory (czarny, zielony, niebieski, czerwony)                                                                                                                                                                                                                                                                                                         Rozmiar końcówki piszącej : 0.50 mm
Szerokość linii pisania : 0.32 mm
</t>
    </r>
  </si>
  <si>
    <r>
      <rPr>
        <b/>
        <sz val="8"/>
        <rFont val="Arial"/>
        <family val="2"/>
        <charset val="238"/>
      </rPr>
      <t>Wkłady do długopisów typu ZENITH 7</t>
    </r>
    <r>
      <rPr>
        <sz val="8"/>
        <rFont val="Arial"/>
        <family val="2"/>
        <charset val="238"/>
      </rPr>
      <t xml:space="preserve">                                                                                                                                                                                                                                                                                                                               Wielkopojemny  wkład pokryty powłoką niklową.                                                                                                                                                                                                                                                                                                                  Końcówka wkładu z mosiądzu                                                                                                                                                                                                                                                                                                                                                                     kulka z węglika wolframu                                                                                                                                                                                                                                                                                                                                                                                                                   długość linii pisania: 4500 m                                                                                                                                                                                                                                                                                                                                                                                                                                                                                                                                        kolor: czarny, niebieski, czerwony, zielony                                                                                                                                                                                                                                                                                                                                                          kompatybilne w 100% z poz. 12 formularza rzeczowo - cenowego  </t>
    </r>
  </si>
  <si>
    <r>
      <rPr>
        <b/>
        <sz val="8"/>
        <rFont val="Arial"/>
        <family val="2"/>
        <charset val="238"/>
      </rPr>
      <t>wkład do pióra kulkowego Pentel BL77</t>
    </r>
    <r>
      <rPr>
        <sz val="8"/>
        <rFont val="Arial"/>
        <family val="2"/>
        <charset val="238"/>
      </rPr>
      <t xml:space="preserve">                                                                                                                                                                                                                                                                                                                                                                                                                                                                                                                                                                                                                                                                                                                                                                                                                                                                                                     płynny tusz żelowy                                                                                                                                                                                                                                                                                                                                                                                                                                                                                                                                                                                                                                                                                                                                                                                                                                                                                                                                                                                                                                                                                                                                                                                          Kulka z węglika wolframu                                                                                                                                                                                                                                                                                                                                                                                                                                                                                                                                                         
Grubość końcówki: 0.7 mm                                                                                                                                                                                                                                                                                                                                                                                                                                                                                                                                                         
Grubość linii pisania: 0.35 mm                                                                                                                                                                                                                                                                                                                                                                                                                                                                                                                                                         
Długość linii pisania: 550 m                                                                                                                                                                                                                                                                                                                                                                                                                                                                                                                                                                                                                                                                                                                                                                                                                                                                                                                                                                                                                                                                                                                                                                                                                                                                                                                                                                                                                                                                                                                                                                                                                                                                                                                                                                                                                                                                                                                                                                                                                                                                                                                                                                                                                                                                                                                                                                                                                                                                                                                                                                                                                                                                                                                                                                                                                                                                                                                                                                                                                                                                                                                                                                                                                                                                                                                                                                                                                                                                                                                                                                                                                                                                                                                                                                                                                                                                                                                                                                                                                                                                                                                                                                                                                 różne kolory                                                                                                                                                                                                                                                                                                                                                                                                                                                                                                                                                                                                                        kompatybilne w 100% z poz. 19 formularza rzeczowo - cenowego </t>
    </r>
  </si>
  <si>
    <r>
      <rPr>
        <b/>
        <sz val="8"/>
        <rFont val="Arial"/>
        <family val="2"/>
        <charset val="238"/>
      </rPr>
      <t xml:space="preserve">wkład do Pilot FriXion Ball      </t>
    </r>
    <r>
      <rPr>
        <sz val="8"/>
        <rFont val="Arial"/>
        <family val="2"/>
        <charset val="238"/>
      </rPr>
      <t xml:space="preserve">                                                                                                                                                                                                                                                                                                                                                                                                                                                                                                                                                                                                                                                        Szerokość linii pisania : 0.35 mm
Rozmiar końcówki piszącej : 0.70 mm                                                                                                                                                                                                                                                                                                                                                                                                                                    różne kolory                                                                                                                                                                                                                                                                                                                                                                                                                                                                                                                                                                                                                        kompatybilne w 100% z poz. 18 formularza rzeczowo - cenowego </t>
    </r>
  </si>
  <si>
    <r>
      <rPr>
        <b/>
        <sz val="8"/>
        <rFont val="Arial"/>
        <family val="2"/>
        <charset val="238"/>
      </rPr>
      <t>Tłoczki do pióra wiecznego Parker Vector Standard, Parker Vector, Parker Jotter, Vector Stal CT</t>
    </r>
    <r>
      <rPr>
        <sz val="8"/>
        <rFont val="Arial"/>
        <family val="2"/>
        <charset val="238"/>
      </rPr>
      <t xml:space="preserve">                                                                                                                                                                                                                                                                                               Długość tłoczka to 7,5 cm.
Wykonany z tworzywa sztucznego                                                                                                                                                                                                                                                                                                                            kompatybilne w 100% z poz. 20,21 formularza rzeczowo - cenowego                                                                                                                                                                                                                                                                                      różne kolory</t>
    </r>
  </si>
  <si>
    <r>
      <rPr>
        <b/>
        <sz val="8"/>
        <rFont val="Arial"/>
        <family val="2"/>
        <charset val="238"/>
      </rPr>
      <t>Naboje atramentowe do piór wiecznych marki Pelikan 4001</t>
    </r>
    <r>
      <rPr>
        <sz val="8"/>
        <rFont val="Arial"/>
        <family val="2"/>
        <charset val="238"/>
      </rPr>
      <t xml:space="preserve">                                                                                                                                                                                                                                                                                              niebieskie, długie                                                                                                                                                                                                                                                                                                                                                                                                                                                                                                                                                                                           opakowanie zawera 5 naboi atramentowych</t>
    </r>
  </si>
  <si>
    <r>
      <rPr>
        <b/>
        <sz val="8"/>
        <rFont val="Arial"/>
        <family val="2"/>
        <charset val="238"/>
      </rPr>
      <t xml:space="preserve">Korektor w piórze 12ml  </t>
    </r>
    <r>
      <rPr>
        <sz val="8"/>
        <rFont val="Arial"/>
        <family val="2"/>
        <charset val="238"/>
      </rPr>
      <t xml:space="preserve">                                                                                                                                                                                                                                                                                                                                                                                                                                                                                                      szybkoschnący płyn korygujący                                                                                                                                                                                                                                                                                                                                                        nasadka z klipem                                                                                                                                                                                                                                                                                                                                                                                                                     powierzchnia korygująca: 1700 cm2
Długość produktu: min. 104.7 mm
Maksymalna średnica obudowy: 18.4 mm
Obudowa: poliamid
Klips: polipropylen
Nasadka: pp, pbt
Końcówka: stal węglowa, cienka, okrągła                                                                                                                                                                                                                                                                                                                       pojemność nie mniej 12 ml</t>
    </r>
  </si>
  <si>
    <r>
      <rPr>
        <b/>
        <sz val="8"/>
        <rFont val="Arial"/>
        <family val="2"/>
        <charset val="238"/>
      </rPr>
      <t xml:space="preserve">Korektor w płynie z gąbką 20ml   </t>
    </r>
    <r>
      <rPr>
        <sz val="8"/>
        <rFont val="Arial"/>
        <family val="2"/>
        <charset val="238"/>
      </rPr>
      <t xml:space="preserve">                                                                                                                                                                                                                                                                                                                                                             Ekologiczny korektor na bazie wody,                                                                                    
Bezzapachowy                                                                                                                                                                                                                                                                                                                                                                              nie zawiera rozpuszczalników                                                                                                                                                                                              odporny na światło
pojemność: min. 20 ml
posiada gabkę korygującą, która równomiernie rozprowadza płyn
gąbka nie pozostawia grudek na papierze i nie wysycha</t>
    </r>
  </si>
  <si>
    <r>
      <rPr>
        <b/>
        <sz val="8"/>
        <rFont val="Arial"/>
        <family val="2"/>
        <charset val="238"/>
      </rPr>
      <t xml:space="preserve">Korektor w płynie z pędzelkiem 20ml   </t>
    </r>
    <r>
      <rPr>
        <sz val="8"/>
        <rFont val="Arial"/>
        <family val="2"/>
        <charset val="238"/>
      </rPr>
      <t xml:space="preserve">                                                                                       
aplikator w formie pędzelka
Szybko schnie
bez rozpuszczalnika                                                                                                                              Nie pozostawia śladów ani cieni na kserokopiach i faksach.
Idealny do korekcji miejscowej oraz dużych powierzchni
kolor biały
pojemność 20 ml
produkt ekologiczny                                                                                               
</t>
    </r>
  </si>
  <si>
    <r>
      <rPr>
        <b/>
        <sz val="8"/>
        <rFont val="Arial"/>
        <family val="2"/>
        <charset val="238"/>
      </rPr>
      <t xml:space="preserve">Korektor w taśmie z wymienną kasetą      </t>
    </r>
    <r>
      <rPr>
        <sz val="8"/>
        <rFont val="Arial"/>
        <family val="2"/>
        <charset val="238"/>
      </rPr>
      <t xml:space="preserve">                                                                                                                                                                                                                                                                                                                                  z  systemem wymiany taśmy                                                                                                                                                                                                                                                                                                                                                                 poliestrowa taśma odporna na zrywanie                                                                                                                                                                                                                                                                                                                                         obrotowa nasadka uniemożliwiająca zsunięcie sie tasmy                                                                                                                                                                                                                                                                                                          obudowa wykonana z materiało w 100% z mat przeyworzonych                                                                                                                                                                                                                                                                                  wskaźnik zużycia taśmy                                                                                                                                                                                                        
wymiar kasety wymiennej min 5mm x 14 mm
</t>
    </r>
  </si>
  <si>
    <r>
      <rPr>
        <b/>
        <sz val="8"/>
        <rFont val="Arial"/>
        <family val="2"/>
        <charset val="238"/>
      </rPr>
      <t xml:space="preserve">Kaseta wymienna   </t>
    </r>
    <r>
      <rPr>
        <sz val="8"/>
        <rFont val="Arial"/>
        <family val="2"/>
        <charset val="238"/>
      </rPr>
      <t xml:space="preserve">                                                                                                                                                                                                                                                                                                                                                                                                                                                                       do korektora  w taśmie 5,0 mm,                                                                                                                                                                                                                                                                                                                                                                         dł. taśmy nie mniej niż 10 m                                                                                                                                                                                                                                                                                                                                                                         z pozycji 58</t>
    </r>
  </si>
  <si>
    <r>
      <rPr>
        <b/>
        <sz val="8"/>
        <rFont val="Arial"/>
        <family val="2"/>
        <charset val="238"/>
      </rPr>
      <t xml:space="preserve">Dziurkacz  metalowy      </t>
    </r>
    <r>
      <rPr>
        <sz val="8"/>
        <rFont val="Arial"/>
        <family val="2"/>
        <charset val="238"/>
      </rPr>
      <t xml:space="preserve">                                                                                                                                                                                                                                                                                                                                                                                                                                                                                     dziurkacz do 30 kartek                                                                                                                                                                                                                                                                                                                                                                                                                                                                                        ma ergonomiczny uchwyt                                                                                                                                                                                                                                                                                                                                                                                                                                                           ma antypoślizgowa podstawką zabezpieczającą przed rysowaniem mebli                                                                                                                                                                                                                                                                                                                                                                                                                                                                               metalowa konstrukcja                                                                                                                                                                                                                                                                                                                                                                                                                                                                                            ma pojemnik na odpady (nie spada podczas opróżniania)                                                                                                                                                                                                                                                                                                                                                                                                                                                           ma ogranicznik formatu (A5/A4/A6/Folio/US-Quart, 8x8x8) z okienkiem do jego podglądu                                                                                                                                                                                                                                                                                                                                                                                                                                                                                                                                                                                                                                                                                                                                                                                                                                                                                                                                     min. 10 lat gwarancji                                                  </t>
    </r>
  </si>
  <si>
    <r>
      <rPr>
        <b/>
        <sz val="8"/>
        <rFont val="Arial"/>
        <family val="2"/>
        <charset val="238"/>
      </rPr>
      <t xml:space="preserve">Dziurkacz  metalowy  </t>
    </r>
    <r>
      <rPr>
        <sz val="8"/>
        <rFont val="Arial"/>
        <family val="2"/>
        <charset val="238"/>
      </rPr>
      <t xml:space="preserve">                                                                                                                                                                                                                                                                                                                                                                                                                                                                                                                                                                                                                                                                                                                      dziurkuje do 65 kartek                                                                                                                                                                                                                                                                                                                                                                                                                                                                                                                                                                                                                                                                                                                metalowy mechanizm i metalowa obudowa                                                                                                                                                                                                                                                                                                                                                                                    konstrukcja dziurkacza pozwala na użycie sile nacisku 50% mniejszej niż dla zwykłego dziurkacza                                                                                                                                                                                                                                                                             Rozstaw otworów wynosi max. 80 milimetrów                                                                                                                                                                                                                                                                                                                                                                                                                                                                                                                                                                                                                                          posiada certyfikat TUV GS                                                                                                                                                                                                                                                                                                                                                                                                                                                                                                                                                                                                                                                                                 min.10 lat gwarancji</t>
    </r>
  </si>
  <si>
    <r>
      <rPr>
        <b/>
        <sz val="8"/>
        <rFont val="Arial"/>
        <family val="2"/>
        <charset val="238"/>
      </rPr>
      <t xml:space="preserve">Dziurkacz metalowy na 4 otwory  </t>
    </r>
    <r>
      <rPr>
        <sz val="8"/>
        <rFont val="Arial"/>
        <family val="2"/>
        <charset val="238"/>
      </rPr>
      <t xml:space="preserve">                                                                                                                                                                                                                                                                                                                                                      metalowy mechanizm, metalowa obudowa                                                                                                                                                                                                                                                                                                                                posiada ogranicznik formatu: A4/A5/A6/888                                                                                                                                                                                                                                                                                                          dziurkuje do 15 kartek                                                                                                                                                                                                                                                                                                                                                                                                                                  odstęp pomiędzy dziurkami max.: 80mm                                                                                                                                                                                                                                                                                                                             min.10 lat gwarancji                                                        </t>
    </r>
  </si>
  <si>
    <r>
      <rPr>
        <b/>
        <sz val="8"/>
        <rFont val="Arial"/>
        <family val="2"/>
        <charset val="238"/>
      </rPr>
      <t xml:space="preserve">Nożyczki biurowe 16,5 cm    </t>
    </r>
    <r>
      <rPr>
        <sz val="8"/>
        <rFont val="Arial"/>
        <family val="2"/>
        <charset val="238"/>
      </rPr>
      <t xml:space="preserve">                                                                                                                                                                                                                                                                                                                                                                                                                  wykonane ze stali nierdzewnej                                                                                                                                                                                                                                                                                                                                                                                                                                                                          rączka odporna na pęknięcia i odpryski                                                                                                                                                                                                                                                                                                                                                                                                          rączka z gumowym uchwytem                                                                                                                                                                                                                                                                                                                                                                                                         nożyczkami możemy ciąć: papier, tekturę, karton, taśmy samoprzylepne czy zdjęcia                                                                                                                                                                                                                                                                                                                                                mają ergonomiczny kształt                                                                                                                                                                                                                                                                                                                                                                                                                                                               miękką rękojeścią                                                                                                                                                                                                                                                                                                                                                                                                        antyalergiczne wykończenie rączek                                                                                                                                                                                                                                                                                                                                                                                                                                    </t>
    </r>
  </si>
  <si>
    <r>
      <rPr>
        <b/>
        <sz val="8"/>
        <rFont val="Arial"/>
        <family val="2"/>
        <charset val="238"/>
      </rPr>
      <t xml:space="preserve">Nożyczki biurowe ze stali nierdzewnej 20 cm,       </t>
    </r>
    <r>
      <rPr>
        <sz val="8"/>
        <rFont val="Arial"/>
        <family val="2"/>
        <charset val="238"/>
      </rPr>
      <t xml:space="preserve">                                                                                                                                                                                                                                                                                                                    wykonane ze stali nierdzewnej                                                                                                                                                                                                                                                                                                                                                                                                                                                                          rączka odporna na pęknięcia i odpryski                                                                                                                                                                                                                                                                                                                                                                                                          rączka z gumowym uchwytem                                                                                                                                                                                                                                                                                                                                                                                                         nożyczkami możemy ciąć: papier, tekturę, karton, taśmy samoprzylepne czy zdjęcia                                                                                                                                                                                                                                                                                                                                                mają ergonomiczny kształt                                                                                                                                                                                                                                                                                                                                                                                                                                                               miękką rękojeścią                                                                                                                                                                                                                                                                                                                                                                                                        antyalergiczne wykończenie rączek                                                                                                                                                                                                                                                                                                                                                                                                                                    </t>
    </r>
  </si>
  <si>
    <r>
      <rPr>
        <b/>
        <sz val="8"/>
        <rFont val="Arial"/>
        <family val="2"/>
        <charset val="238"/>
      </rPr>
      <t xml:space="preserve">Noż biurowy 7 częściowe ostrze  </t>
    </r>
    <r>
      <rPr>
        <sz val="8"/>
        <rFont val="Arial"/>
        <family val="2"/>
        <charset val="238"/>
      </rPr>
      <t xml:space="preserve">                                                                                                                                                                                                                                                                                                                                                                                                                                                                                do rozcinania różnych materiałów                                                                                                                                                                                                                                                                                                                                                                                                                                                      wysuwane 7-częściowe ostrze z możliwością odłamywania stępionych części                                                                                                                                                                                                                                                                                                                                                                                                      blokada unieruchamiająca ostrze                                                                                                                                                                                                                                                                                                                                                                                                                                                                                      obudowa wykonana z polistyrenu i ABS'u                                                                                                                                                                                                                                                                                                                                                                                                                                                                     ostrze wykonane ze stali hartowanej szerokość ostrza: 18mm                                                                                                                                                                                                                                                                                                                                                                                                                                    długość ostrza min.: 100mm                                                                                                                                                                                                                                                                                                                                                                                                                                                                                  kolor niebiesko-żółty</t>
    </r>
  </si>
  <si>
    <r>
      <rPr>
        <b/>
        <sz val="8"/>
        <rFont val="Arial"/>
        <family val="2"/>
        <charset val="238"/>
      </rPr>
      <t xml:space="preserve">Rozszywacz  uniwersalny   </t>
    </r>
    <r>
      <rPr>
        <sz val="8"/>
        <rFont val="Arial"/>
        <family val="2"/>
        <charset val="238"/>
      </rPr>
      <t xml:space="preserve">                                                                                                                                                                                                                                                                                                                                                                                                                                    Metalowy                                                                                                                                                                                                                                                                                                                                                                                                                                                        plastikowa obudowa na całej konstrukcji metalowej 
do usuwania wszystkich rodzajów zszywek
z blokadą                                                                                                                                                                                                                                                                                                                                                                                                                                             do wszystkich typów zszywek                                                                                                                                                                                                                                                                                                                                                                                                                       min. 3 lata gwarancji</t>
    </r>
  </si>
  <si>
    <r>
      <rPr>
        <b/>
        <sz val="8"/>
        <rFont val="Arial"/>
        <family val="2"/>
        <charset val="238"/>
      </rPr>
      <t xml:space="preserve">Profesjonalny zszywacz ręczny   </t>
    </r>
    <r>
      <rPr>
        <sz val="8"/>
        <rFont val="Arial"/>
        <family val="2"/>
        <charset val="238"/>
      </rPr>
      <t xml:space="preserve">                                                                                                                                                                                                                                                                                                                                                                                                                                          o wysokiej trwałości i małym odrzucie,                                                                                                                                                                                                                                                                                                                                                                                                                                  obudowa z cynkowego odlewu,                                                                                                                                                                                                                                                                                                                                                                                                                                  zszywki prostokątne do 8 mm,                                                                                                                                                                                                                                                                                                                                                                                                                               wbudowana blokada rączki,                                                                                                                                                                                                                                                                                                                                                                                                                              funkcja bezpiecznego odblokowania,                                                                                                                                                                                                                                                                                                                                                                                                                                Rodzaj zszywek: Typ 53 , Typ NT , Typ 37 , Typ 53F , Typ NTF
Typ klamry: Zszywki typu 53/NT/37 w rozmiarach 08-06-04 mm oraz 53 F/NTF/11 w rozmiarach 4/6 mm                                                                                                                                                                   </t>
    </r>
  </si>
  <si>
    <r>
      <rPr>
        <b/>
        <sz val="8"/>
        <rFont val="Arial"/>
        <family val="2"/>
        <charset val="238"/>
      </rPr>
      <t xml:space="preserve">Zszywacz  biurowy      </t>
    </r>
    <r>
      <rPr>
        <sz val="8"/>
        <rFont val="Arial"/>
        <family val="2"/>
        <charset val="238"/>
      </rPr>
      <t xml:space="preserve">                                                                                                                                                                                                                                                                                                                                                                                mechanizm wykonany z metalu,                                                                                                                                                                                                                                                                                                                                                                   wykończenia z tworzywa sztucznego obudowie,                                                                                                                                                                                                                                                                                                                                       Zszywa do 25 kartek (papier 80 gsm)                                                                                                                                                                                                                                                                                                                                                        zszywkami 24/6 lub 26/6,                                                                                                                                                                                                                                                                                                                                                             wyposażony w zintegrowany rozszywacz                                                                                                                                                                                                                                                                                                                                  funkcja zszywania tapicerskiego                                                                                                                                                                                                                                                                                                                                           ilość zszywek w magazynku min.: 100-200                                                                                                                                                                                                                                                                                                                                 gwarancja 10 lat</t>
    </r>
  </si>
  <si>
    <r>
      <rPr>
        <b/>
        <sz val="8"/>
        <rFont val="Arial"/>
        <family val="2"/>
        <charset val="238"/>
      </rPr>
      <t xml:space="preserve">Zszywacz  metalowy             </t>
    </r>
    <r>
      <rPr>
        <sz val="8"/>
        <rFont val="Arial"/>
        <family val="2"/>
        <charset val="238"/>
      </rPr>
      <t xml:space="preserve">                                                                                                                                                                                                                                                                                                                                                                                                              o dużej wytrzymałości,                                                                                                                                                                                                                                                                                                                                                                                                                                     stabilna podstawa                                                                                                                                                                                                                                                                                                                                                                                                                                                                                                                                                                                                                                                                                                                                                                                                               podstawa  nierysująca podłoża                                                                                                                                                                                                                                                                                                                                                                                                                                 wskaźnik ilości zszywek                                                                                                                                                                                                                                                                                                                                                                                                                                zszywa od 25 do 100 kartek                                                                                                                                                                                                                                                                                                                                                                                                                                 zszywkami: 23/6, 23/8, 23/10, 23/13, 23/15                                                                                                                                                                                                                                                                                                                                                                                                                                głębokość zszywania  69mm                                                                                                                                                                                                                                                                                                                                                                                                                                    zszywanie zamknięte                                                                                                                                                                                                                                                                                                                                                                                                                      gwarancja 3 lata</t>
    </r>
  </si>
  <si>
    <r>
      <rPr>
        <b/>
        <sz val="8"/>
        <rFont val="Arial"/>
        <family val="2"/>
        <charset val="238"/>
      </rPr>
      <t xml:space="preserve">Zszywacz na zszywki 10/5           </t>
    </r>
    <r>
      <rPr>
        <sz val="8"/>
        <rFont val="Arial"/>
        <family val="2"/>
        <charset val="238"/>
      </rPr>
      <t xml:space="preserve">                                                                                                                                                                                                                                                                                                                                                                                                                                                                             metalowy mechanizm,                                                                                                                                                                                                                                                                                                                                                                                                                                                                                        plastikowe ramię (tworzywo ABS)
zdolność zszywania: do 10 kartek
głębokość wsunięcia kartki: 45mm
zszywki: 10/5
pojemność: 100 zszywek
wyposażony w zintegrowany rozszywacz                                                                                                                                                                                                                                                                                                                                  gwarancja 10 lat</t>
    </r>
  </si>
  <si>
    <r>
      <rPr>
        <b/>
        <sz val="8"/>
        <rFont val="Arial"/>
        <family val="2"/>
        <charset val="238"/>
      </rPr>
      <t xml:space="preserve">Zszywacz długoramienny    </t>
    </r>
    <r>
      <rPr>
        <sz val="8"/>
        <rFont val="Arial"/>
        <family val="2"/>
        <charset val="238"/>
      </rPr>
      <t xml:space="preserve">                                                                                                                                                                                                                                                                                                                                                                                                                                                                                           zszywacz z przedłużonym ramieniem zszywającym
metalowy mechanizm, metalowo-plastikowa obudowa                                                                                                                                                                                                                                                                                               na zszywki 24/6 i 26/6                                                                                                                                                                                                                                                                                                                                                           zszywający  do 20 kartek,                                                                                                                                                                                                                                                                                                                                                          głębokość wsuwania kartki 300mm                                                                                                                                                                                                                                                                                                                                               pojemnik magazynka na 150-200 zszywek                                                                                                                                                                                                                                                                                                                          umożliwia zszywanie na zewnątrz                                                                                                                                                                                                                                                                                                                                                    10 lat gwarancji</t>
    </r>
  </si>
  <si>
    <r>
      <rPr>
        <b/>
        <sz val="8"/>
        <rFont val="Arial"/>
        <family val="2"/>
        <charset val="238"/>
      </rPr>
      <t xml:space="preserve">Zszywacz nożycowy na zszywki 24/6     </t>
    </r>
    <r>
      <rPr>
        <sz val="8"/>
        <rFont val="Arial"/>
        <family val="2"/>
        <charset val="238"/>
      </rPr>
      <t xml:space="preserve">                                                                                      
Obudowa metalowa połączona z plastikiem,                                                                                                                                                                                                                                                                                                                                                                                                                   ergonomiczny kształt 
Ładowany od góry
Zszywanie: zamknięte lub otwarte
Pojemność magazynka: 150 x 24/6 lub 200 x 26/6
Zszywa do 30 kartek (80 g/m²)
Głębokość wsuwania kartek: 54 mm
10 lat gwarancji</t>
    </r>
  </si>
  <si>
    <r>
      <rPr>
        <b/>
        <sz val="8"/>
        <rFont val="Arial"/>
        <family val="2"/>
        <charset val="238"/>
      </rPr>
      <t xml:space="preserve">CYRKIEL METALOWY 7 ELEMENTÓW Z ETUI       </t>
    </r>
    <r>
      <rPr>
        <sz val="8"/>
        <rFont val="Arial"/>
        <family val="2"/>
        <charset val="238"/>
      </rPr>
      <t xml:space="preserve">                                                                                                                                                                                                                                                                                                                                                      Cyrkiel                                                                                                                                                                                                                                                                                                                                                                                                           dodatkowy cyrkiel precyzyjny ze śrubowym mechanizmem nastawczym ,                                                                                                                                                                                                                                                                                                                                                 końcówka uniwersalna do rapidografów, ołówków etc.                                                                                                                                                                                                                                                                                                  końcówka pomiarowa,                                                                                                                                                                                                                                                                                                                                                                    zapas grafitów,                                                                                                                                                                                                                                                                                                                                                                                     komplet do tuszu, </t>
    </r>
  </si>
  <si>
    <r>
      <t>Karton do celów graficznych, gramatura 160g/ m</t>
    </r>
    <r>
      <rPr>
        <vertAlign val="superscript"/>
        <sz val="8"/>
        <rFont val="Arial"/>
        <family val="2"/>
        <charset val="238"/>
      </rPr>
      <t>2</t>
    </r>
    <r>
      <rPr>
        <sz val="8"/>
        <rFont val="Arial"/>
        <family val="2"/>
        <charset val="238"/>
      </rPr>
      <t>, A4, kolor, A4</t>
    </r>
  </si>
  <si>
    <r>
      <rPr>
        <b/>
        <sz val="8"/>
        <rFont val="Arial"/>
        <family val="2"/>
        <charset val="238"/>
      </rPr>
      <t xml:space="preserve">Linijka plastikowa przeżroczysta 20 cm       </t>
    </r>
    <r>
      <rPr>
        <sz val="8"/>
        <rFont val="Arial"/>
        <family val="2"/>
        <charset val="238"/>
      </rPr>
      <t xml:space="preserve">                                                                                                                                                                                                                                                                                                                                  wykonane z przezroczystego polistyrenu                                                                                                                                                                                                                                                                                                                                           o optymalnej giętkości                                                                                                                                                                                                                                                                                                                                                                                               posiada trwałą nieścieralną podziałkę,                                                                                                                                                                                                                                                                                                                                           ma zaokrąglone rogi dla bezpieczeństwa użytkownika.                                                                                                                                                                                                                                                                                                                         Wykonany precyzyjny nadruk skali ( do 0.001 cm),                                                                                                                                                                                                                                                                                                                                                                                                                                                                                                                                                                                                                                                                                                   posiada znak CE                                                                                                                                                                                                                                                                                                                                                                               wyprodukowana zgodnie z normami europejskimi.</t>
    </r>
  </si>
  <si>
    <r>
      <rPr>
        <b/>
        <sz val="8"/>
        <rFont val="Arial"/>
        <family val="2"/>
        <charset val="238"/>
      </rPr>
      <t xml:space="preserve">Linijka plastikowa,  przezroczysta o dł. 30 cm       </t>
    </r>
    <r>
      <rPr>
        <sz val="8"/>
        <rFont val="Arial"/>
        <family val="2"/>
        <charset val="238"/>
      </rPr>
      <t xml:space="preserve">                                                                                                                                                                                                                                                                                                                      wykonane z przezroczystego polistyrenu                                                                                                                                                                                                                                                                                                                                           o optymalnej giętkości                                                                                                                                                                                                                                                                                                                                                                                               posiada trwałą nieścieralną podziałkę,                                                                                                                                                                                                                                                                                                                                           ma zaokrąglone rogi dla bezpieczeństwa użytkownika.                                                                                                                                                                                                                                                                                                                         Wykonany precyzyjny nadruk skali ( do 0.001 cm),                                                                                                                                                                                                                                                                                                                                                                                                                                                                                                                                                                                                                                                                                           wyprodukowana zgodnie z normami europejskimi                                                                                                                                                                                                                                                                                                                                        posiada znak CE     </t>
    </r>
  </si>
  <si>
    <r>
      <rPr>
        <b/>
        <sz val="8"/>
        <rFont val="Arial"/>
        <family val="2"/>
        <charset val="238"/>
      </rPr>
      <t xml:space="preserve">Linijka plastikowa, przezroczysta  o dł. 50 cm     </t>
    </r>
    <r>
      <rPr>
        <sz val="8"/>
        <rFont val="Arial"/>
        <family val="2"/>
        <charset val="238"/>
      </rPr>
      <t xml:space="preserve">                                                                                                                                                                                                                                                                                                                        wykonane z przezroczystego polistyrenu                                                                                                                                                                                                                                                                                                                                           o optymalnej giętkości                                                                                                                                                                                                                                                                                                                                                                                               posiada trwałą nieścieralną podziałkę,                                                                                                                                                                                                                                                                                                                                           ma zaokrąglone rogi dla bezpieczeństwa użytkownika.                                                                                                                                                                                                                                                                                                                         Wykonany precyzyjny nadruk skali ( do 0.001 cm),                                                                                                                                                                                                                                                                                                                                                                                                                                                                                                                                                                                                                                                                                           wyprodukowana zgodnie z normami europejskimi                                                                                                                                                                                                                                                                                                                                                             posiada znak CE     </t>
    </r>
  </si>
  <si>
    <r>
      <rPr>
        <b/>
        <sz val="8"/>
        <rFont val="Arial"/>
        <family val="2"/>
        <charset val="238"/>
      </rPr>
      <t xml:space="preserve">Linijka trójkątna skalówka       </t>
    </r>
    <r>
      <rPr>
        <sz val="8"/>
        <rFont val="Arial"/>
        <family val="2"/>
        <charset val="238"/>
      </rPr>
      <t xml:space="preserve">                                                                                                                                                                                                                                                                                                                                                 wykonana z białego ABS;                                                                                                                                                                                                                                                                                                                                                                                         nadrukowane 6 precyzyjnych skal 1:20/25/33/50/75/100;                                                                                                                                                                                                                                                                                                                           długość skal 30 cm;                                                                                                                                                                                                                                                                                                                                                                pomiędzy skalami namalowane 2 rowki;                                                                                                                                                                                                                                                                                                                                           zapakowana w transparentne plastikowe etui</t>
    </r>
  </si>
  <si>
    <r>
      <rPr>
        <b/>
        <sz val="8"/>
        <rFont val="Arial"/>
        <family val="2"/>
        <charset val="238"/>
      </rPr>
      <t xml:space="preserve">Temperówka metalowa kostka            </t>
    </r>
    <r>
      <rPr>
        <sz val="8"/>
        <rFont val="Arial"/>
        <family val="2"/>
        <charset val="238"/>
      </rPr>
      <t xml:space="preserve">                                                                                                                                                                                                                                                                                                                                klasyczna                                                                                                                                                                                                                                                                                                                                                                                                      metalowa                                                                                                                                                                                                                                                                                                                                                                                                           z rowkami na obudowie                                                                                                                                                     
ze stalowym ostrzem mocowanym wkrętem
rowkowane wgłębienia w korpusie ułatwiają trzymanie
ostrze połączone z obudową 
do ołówków i kredek o średnicach 8 i 11 mm</t>
    </r>
  </si>
  <si>
    <r>
      <rPr>
        <b/>
        <sz val="8"/>
        <rFont val="Arial"/>
        <family val="2"/>
        <charset val="238"/>
      </rPr>
      <t xml:space="preserve">Temperówka z pojemnikiem    </t>
    </r>
    <r>
      <rPr>
        <sz val="8"/>
        <rFont val="Arial"/>
        <family val="2"/>
        <charset val="238"/>
      </rPr>
      <t xml:space="preserve">                                                                                                                                                                                                                                                                                                                                                                            wykonana z granulatu plastikowego                                                                                                                                                                                                                                                                                                                                                                              Wysposażona w pojemnik na ostrzyny,                                                                                                                                                                                                                                                                                                                                 stalowe ostrze mocowane wkrętem.</t>
    </r>
  </si>
  <si>
    <r>
      <rPr>
        <b/>
        <sz val="8"/>
        <rFont val="Arial"/>
        <family val="2"/>
        <charset val="238"/>
      </rPr>
      <t xml:space="preserve">Gumka ołówkowa mini   </t>
    </r>
    <r>
      <rPr>
        <sz val="8"/>
        <rFont val="Arial"/>
        <family val="2"/>
        <charset val="238"/>
      </rPr>
      <t xml:space="preserve">                                                                                                                                                                                                                                                                                                                                                                          biała gumka ołówkowa                                                                                                                                                                                                                                                                                                                                                                                   giętka                                                                                                                                                                                                                                                                                                                                                                                                               wykonana z polimeru syntetycznego - PVC (polichlorek winylu)                                                                                                                                                                                                                                                                                                                                  nie pękająca,                                                                                                                                                                                                                                                                                                                                                                                                                                                                          pozostawiająca mało ścinek                                                                                                                                                                                                                                                                                                                                                                         laminowana                                                                                                                                                                                                                                                                                                                                                                                      gumka ma kartonową otoczkę mającą na celu kontrolę wysunięcia gumki,                                                                                                                                                                                                                                                                                                                                                                                                                                             nie rozmazuje                                                                                                                                                                                                                                                                                                                                                                                                               każda sztuka pakowana jest osobno w folię                                                                                                                                                                                                                                                                                                                                                                                                                                                                                                                                                                                                                                                                                                 wymiary (35,0x16,0x11,5mm)                                                                                                                                                                                                                                                                                                                                              Waga całkowita: 8.10 g</t>
    </r>
  </si>
  <si>
    <r>
      <rPr>
        <b/>
        <sz val="8"/>
        <rFont val="Arial"/>
        <family val="2"/>
        <charset val="238"/>
      </rPr>
      <t xml:space="preserve">Gumka ołówkowa średnia     </t>
    </r>
    <r>
      <rPr>
        <sz val="8"/>
        <rFont val="Arial"/>
        <family val="2"/>
        <charset val="238"/>
      </rPr>
      <t xml:space="preserve">                                                                                                                                                                                                                                                                                                                                                           biała gumka ołówkowa                                                                                                                                                                                                                                                                                                                                                                                   giętka                                                                                                                                                                                                                                                                                                                                                                                                               wykonana z polimeru syntetycznego - PVC (polichlorek winylu)                                                                                                                                                                                                                                                                                                                                          nie pękająca,                                                                                                                                                                                                                                                                                                                                                                                                                                                                          pozostawiająca mało ścinek                                                                                                                                                                                                                                                                                                                                                                         laminowana                                                                                                                                                                                                                                                                                                                                                                                      gumka ma kartonową otoczkę mającą na celu kontrolę wysunięcia gumki,                                                                                                                                                                                                                                                                                                                                                                                                                                             nie rozmazuje                                                                                                                                                                                                                                                                                                                                                                                                               każda sztuka pakowana jest osobno w folię                                                                                                                                                                                                                                                                                                                                                                                                                                                                                                                                                                                                                                                                                                                                                                                   wymiary: 65,0x24,2x12,4mm                                                                                                                                                                                                                                                                                                                                                  Waga całkowita: 29.00 g</t>
    </r>
  </si>
  <si>
    <r>
      <rPr>
        <b/>
        <sz val="8"/>
        <rFont val="Arial"/>
        <family val="2"/>
        <charset val="238"/>
      </rPr>
      <t xml:space="preserve">Mata na biurko,       </t>
    </r>
    <r>
      <rPr>
        <sz val="8"/>
        <rFont val="Arial"/>
        <family val="2"/>
        <charset val="238"/>
      </rPr>
      <t xml:space="preserve">                                                                                                                                                                                                                                                                                                                                                                                                                                                                                          wymiary 40x60cm - przezroczysta z poliwęglanu,                                                                                                                                                                                                                                                                                                                                                                                                                                                                                                 1mm grubości,                                                                                                                                                                                                                                                                                                                                                                                                                                                                                                 bezpiecznie zokrąglonymi rogami,                                                                                                                                                                                                                                                                                                                                                                        gładka powierzchnia z obu stron</t>
    </r>
  </si>
  <si>
    <r>
      <rPr>
        <b/>
        <sz val="8"/>
        <rFont val="Arial"/>
        <family val="2"/>
        <charset val="238"/>
      </rPr>
      <t xml:space="preserve">Podkładka plasikowa z okładką A-5 (Clipboard)   </t>
    </r>
    <r>
      <rPr>
        <sz val="8"/>
        <rFont val="Arial"/>
        <family val="2"/>
        <charset val="238"/>
      </rPr>
      <t xml:space="preserve">                                                                                                                                                                                                                                                                                                              sztywna przednia i tylna okładka                                                                                                                                                                                                                                                                                                                                          okładka wykonana z bardzo lekkiej tektury oblewanej folią PVC
wyposażona w klip zaciskowy ząbkowany
na wewnętrznej stronie okładka posiada kieszeń z folii przezroczystej oraz miejsce na długopis
do zapisywania notatek
pojemność min. 100 kartek
format A5
dostępne kolory: czarny, czerwony, granatowy, niebieski, zielony</t>
    </r>
  </si>
  <si>
    <r>
      <rPr>
        <b/>
        <sz val="8"/>
        <rFont val="Arial"/>
        <family val="2"/>
        <charset val="238"/>
      </rPr>
      <t xml:space="preserve">Podkładka plastikowa z klipem format A4 (Clipboard)  </t>
    </r>
    <r>
      <rPr>
        <sz val="8"/>
        <rFont val="Arial"/>
        <family val="2"/>
        <charset val="238"/>
      </rPr>
      <t xml:space="preserve">                                                                                                                                                                                                                                                                                                                                  sztywna przednia i tylna okładka                                                                                                                                                                                                                                                                                                                                          okładka wykonana z bardzo lekkiej tektury oblewanej folią PVC
wyposażona w klip zaciskowy ząbkowany
na wewnętrznej stronie okładka posiada kieszeń z folii przezroczystej oraz miejsce na długopis
do zapisywania notatek
pojemność min. 100 kartek
format Aa
dostępne kolory: czarny, czerwony, granatowy, niebieski, zielony</t>
    </r>
  </si>
  <si>
    <r>
      <rPr>
        <b/>
        <sz val="8"/>
        <rFont val="Arial"/>
        <family val="2"/>
        <charset val="238"/>
      </rPr>
      <t xml:space="preserve">Karton archiwizacyjny na segregator o szer. 8 cm,    </t>
    </r>
    <r>
      <rPr>
        <sz val="8"/>
        <rFont val="Arial"/>
        <family val="2"/>
        <charset val="238"/>
      </rPr>
      <t xml:space="preserve">                                                                                                                                                                                                                                                                                                                                                                                                                                                            automatycznie składane dno                                                                                                      do przechowywania dokumentów o formacie A4 wypiętych z segregatora.
miejsce do opisu zawartości na grzbietach i bocznej ściance
otwór na palec ułatwia wkładanie i wyjmowanie pudełka z półki
różne kolory pudełek 
Grzbiet 80 mm, pojemnośćmin. 800 kartek</t>
    </r>
  </si>
  <si>
    <r>
      <rPr>
        <b/>
        <sz val="8"/>
        <rFont val="Arial"/>
        <family val="2"/>
        <charset val="238"/>
      </rPr>
      <t xml:space="preserve">Karton archiwizacyjny na 6 segregatorów A-4/75 mm        </t>
    </r>
    <r>
      <rPr>
        <sz val="8"/>
        <rFont val="Arial"/>
        <family val="2"/>
        <charset val="238"/>
      </rPr>
      <t xml:space="preserve">                                                                                                                                                                                                                                                                                                                                      (525 x 338 x 306 mm),                                                                                                                                                                                                                                                                                                                                                                                               do przechowywania segregatorów o formacie A4 lub kartonowych pojemników składanych                                                                                                                                                                                                                                                                                                                                                    boczne uchwyty ułatwiają przenoszenie                                                                                                                                                                                                                                                                                                                                  Pudełko otwiera się z przodu co gwarantuje łatwy dostęp i wgląd do jego zawartości,                                                                                                                                                                                                                                                                                                                                             miejsca do opisu na bocznych ściankach,                                                                                                                                                                                                                                                                                                                           Pudełko mieści 6 segregatorów A4/75 mm (6 pojemników) lub 10 segregatorów A4/50 mm, wymiary: 525 x 338 x 306 mm (dł x gł. x wys.), </t>
    </r>
  </si>
  <si>
    <r>
      <rPr>
        <b/>
        <sz val="8"/>
        <rFont val="Arial"/>
        <family val="2"/>
        <charset val="238"/>
      </rPr>
      <t xml:space="preserve">Karton archiwizacyjny na  zbiory      </t>
    </r>
    <r>
      <rPr>
        <sz val="8"/>
        <rFont val="Arial"/>
        <family val="2"/>
        <charset val="238"/>
      </rPr>
      <t xml:space="preserve">                                                                                                                                                                                                                                                                                                                                                          (360 mm x 258 mm x 540 mm),                                                                                                                                                                                                                                                                                                                                              otwierane z góry                                                                                                                                                                                                                                                                                                                                                                        Podwójne ścianki boczne                                                                                                                                                                                                                                                                                                                                                           miejsce na opis na bocznych ścianach                                                                                                                                                                                                                                                                                                                                              zaczepy łączące pudła zabezpieczają przed niestabilnością                                                                                                                                                                                                                                                                                                                                                                                                                                                                                                                                                                                                                 wykonane z kartonu w 100% pochodzącego z recyklingu i w 100% nadającego się do ponownego przetworzenia,                                                                                                                                                                                                                                                                                                                                                                                                                                                                                                                                                                                                                certyfikat FSC.                                                                                                                                                                                                                                                                                                                                                                                                                                                                                                                                                                                                                                                                                                   mieści 6 pudeł 80 mm lub 5 pudeł 100 mm</t>
    </r>
  </si>
  <si>
    <r>
      <rPr>
        <b/>
        <sz val="8"/>
        <rFont val="Arial"/>
        <family val="2"/>
        <charset val="238"/>
      </rPr>
      <t xml:space="preserve">Karton archiwizacyjny  15 cm    </t>
    </r>
    <r>
      <rPr>
        <sz val="8"/>
        <rFont val="Arial"/>
        <family val="2"/>
        <charset val="238"/>
      </rPr>
      <t xml:space="preserve">                                                                                                                                                                                                                                                                                                                                                              stabilny,                                                                                                                                                                                                                                                                                                                                                                                             skladany pojemnik na pisma, katalogi, cenniki,                                                                                                                                                                                                                                                                                                                                        format A4,                                                                                                                                                                                                                                                                                                                                                                                          na grzbiecie otwór na palec, ułatwiający wkładanie i wyjmowanie pojemnika z półki.                                                                                                                                                                                                                                                                                                                                                                 wykonane z tektury o gramaturze 400gsm
produkt bezkwasowy
typ fali: B
szerokość grzbietu: 150mm                                                                                                                                                                                                                                                                                                                                                                                                                                                                pojemność: do 1500 kartek o gramaturze 80gsm</t>
    </r>
  </si>
  <si>
    <r>
      <rPr>
        <b/>
        <sz val="8"/>
        <rFont val="Arial"/>
        <family val="2"/>
        <charset val="238"/>
      </rPr>
      <t>Pudełko archiwizacyjne 100 mm</t>
    </r>
    <r>
      <rPr>
        <sz val="8"/>
        <rFont val="Arial"/>
        <family val="2"/>
        <charset val="238"/>
      </rPr>
      <t xml:space="preserve">                                                                                                                                                                                                                                                                                                                                                               stabilny,                                                                                                                                                                                                                                                                                                                                                                                             skladany pojemnik na pisma, katalogi, cenniki,                                                                                                                                                                                                                                                                                                                                        format A4,                                                                                                                                                                                                                                                                                                                                                                                                                                                                                                                                                     Miejsce do opisu zawartości na grzbietach i bocznej ściance.                                                                                                                                                                                                                                                                                                                                                                                                                                                                                                                                                                                                                                                                                     na grzbiecie otwór na palec, ułatwiający wkładanie i wyjmowanie pojemnika z półki.                                                                                                                                                                                                                                                                                                                                                                 grzbiet 100 mm, pojemność 1000 kartek</t>
    </r>
  </si>
  <si>
    <r>
      <rPr>
        <b/>
        <sz val="8"/>
        <rFont val="Arial"/>
        <family val="2"/>
        <charset val="238"/>
      </rPr>
      <t xml:space="preserve">Koszulki groszkowe z folii  polipropylenowej  A4  </t>
    </r>
    <r>
      <rPr>
        <sz val="8"/>
        <rFont val="Arial"/>
        <family val="2"/>
        <charset val="238"/>
      </rPr>
      <t xml:space="preserve">                                                                                                                                                                                                                                                                                                        wykonane z folii PP                                                                                                                                                                                                                                                                                                                                                                        wzmocniony brzeg
otwierane od góry
multiperforowana - pasuje do każdego segregatora
format: A4
min. 40 mic,                                                                                                                                                                                                                                                                                                                                                                                                  groszkowe
opakowanie (100 sztuk/folia)                                                                                                                                                                                                                                                                                                                                                              ilość dziurek do wpięcia 11                                                                                                                                                                                                                                                                                                                                                                            rozmiar 230x300mm                                                                                                                                                                                                                                                                                                                                                    antyelektrostatyczne                                                                                                                                                                                                                                                                                                                                                                              antyrefleksyjne
</t>
    </r>
  </si>
  <si>
    <r>
      <rPr>
        <b/>
        <sz val="8"/>
        <rFont val="Arial"/>
        <family val="2"/>
        <charset val="238"/>
      </rPr>
      <t xml:space="preserve">Koszulki groszkowe z folii  polipropylenowej  A5   </t>
    </r>
    <r>
      <rPr>
        <sz val="8"/>
        <rFont val="Arial"/>
        <family val="2"/>
        <charset val="238"/>
      </rPr>
      <t xml:space="preserve">                                                                                                                                                                                                                                                                                                       wykonane z folii PP
otwierane od góry
multiperforowana - pasuje do każdego segregatora
format: A5
min. 40 mic,                                                                                                                                                                                                                                                                                                                                               groszkowe
opakowanie (100 sztuk/folia)                                                                                                                                                                                                                                                                                                                                                                                       ilość dziurek do wpięcia 9                                                                                                                                                                                                                                                                                                                                                                  rozmiar 171 x 215mm                                                                                                                                                                                                                                                                                                                                  antyelektrostatyczne
</t>
    </r>
  </si>
  <si>
    <r>
      <rPr>
        <b/>
        <sz val="8"/>
        <rFont val="Arial"/>
        <family val="2"/>
        <charset val="238"/>
      </rPr>
      <t xml:space="preserve">Koszulki krystaliczne z folii polipropylenowej  A4      </t>
    </r>
    <r>
      <rPr>
        <sz val="8"/>
        <rFont val="Arial"/>
        <family val="2"/>
        <charset val="238"/>
      </rPr>
      <t xml:space="preserve">                                                                                                                                                                                                                                                                                                             wykonane z gładkiej folii polipropylenowej
krystaliczne, transparentne
otwarte na górze
antyelektrostatyczne
odpowiednie do dokumentów w formacie A4
ilość dziurek do wpięcia: A4: 11                                                                                                                                                                                                                                                                                                                                             grubość min.: 40 μm
opakowanie (100 sztuk/folia)
                                                                                                       </t>
    </r>
  </si>
  <si>
    <r>
      <rPr>
        <b/>
        <sz val="8"/>
        <rFont val="Arial"/>
        <family val="2"/>
        <charset val="238"/>
      </rPr>
      <t>Koszulki krystaliczne z folii PP A4</t>
    </r>
    <r>
      <rPr>
        <sz val="8"/>
        <rFont val="Arial"/>
        <family val="2"/>
        <charset val="238"/>
      </rPr>
      <t xml:space="preserve">,                                                                                                                                                                                                                                                                                                                                                                                                                                                                               wykonane z folii PP
otwierane od góry
multiperforowana - pasuje do każdego segregatora
format: A4
opis: min. 55 mic, krystaliczne                                                                                                                        
opakowanie: 100 sztuk                                                                                                                                                                                                                                                                                                                                                                                    w opakowaniu  tekturowym 
</t>
    </r>
  </si>
  <si>
    <r>
      <rPr>
        <b/>
        <sz val="8"/>
        <rFont val="Arial"/>
        <family val="2"/>
        <charset val="238"/>
      </rPr>
      <t xml:space="preserve">Koszulki groszkowe A3, poziome,    </t>
    </r>
    <r>
      <rPr>
        <sz val="8"/>
        <rFont val="Arial"/>
        <family val="2"/>
        <charset val="238"/>
      </rPr>
      <t xml:space="preserve">                                                                                                                                                                                                                                                                                                                                                   wykonane z folii PP
otwierane od góry
multiperforowana - pasuje do każdego segregatora
format: A3
opis: min. 85 mic, groszkowe
opakowanie (10 sztuk/folia),
</t>
    </r>
  </si>
  <si>
    <r>
      <rPr>
        <b/>
        <sz val="8"/>
        <rFont val="Arial"/>
        <family val="2"/>
        <charset val="238"/>
      </rPr>
      <t xml:space="preserve">Koszulki z klapką z boku  </t>
    </r>
    <r>
      <rPr>
        <sz val="8"/>
        <rFont val="Arial"/>
        <family val="2"/>
        <charset val="238"/>
      </rPr>
      <t xml:space="preserve">                                                                                                                                                                                                                                                                                                                                                                               wykonane z miękkiej matowej folii polipropylenowej o grubości 100μm
groszkowe, transparentne, otwarte z prawego boku
wzmocniony brzeg
boczna klapa ułatwia wkładanie i wyjmowanie dokumentów, dodatkowo zabezpiecza przechowywane dokumenty
przeznaczone na dokumenty w formacie A4
ilość dziurek do wpięcia: 11
rozmiar: 235x312mm
kolor transparentny                                                                                                                                                                                                                                                                                                                                                          opakowanie (10 sztuk/folia),</t>
    </r>
  </si>
  <si>
    <r>
      <rPr>
        <b/>
        <sz val="8"/>
        <rFont val="Arial"/>
        <family val="2"/>
        <charset val="238"/>
      </rPr>
      <t xml:space="preserve">Ofertówka  sztywna format A4   </t>
    </r>
    <r>
      <rPr>
        <sz val="8"/>
        <rFont val="Arial"/>
        <family val="2"/>
        <charset val="238"/>
      </rPr>
      <t xml:space="preserve">                                                                                                                                                                                                                                                                                                                                                                                          otwierane u góry i z prawej strony
wycięcie na palec ułatwia wyjmowanie i wkładanie dokumentów
bezpieczne, z zaokrąglonymi narożnikami
wykonane z folii polipropylenowej (PP)
transparentne                                                                                                                                                                                                                                                                                                                                                                          Format: A4
Grubość min.: 105 μm
Opakowanie: pudełko / 100 szt.</t>
    </r>
  </si>
  <si>
    <r>
      <rPr>
        <b/>
        <sz val="8"/>
        <rFont val="Arial"/>
        <family val="2"/>
        <charset val="238"/>
      </rPr>
      <t xml:space="preserve">Ofertówka  sztywna format A5          </t>
    </r>
    <r>
      <rPr>
        <sz val="8"/>
        <rFont val="Arial"/>
        <family val="2"/>
        <charset val="238"/>
      </rPr>
      <t xml:space="preserve">                                                                                                                                                                                                                                                                                                                                                          wykonane z wysoko przezroczystej folii PVC
zgrzane w kształcie litery L
wycięcie na palec ułatwia wkładanie i wyjmowanie dokumentów
format: A5</t>
    </r>
  </si>
  <si>
    <r>
      <rPr>
        <b/>
        <sz val="8"/>
        <rFont val="Arial"/>
        <family val="2"/>
        <charset val="238"/>
      </rPr>
      <t xml:space="preserve">Ofertówka A4  z mocnego i sztywnego PCV,   </t>
    </r>
    <r>
      <rPr>
        <sz val="8"/>
        <rFont val="Arial"/>
        <family val="2"/>
        <charset val="238"/>
      </rPr>
      <t xml:space="preserve">                                                                                                                                                                                                                                                                                                                                   na dokumenty, twarda,                                                                                                                                                                                                                                                                                                                                            Przezroczysta, wykonana z twardej folii PCV 200mic.,                                                                                                                                                                                                                                                                                                                                                                                                                                                                                                                                                                                                                          zgrzana w literę “L”.                                                                                                                                                                                                                                                                                                                                                                                                                                                                                                                                                                                                                                                                                                Wycięcie na palec umożliwiające łatwe otwarcie,                                                                                                                                                                                                                                                                                                                                                                                                                                                                                                                                                                                                                                       prawy górny róg zaokrąglony.                                                                                                                                                                                                                                                                                                                                            Przednia okładka przezroczysta twarda, druga kolorowa.</t>
    </r>
  </si>
  <si>
    <r>
      <t xml:space="preserve">Albumy ofertowe     </t>
    </r>
    <r>
      <rPr>
        <sz val="8"/>
        <rFont val="Arial"/>
        <family val="2"/>
        <charset val="238"/>
      </rPr>
      <t xml:space="preserve">                                                                                                                                                                                                                                                                                                                                                                                                                                                                                       okładka wykonana z folii PP
przezroczyste, groszkowe kieszenie
dokumenty wkładane od góry                                                                                                                                                                                                                                                                                                                                                                                                                                                                                        na dokumenty o formacie A4,                                                                                                                                                                                                                                                                                                                                                                                                                                                            etykieta na przedniej okładce do opisu zawartości,                                                                                                                                                                                                                                                                                                                                                                                                                                                                   Możliwy jest opis grzbietu.
Szerokość grzbietu: 30 mm                                                                                                                                                                                                                                                                                                                                                                                                                                                                                  kolor czarny,                                                                                                                                                                                                                                                                                                                                                                                                                                                                                                                     ilość kieszeni min. 50 koszulek      </t>
    </r>
    <r>
      <rPr>
        <b/>
        <sz val="8"/>
        <rFont val="Arial"/>
        <family val="2"/>
        <charset val="238"/>
      </rPr>
      <t xml:space="preserve">                                                                                    </t>
    </r>
  </si>
  <si>
    <r>
      <rPr>
        <b/>
        <sz val="8"/>
        <rFont val="Arial"/>
        <family val="2"/>
        <charset val="238"/>
      </rPr>
      <t xml:space="preserve">Albumy ofertowe        </t>
    </r>
    <r>
      <rPr>
        <sz val="8"/>
        <rFont val="Arial"/>
        <family val="2"/>
        <charset val="238"/>
      </rPr>
      <t xml:space="preserve">                                                                                                                                                                                                                                                                                                                             okładka wykonana z folii PP
przezroczyste, groszkowe kieszenie
dokumenty wkładane od góry                                                                                                                                                                                                                                                                                                          na dokumenty o formacie A4,                                                                                                                                                                                                                                                                                                              etykieta na przedniej okładce do opisu zawartości,                                                                                                                                                                                                                                                                                        kolor czarny,                                                                                                                                                                                                                                                                                                                                                  szerokość grzbietu 17mm                                                                                                                                                                                                                                                                                                                                                                                               ilość kieszeniu 20 koszulek                                                                                                                                                                                                                                                                                                       opakowanie: 10 szt.</t>
    </r>
  </si>
  <si>
    <r>
      <rPr>
        <b/>
        <sz val="8"/>
        <rFont val="Arial"/>
        <family val="2"/>
        <charset val="238"/>
      </rPr>
      <t xml:space="preserve">Koszulki z poszerzanym brzegiem        </t>
    </r>
    <r>
      <rPr>
        <sz val="8"/>
        <rFont val="Arial"/>
        <family val="2"/>
        <charset val="238"/>
      </rPr>
      <t xml:space="preserve">                                                                                                                                                                                                                                                                                                                                                                                                                                                                             wykonana z gładkiej, krystalicznej folii PVC (180µm)
przeźroczysta, krystaliczna
do zastosowania dla grubego pliku dokumentów w formacie A4
rozcięta na górze
wymiary: 249x313mm 
ilość dziurek do wpięcia - 11
jednostka sprzedaży zawiera 5szt.</t>
    </r>
  </si>
  <si>
    <r>
      <rPr>
        <b/>
        <sz val="8"/>
        <rFont val="Arial"/>
        <family val="2"/>
        <charset val="238"/>
      </rPr>
      <t xml:space="preserve">Koszulka z klapką z boku B4       </t>
    </r>
    <r>
      <rPr>
        <sz val="8"/>
        <rFont val="Arial"/>
        <family val="2"/>
        <charset val="238"/>
      </rPr>
      <t xml:space="preserve">                                                                                                                                                                                                                                                                                                                                                               wykonane z miękkiej matowej folii polipropylenowej o grubości 100μm
groszkowe, transparentne, otwarte z prawego boku
wzmocniony brzeg
boczna klapa ułatwia wkładanie i wyjmowanie dokumentów, dodatkowo zabezpiecza przechowywane dokumenty
przeznaczone na dokumenty w formacie B4
ilość dziurek do wpięcia: 11
rozmiar: 242x333mm                                                                                                                                                                                                                                                                                                                                                                              grubość nie mniej niż 100mic                                                                                                                                                                                                                                                                                                                                                            opakowanie 10 koszulek</t>
    </r>
  </si>
  <si>
    <r>
      <rPr>
        <b/>
        <sz val="8"/>
        <rFont val="Arial"/>
        <family val="2"/>
        <charset val="238"/>
      </rPr>
      <t xml:space="preserve">Koszulki A4  MAXI      </t>
    </r>
    <r>
      <rPr>
        <sz val="8"/>
        <rFont val="Arial"/>
        <family val="2"/>
        <charset val="238"/>
      </rPr>
      <t xml:space="preserve">                                                                                                                                                                                                                                                                                                                                                                      mieszczą do 60 kartek papieru o gr. 90g/m2                                                                                                                                                                                                                                                                                                                                                                z mocnej folii  polipropylenowej                                                                                                                                                                                                                                                                                                                                                            o gr. nie mniejszej niż  120 mic.,                                                                                                                                                                                                                                                                                                                                                                       do przechowywania grubych plików                                                                                                                                                                                                                                                                                                                                                      otwierane od góry                                                                                                                                                                                                                                                                                                                                                                                                  multiperforowane                                                                                                                                                                                                                                                                                                                                                                                   opakowanie 25 koszulek</t>
    </r>
  </si>
  <si>
    <r>
      <t>Pudła z tektury bezkwasowej, litej, o PH 7,0-8,0 i gramaturze 1300g/ m</t>
    </r>
    <r>
      <rPr>
        <vertAlign val="superscript"/>
        <sz val="8"/>
        <rFont val="Arial"/>
        <family val="2"/>
        <charset val="238"/>
      </rPr>
      <t>2</t>
    </r>
    <r>
      <rPr>
        <sz val="8"/>
        <rFont val="Arial"/>
        <family val="2"/>
        <charset val="238"/>
      </rPr>
      <t>, rozmiar 350x260x110</t>
    </r>
  </si>
  <si>
    <r>
      <rPr>
        <b/>
        <sz val="8"/>
        <rFont val="Arial"/>
        <family val="2"/>
        <charset val="238"/>
      </rPr>
      <t>Pudła z tektury falistej, rozmiar: 350 x 250 x 140 mm</t>
    </r>
    <r>
      <rPr>
        <sz val="8"/>
        <rFont val="Arial"/>
        <family val="2"/>
        <charset val="238"/>
      </rPr>
      <t xml:space="preserve">
Typ: wykrojnikowy; do złożenia nie trzeba używać taśmy
Kolor: brązowy
Tektura: 3-warstwowa, fala B
Zamknięcie: pasek klejący lub wieko
Gramatura: 380 g/m²</t>
    </r>
  </si>
  <si>
    <r>
      <rPr>
        <b/>
        <sz val="8"/>
        <rFont val="Arial"/>
        <family val="2"/>
        <charset val="238"/>
      </rPr>
      <t>Segregator dźwigniowy  format A4 wykonany z twardej, 2 mm tektury, oklejka kolorowa, pokryta folią polipropylenową</t>
    </r>
    <r>
      <rPr>
        <sz val="8"/>
        <rFont val="Arial"/>
        <family val="2"/>
        <charset val="238"/>
      </rPr>
      <t xml:space="preserve">
wyklejka papierowa
mechanizm dźwigniowy z dociskiem
grzbiet o szerokości 50 mm
oczko grzbietowe
metalowe okucia dolnej krawędzi
okucia owalne
wymienna etykieta do opisu</t>
    </r>
  </si>
  <si>
    <r>
      <rPr>
        <b/>
        <sz val="8"/>
        <rFont val="Arial"/>
        <family val="2"/>
        <charset val="238"/>
      </rPr>
      <t xml:space="preserve">Segregator dźwigniowy         </t>
    </r>
    <r>
      <rPr>
        <sz val="8"/>
        <rFont val="Arial"/>
        <family val="2"/>
        <charset val="238"/>
      </rPr>
      <t xml:space="preserve">                                                                                                                                                                                                                                                                                                                                                                                                                                                                                                                                     format A4, wykonany z twardej, 2 mm tektury,                                                                                                                                                                                                                                                                                               oklejka kolorowa, pokryta folią polipropylenową
wyklejka papierowa
mechanizm dźwigniowy z dociskiem
grzbiet o szerokości 75 mm
oczko grzbietowe
metalowe okucia dolnej krawędzi                                                                                                                                                                                                                                                                                                                                      okucia owalne
wymienna etykieta do opisu</t>
    </r>
  </si>
  <si>
    <r>
      <rPr>
        <b/>
        <sz val="8"/>
        <rFont val="Arial"/>
        <family val="2"/>
        <charset val="238"/>
      </rPr>
      <t xml:space="preserve">Segregator z mechanizmem dźwigowym,    </t>
    </r>
    <r>
      <rPr>
        <sz val="8"/>
        <rFont val="Arial"/>
        <family val="2"/>
        <charset val="238"/>
      </rPr>
      <t xml:space="preserve">                                                                                                                                                                                                                                                                                                                                                                                                                                                                                                                                                                                                                     format A4,                                                                                                                                                                                                                                                                                                                                                                                                                                                                                                 szer. grzbietu 75 mm,                                                                                                                                                                                                                                                                                                                                                                                                                                                                                                 pokryty na zewnątrz poliolefiną,                                                                                                                                                                                                                                                                                                                                                                                                                                                                                                 wewnątrz  jasnoszarym papierem,                                                                                                                                                                                                                                                                                                                                                                                                                                                                                                 etykieta dwustronna, wymienna,                                                                                                                                                                                                                                                                                                                                                                                                                                                                                                 na dolnych krawędziach metalowe okucia,                                                                                                                                                                                                                                                                                                                                                                                                                                                                                                 wzmocniony otwór na palec,                                                                                                                                                                                                                                                                                                                                                                                                                                                                                                 LAKIEROWANE  kolory intensywne: zielone, seledynowe, błekitne,fioletowe, różowe, pomarańczowe , szare, czarne</t>
    </r>
  </si>
  <si>
    <r>
      <rPr>
        <b/>
        <sz val="8"/>
        <rFont val="Arial"/>
        <family val="2"/>
        <charset val="238"/>
      </rPr>
      <t xml:space="preserve">Segregator z mechanizmem dźwigowym,    </t>
    </r>
    <r>
      <rPr>
        <sz val="8"/>
        <rFont val="Arial"/>
        <family val="2"/>
        <charset val="238"/>
      </rPr>
      <t xml:space="preserve">                                                                                                                                                                                                                                                                                                                                                                                                                                                                                                                                                                                                                     format A4, szer. grzbietu 45 mm,                                                                                                                                                                                                                                                                                                                                                                                                                                                                                                 pokryty na zewnątrz poliolefiną,                                                                                                                                                                                                                                                                                                                                                                                                                                                                                                 wewnątrz  jasnoszarym papierem,                                                                                                                                                                                                                                                                                                                                                                                                                                                                                                 etykieta dwustronna, wymienna,                                                                                                                                                                                                                                                                                                                                                                                                                                                                                                 na dolnych krawędziach metalowe okucia,                                                                                                                                                                                                                                                                                                                                                                                                                                                                                                 wzmocniony otwór na palec,                                                                                                                                                                                                                                                                                                                                                                         różne kolory kolory inne i intensywne :seledynowe, fioletowe, różowe, błekitne, pomarańczowe, szare, czarne</t>
    </r>
  </si>
  <si>
    <r>
      <rPr>
        <b/>
        <sz val="8"/>
        <rFont val="Arial"/>
        <family val="2"/>
        <charset val="238"/>
      </rPr>
      <t xml:space="preserve">Segregator z mechanizmem dźwigowym,        </t>
    </r>
    <r>
      <rPr>
        <sz val="8"/>
        <rFont val="Arial"/>
        <family val="2"/>
        <charset val="238"/>
      </rPr>
      <t xml:space="preserve">                                                                                                                                                                                                                                                                                                                                                                                                                                                                                         format A4, szer. grzbietu 50 mm,                                                                                                                                                                                                                                                                                                                                                                                                                                                                                                 pokryty na zewnątrz poliolefiną,                                                                                                                                                                                                                                                                                                                                                                                                                                                                                                 wewnątrz  jasnoszarym papierem,                                                                                                                                                                                                                                                                                                                                                                                                                                                                                                 etykieta dwustronna, wymienna,                                                                                                                                                                                                                                                                                                                                                                                                                                                                                                 na dolnych krawędziach metalowe okucia,                                                                                                                                                                                                                                                                                                                                                                                                                                                                                                                                                                                                                         wzmocniony otwór na palec,                                                                                                                                                                                                                                                                                                                                                                                                                                                                                                 różne kolory kolory inne i intensywne :seledynowe, fioletowe, różowe, błekitne, pomarańczowe, szare, czarne</t>
    </r>
  </si>
  <si>
    <r>
      <rPr>
        <b/>
        <sz val="8"/>
        <rFont val="Arial"/>
        <family val="2"/>
        <charset val="238"/>
      </rPr>
      <t xml:space="preserve">Segregator z 2 ringami,        </t>
    </r>
    <r>
      <rPr>
        <sz val="8"/>
        <rFont val="Arial"/>
        <family val="2"/>
        <charset val="238"/>
      </rPr>
      <t xml:space="preserve">                                                                                                                                                                                                                                                                                                                                                                                                                                                                                         format A4, szer. grzbietu 35 mm.,                                                                                                                                                                                                                                                                                                                                                                                                                                                                                                 obustronna okleina z poliolefiny,                                                                                                                                                                                                                                                                                                                                                                                                                                                                                                 etykieta dwustronna, wymienna,                                                                                                                                                                                                                                                                                                                                                                                                                                                                                                 wzmocniony otwór na palec,                                                                                                                                                                                                                                                                                                                                                                          LAKIEROWANE  kolory intensywne zielone, seledynowe, błekitne,fioletowe, różowe, pomarańczowe itp.</t>
    </r>
  </si>
  <si>
    <r>
      <t>Skoroszyt kartonowy,  gramat. 275g/ m</t>
    </r>
    <r>
      <rPr>
        <vertAlign val="superscript"/>
        <sz val="8"/>
        <rFont val="Arial"/>
        <family val="2"/>
        <charset val="238"/>
      </rPr>
      <t>2</t>
    </r>
    <r>
      <rPr>
        <sz val="8"/>
        <rFont val="Arial"/>
        <family val="2"/>
        <charset val="238"/>
      </rPr>
      <t>, A-4 zwykły, biały</t>
    </r>
  </si>
  <si>
    <r>
      <t>Skoroszyt kartonowy, gramat min. 275g/ m</t>
    </r>
    <r>
      <rPr>
        <vertAlign val="superscript"/>
        <sz val="8"/>
        <rFont val="Arial"/>
        <family val="2"/>
        <charset val="238"/>
      </rPr>
      <t>2</t>
    </r>
    <r>
      <rPr>
        <sz val="8"/>
        <rFont val="Arial"/>
        <family val="2"/>
        <charset val="238"/>
      </rPr>
      <t>, A-4 1/2 do zawieszania, biały i kolorowy  hakowy</t>
    </r>
  </si>
  <si>
    <r>
      <t>Skoroszyt kartonowy, gramat. 275 g/ m</t>
    </r>
    <r>
      <rPr>
        <vertAlign val="superscript"/>
        <sz val="8"/>
        <rFont val="Arial"/>
        <family val="2"/>
        <charset val="238"/>
      </rPr>
      <t>2</t>
    </r>
    <r>
      <rPr>
        <sz val="8"/>
        <rFont val="Arial"/>
        <family val="2"/>
        <charset val="238"/>
      </rPr>
      <t>, A-4 pełny do zawieszania, biały, hakowy</t>
    </r>
  </si>
  <si>
    <r>
      <t>Teczka  preszpanowa  A-4, mocna gumka w kolorze teczki, o gramaturze nie mniejszej niż 390 g/ m</t>
    </r>
    <r>
      <rPr>
        <vertAlign val="superscript"/>
        <sz val="8"/>
        <rFont val="Arial"/>
        <family val="2"/>
        <charset val="238"/>
      </rPr>
      <t>2</t>
    </r>
    <r>
      <rPr>
        <sz val="8"/>
        <rFont val="Arial"/>
        <family val="2"/>
        <charset val="238"/>
      </rPr>
      <t xml:space="preserve">, różne kolory </t>
    </r>
  </si>
  <si>
    <r>
      <t>Teczka  tekturowa,  biała, wiązana, wymiar  251x349 mm., gramatura nie mniej niż 350g/ m</t>
    </r>
    <r>
      <rPr>
        <vertAlign val="superscript"/>
        <sz val="8"/>
        <rFont val="Arial"/>
        <family val="2"/>
        <charset val="238"/>
      </rPr>
      <t>2</t>
    </r>
  </si>
  <si>
    <r>
      <rPr>
        <b/>
        <sz val="8"/>
        <rFont val="Arial"/>
        <family val="2"/>
        <charset val="238"/>
      </rPr>
      <t xml:space="preserve">Teczka ,,meeting'' z rączką A-4,    </t>
    </r>
    <r>
      <rPr>
        <sz val="8"/>
        <rFont val="Arial"/>
        <family val="2"/>
        <charset val="238"/>
      </rPr>
      <t xml:space="preserve">                                                                                                                                                                                                                                                                                                                                                                                                                                                                                                                                                                                                         wykonana z utwardzanego kartonu (1,9 mm)
pokryta ekologiczną folią PP o grubości 100 μm
wewnątrz biała okleina o gramaturze: 100 g/m²
łączenia na nity
wyposażona w mechanizm zamykający, zabezpieczający zawartość przed wysypaniem
pojemność: ok. 400 kartek o gramaturze 80 g/m²
różne kolory</t>
    </r>
  </si>
  <si>
    <r>
      <rPr>
        <b/>
        <sz val="8"/>
        <rFont val="Arial"/>
        <family val="2"/>
        <charset val="238"/>
      </rPr>
      <t xml:space="preserve">Teczka do akt osobowych     </t>
    </r>
    <r>
      <rPr>
        <sz val="8"/>
        <rFont val="Arial"/>
        <family val="2"/>
        <charset val="238"/>
      </rPr>
      <t xml:space="preserve">                                                                                                                                                                                                                                                                                                                                                                        biała wiązana z kartonu                                                                                                                                                                                                                                                                                                                                                                          nie mniej niż 350 g/ m</t>
    </r>
    <r>
      <rPr>
        <vertAlign val="superscript"/>
        <sz val="8"/>
        <rFont val="Arial"/>
        <family val="2"/>
        <charset val="238"/>
      </rPr>
      <t xml:space="preserve">2                                                                                                                                                                                                                                                                                                                                                                                                                                                                                             </t>
    </r>
    <r>
      <rPr>
        <sz val="8"/>
        <rFont val="Arial"/>
        <family val="2"/>
        <charset val="238"/>
      </rPr>
      <t xml:space="preserve">o wym. 230 x 315 mm                                                                                                                                                                                                                                                                                                                                                                                         symb. (MENIS - II - 31 SW)                                                                                                                                                                                                                                                </t>
    </r>
  </si>
  <si>
    <r>
      <rPr>
        <b/>
        <sz val="8"/>
        <rFont val="Arial"/>
        <family val="2"/>
        <charset val="238"/>
      </rPr>
      <t xml:space="preserve">Teczka do akt osobowych biała-tekturowa      </t>
    </r>
    <r>
      <rPr>
        <sz val="8"/>
        <rFont val="Arial"/>
        <family val="2"/>
        <charset val="238"/>
      </rPr>
      <t xml:space="preserve">                                                                                                                                                                                                                                                                                                                                      ( z opisem: Teczka akt osobowych, nr ewidencyjny, pieczątka zakładu pracy, imię, nazwisko)                                                                                                                                                                                                                                                                                                                                     o wym. 232x318 mm                                                                                                                                                                                                                                                                                                                                                                                   z 3 przekładkami</t>
    </r>
  </si>
  <si>
    <r>
      <rPr>
        <b/>
        <sz val="8"/>
        <rFont val="Arial"/>
        <family val="2"/>
        <charset val="238"/>
      </rPr>
      <t xml:space="preserve">Teczka do podpisu min. 10 przegródek        </t>
    </r>
    <r>
      <rPr>
        <sz val="8"/>
        <rFont val="Arial"/>
        <family val="2"/>
        <charset val="238"/>
      </rPr>
      <t xml:space="preserve">                                                                                                                                                                                                                                                                                                                                                                   harmonijkowy grzbiet,                                                                                                                                                                                                                                                                                                                                                                                                                    wewnętrzne przekładki wykonane z utwardzonego kartonu z dwoma otworami na środku, grzbiet zabezpieczony nitami                                                                                                                         </t>
    </r>
  </si>
  <si>
    <r>
      <rPr>
        <b/>
        <sz val="8"/>
        <rFont val="Arial"/>
        <family val="2"/>
        <charset val="238"/>
      </rPr>
      <t xml:space="preserve">Teczka do podpisu, min. 16 przegródek  </t>
    </r>
    <r>
      <rPr>
        <sz val="8"/>
        <rFont val="Arial"/>
        <family val="2"/>
        <charset val="238"/>
      </rPr>
      <t xml:space="preserve">                                                                                                                                                                                                                                                                                                                                                                harmonijkowy grzbiet                                                                                                                                                                                                                                                                                                                                                                                                                                                                                                            wewnętrzne przekładki wykonane z utwardzonego kartonu z dwoma otworami na środku,                                                                                                                                                                                                                                                                                                                                                                                                                                                                                                 grzbiet zabezpieczony nitami</t>
    </r>
  </si>
  <si>
    <r>
      <t>Teczka kartonowa z gumką, z mocnego kartonu, jednostronnie barwiona i lakierowana, format  A-4, gramat. nie mniej niż 400g/ m</t>
    </r>
    <r>
      <rPr>
        <vertAlign val="superscript"/>
        <sz val="8"/>
        <rFont val="Arial"/>
        <family val="2"/>
        <charset val="238"/>
      </rPr>
      <t>2</t>
    </r>
  </si>
  <si>
    <r>
      <rPr>
        <b/>
        <sz val="8"/>
        <rFont val="Arial"/>
        <family val="2"/>
        <charset val="238"/>
      </rPr>
      <t xml:space="preserve">Teczka kartonowa       </t>
    </r>
    <r>
      <rPr>
        <sz val="8"/>
        <rFont val="Arial"/>
        <family val="2"/>
        <charset val="238"/>
      </rPr>
      <t xml:space="preserve">                                                                                                                                                                                                                                                                                                                                                                                                                                                                                                        z mocnego kartonu                                                                                                                                                                                                                                                                                                                                                                                                                                                                                                                    jednostronnie barwiona i lakierowana                                                                                                                                                                                                                                                                                                                                                                                                                                                                                         z gumkami na rogach                                                                                                                                                                                                                                                                                                                                                                                                                                                                                               format A4                                                                                                                                                                                                                                                                                                                                                                                                             jednokolorowe - różne kolory                                                                                                                                                                                                                                                                                                                                                                                                                                                                                              wzór w szkocką kratę - różne kolory                                                                                                                                                                                                                                                                                                                                                     gramatura nie mniej niż 400g/ m</t>
    </r>
    <r>
      <rPr>
        <vertAlign val="superscript"/>
        <sz val="8"/>
        <rFont val="Arial"/>
        <family val="2"/>
        <charset val="238"/>
      </rPr>
      <t>2</t>
    </r>
  </si>
  <si>
    <r>
      <rPr>
        <b/>
        <sz val="8"/>
        <rFont val="Arial"/>
        <family val="2"/>
        <charset val="238"/>
      </rPr>
      <t xml:space="preserve">Teczka kopertowa A-4  o  szer. 10 mm  </t>
    </r>
    <r>
      <rPr>
        <sz val="8"/>
        <rFont val="Arial"/>
        <family val="2"/>
        <charset val="238"/>
      </rPr>
      <t xml:space="preserve">                                                                                                                                                                                                                                                                                                                                                                                                                                                               zamykana na rzep                                                                                                                                                                                                                                                                                                                                                                               dwustronnie barwiona                                                                                                                                                                                                                                                                                                                                                                                                                                                                                                                 powlekana polipropylenem                                                                                                                                                                                                                                                                                                                                                                   różne kolory</t>
    </r>
  </si>
  <si>
    <r>
      <rPr>
        <b/>
        <sz val="8"/>
        <rFont val="Arial"/>
        <family val="2"/>
        <charset val="238"/>
      </rPr>
      <t xml:space="preserve">Teczka kopertowa przeźroczysta    </t>
    </r>
    <r>
      <rPr>
        <sz val="8"/>
        <rFont val="Arial"/>
        <family val="2"/>
        <charset val="238"/>
      </rPr>
      <t xml:space="preserve">                                                                                                                                                                                                                                                                                                                                                                                                                                                                                          zawieszana wykonana z folii transparentnej                                                                                                                                                                                                                                                                                                                                                     zapinana na nap                                                                                                                                                                                                                                                                                                                                                                                       wyposażona w boczną perforację umożliwiającą wpięcie do segregatora                                                                                                                                                                                                                                                                                                                                                                                           format A4                                                                                                                                                                                                                                                                                                                                                                                               różne kolory</t>
    </r>
  </si>
  <si>
    <r>
      <rPr>
        <b/>
        <sz val="8"/>
        <rFont val="Arial"/>
        <family val="2"/>
        <charset val="238"/>
      </rPr>
      <t xml:space="preserve">Teczka na dokumenty - aktówka   </t>
    </r>
    <r>
      <rPr>
        <sz val="8"/>
        <rFont val="Arial"/>
        <family val="2"/>
        <charset val="238"/>
      </rPr>
      <t xml:space="preserve">                                                                                                                                                                                                                                                                                                                             skórzana                                                                                                                                                                                                                                                                                                                                                                                              czarna                                                                                                                                                                                                                                                                                                                                                                                    męska                                                                                                                                                                                                                                                                                                                                                      wyposażona w wewnętrzną obszerną kieszeń                                                                                                                                                                                                                                                                                                    trzy kieszenie płaskie w tym jedna zapinana na suwak                                                                                                                                                                                                                                                                                                              kieszonki na wizytówki                                                                                                                                                                                                                                                                                                                                                                     uchwyt na pióro                                                                                                                                                                                                                                                                                                                                                  całość zamykana na suwak                                                                                                                                                                                                                                                                                                                                   o wym: 350 mm (+/- 20 mm) x 250 mm (+/- 20 mm) x 30 mm (+/- 5 mm)</t>
    </r>
  </si>
  <si>
    <r>
      <rPr>
        <b/>
        <sz val="8"/>
        <rFont val="Arial"/>
        <family val="2"/>
        <charset val="238"/>
      </rPr>
      <t xml:space="preserve">Teczka ofertowa         </t>
    </r>
    <r>
      <rPr>
        <sz val="8"/>
        <rFont val="Arial"/>
        <family val="2"/>
        <charset val="238"/>
      </rPr>
      <t xml:space="preserve">                                                                                                                                                                                                                                                                                                                                                     teczka w formacie A4,                                                                                                                                                                                                                                                                                                                                                                                                                                                                             zawiera 40 wtopionych koszulek,                                                                                                                                                                                                                                                                                                                                                                                                                                                       koszulki rozcięte na górze                                                                                                                                                                                                                                                                                                                                                                                                                                                                   kieszeń opisowa na frontowej stronie i grzbiecie do opisywania zawartości                                                                                                                                                                                                                                                                                                           Okładki teczki ze sztywnego polipropylenu o grubości 650.                                                                                                                                                                                                                                                                                                                              Kolor czarny.</t>
    </r>
  </si>
  <si>
    <r>
      <rPr>
        <b/>
        <sz val="8"/>
        <rFont val="Arial"/>
        <family val="2"/>
        <charset val="238"/>
      </rPr>
      <t xml:space="preserve">Teczka segregująca     </t>
    </r>
    <r>
      <rPr>
        <sz val="8"/>
        <rFont val="Arial"/>
        <family val="2"/>
        <charset val="238"/>
      </rPr>
      <t xml:space="preserve">                                                                                                                                                                                                                                                                                                                                                                                                                                                       z wysokiej jakości polipropylenu (PP)                                                                                                                                                                                                                                                                                                                                                                                                                           z wykończeniem w kolorze czarnym lub białym.                                                                                                                                                                                                                                                                                                      Przeznaczona do sortowania i porządkowania dokumentów. 
6 lub 12 przekładek z indeksami pozwalającymi na łatwe sortowanie.                                                                                                                                                                                                                                                                                                            Trzy klapki wewnątrz tylnej okładki do przechowywania luźnych dokumentów i folderów. Indeksy na przekładkach umożliwiające dostęp do dokumentów.                                                                                                                                                                                                                                                                       Ozdobne zamknięcie do zabezpieczenia dokumentów podczas przenoszenia.</t>
    </r>
  </si>
  <si>
    <r>
      <t>Teczka  preszpanowa  A-4, mocna gumka w kolorze teczki, o gramaturze nie mniejszej niż 390 g/ m</t>
    </r>
    <r>
      <rPr>
        <vertAlign val="superscript"/>
        <sz val="8"/>
        <rFont val="Arial"/>
        <family val="2"/>
        <charset val="238"/>
      </rPr>
      <t>2</t>
    </r>
    <r>
      <rPr>
        <sz val="8"/>
        <rFont val="Arial"/>
        <family val="2"/>
        <charset val="238"/>
      </rPr>
      <t>, różne kolory  kolory inne i neonowe:  różwe, seledynowe, błękitne, pomarańczowe, fioletowe</t>
    </r>
  </si>
  <si>
    <r>
      <t>Teczka tekturowa , gramatura nie mniej niż 350 g/ m</t>
    </r>
    <r>
      <rPr>
        <vertAlign val="superscript"/>
        <sz val="8"/>
        <rFont val="Arial"/>
        <family val="2"/>
        <charset val="238"/>
      </rPr>
      <t xml:space="preserve">2 </t>
    </r>
    <r>
      <rPr>
        <sz val="8"/>
        <rFont val="Arial"/>
        <family val="2"/>
        <charset val="238"/>
      </rPr>
      <t>A-4, wiązana, biała -bez napisów</t>
    </r>
  </si>
  <si>
    <r>
      <t>Teczka tekturowa , gramatura nie mniej niż 350 g/ m</t>
    </r>
    <r>
      <rPr>
        <vertAlign val="superscript"/>
        <sz val="8"/>
        <rFont val="Arial"/>
        <family val="2"/>
        <charset val="238"/>
      </rPr>
      <t xml:space="preserve">2 </t>
    </r>
    <r>
      <rPr>
        <sz val="8"/>
        <rFont val="Arial"/>
        <family val="2"/>
        <charset val="238"/>
      </rPr>
      <t>A-4, wiązana, biała</t>
    </r>
  </si>
  <si>
    <r>
      <t>Teczka wiązana bezkwasowa, karton, gramatura 240g/ m</t>
    </r>
    <r>
      <rPr>
        <vertAlign val="superscript"/>
        <sz val="8"/>
        <rFont val="Arial"/>
        <family val="2"/>
        <charset val="238"/>
      </rPr>
      <t>2</t>
    </r>
    <r>
      <rPr>
        <sz val="8"/>
        <rFont val="Arial"/>
        <family val="2"/>
        <charset val="238"/>
      </rPr>
      <t>, wymiary 320x250x35 mm</t>
    </r>
  </si>
  <si>
    <r>
      <rPr>
        <b/>
        <sz val="8"/>
        <rFont val="Arial"/>
        <family val="2"/>
        <charset val="238"/>
      </rPr>
      <t xml:space="preserve">Teczka wisząca do archiwizacji               </t>
    </r>
    <r>
      <rPr>
        <sz val="8"/>
        <rFont val="Arial"/>
        <family val="2"/>
        <charset val="238"/>
      </rPr>
      <t xml:space="preserve">                                                                                                                                                                                                                                                                                                                                                                                                  gr. 230/ m</t>
    </r>
    <r>
      <rPr>
        <vertAlign val="superscript"/>
        <sz val="8"/>
        <rFont val="Arial"/>
        <family val="2"/>
        <charset val="238"/>
      </rPr>
      <t>2</t>
    </r>
    <r>
      <rPr>
        <sz val="8"/>
        <rFont val="Arial"/>
        <family val="2"/>
        <charset val="238"/>
      </rPr>
      <t>,                                                                                                                                                                                                                                                                                                                                                                                                                                                   przesuwany szyldzik z wymienną etykietą opisową,                                                                                                                                                                                                                                                                                                                                                                                            2 pary nacięć do pasków skoroszytowych,                                                                                                                                                                                                                                                                                                                                                                                                                  A4/330 kartek,                                                                                                                                                                                                                                                                                                                                                                                                                                                            wym: wysokość 24 cm, szerokość 31,8,                                                                                                                                                                                                                                                                                                                                                                                                                    różne kolory</t>
    </r>
  </si>
  <si>
    <r>
      <rPr>
        <b/>
        <sz val="8"/>
        <rFont val="Arial"/>
        <family val="2"/>
        <charset val="238"/>
      </rPr>
      <t xml:space="preserve">Teczka z klipem A4     </t>
    </r>
    <r>
      <rPr>
        <sz val="8"/>
        <rFont val="Arial"/>
        <family val="2"/>
        <charset val="238"/>
      </rPr>
      <t xml:space="preserve">                                                                                                                                                                                                                                                                                                                                                                                                                                                                                                                                                                 zamykana                                                                                                                                                                                                                                                                                                                                                                                                                                                                                                                                                                    obie okładki sztywne                                                                                                                                                                                                                                                                                                                                                                               Wyposażony w mechanizm zaciskowy                                                                                                                                                                                                                                                                                                                                                                               kieszeń na wewnętrznej stronie okładki                                                                                                                                                                                                                                                                                                                                                                                                                                                                                                                                                                      uchwyt na długopis                                                                                                                                                                                                                                                                                                                                                                                                                                                                                                                                                                     Format A4                                                                                                                                                                                                                                                                                                                                                                                                                                                                                                                                                                      wykonany z kolorowej folii PVC                                                                                                                                                                                                                                                                                                                                                                                                                                                                                                                                                                     środek usztywniony tekturą
</t>
    </r>
  </si>
  <si>
    <r>
      <rPr>
        <b/>
        <sz val="8"/>
        <rFont val="Arial"/>
        <family val="2"/>
        <charset val="238"/>
      </rPr>
      <t xml:space="preserve">Teczka z zamkiem A4  </t>
    </r>
    <r>
      <rPr>
        <sz val="8"/>
        <rFont val="Arial"/>
        <family val="2"/>
        <charset val="238"/>
      </rPr>
      <t xml:space="preserve">                                                                                                                                                                                                                                                                                                                                                                                                                                            przeźroczysta na dokumenty,                                                                                                                                                                                                                                                                                                                                                                                                                   zapinana na specjalny kolorowy suwak.                                                                                                                                                                                                                                                                                                                                                                                               chroni zawartość przed kurzem i wilgocią                                                                                                                                                                                                                                                                                                                                                                                                 Segregację dokumentów ułatwia kolorowy pasek, na którym można pisać,                                                                                                                                                                                                                                                                                                                                                                                                              wykonana z miękkiego winylu</t>
    </r>
  </si>
  <si>
    <r>
      <rPr>
        <b/>
        <sz val="8"/>
        <rFont val="Arial"/>
        <family val="2"/>
        <charset val="238"/>
      </rPr>
      <t xml:space="preserve">Teczka zawieszana Alpha           </t>
    </r>
    <r>
      <rPr>
        <sz val="8"/>
        <rFont val="Arial"/>
        <family val="2"/>
        <charset val="238"/>
      </rPr>
      <t xml:space="preserve">                                                                                                                                                                                                                                                                                                                                                                                                                               do przechowywania i archiwizowania dokumentów o formacie do A4                                                                                                                                                                                                                                                                                                                                                                                                                                                         karton gramatura 225 g/m2                                                                                                                                                                                                                                                                                                                                                                                                                           duże plastikowe, wymienne identyfikatory z etykietami do opisu ich zawartości                                                                                                                                                                                                                                                                                                                                                                                                     identyfikatory można umieścić w 5 różnych miejscach tak, aby w kartotece nie zasłaniały się wzajemnie                                                                                                                                                                                                                                                                                                                                                                                                                                                 format A4                                                                                                                                                                                                                                                                                                                                                                                                                                                               różne kolory (żółty, czerwony, niebieski, zielony,szary)                                                                                                                                                                                                                                                                                                                                                                                                                                                       opakowanie 25 sztuk</t>
    </r>
  </si>
  <si>
    <r>
      <rPr>
        <b/>
        <sz val="8"/>
        <rFont val="Arial"/>
        <family val="2"/>
        <charset val="238"/>
      </rPr>
      <t xml:space="preserve">Teczka zawieszkowa       </t>
    </r>
    <r>
      <rPr>
        <sz val="8"/>
        <rFont val="Arial"/>
        <family val="2"/>
        <charset val="238"/>
      </rPr>
      <t xml:space="preserve">                                                                                                                                                                                                                                                                                                                                                                                                                               wykonana z kartonu o gramaturze 230g/m2                                                                                                                                                                                                                                                                                                                                                                                                                uchwyt zawieszkowy z metalu                                                                                                                                                                                                                                                                                                                                                                                                                                    w komplecie ruchoma zakładka indeksowa oraz kartoniki do opisów                                                                                                                                                                                                                                                                                                                                                                                                                  format: A4 różne kolory                                                                                                                                                                                                                                                                                                                                                                                                                                       opakowanie 5 sztuk</t>
    </r>
  </si>
  <si>
    <r>
      <t>Teczki kartonowe A3, wiązane, w środku szara, na zewnątrz kolorowa, lakierowana, gramatura nie mniej niż 275g/ m</t>
    </r>
    <r>
      <rPr>
        <vertAlign val="superscript"/>
        <sz val="8"/>
        <rFont val="Arial"/>
        <family val="2"/>
        <charset val="238"/>
      </rPr>
      <t>2</t>
    </r>
  </si>
  <si>
    <r>
      <rPr>
        <b/>
        <sz val="8"/>
        <rFont val="Arial"/>
        <family val="2"/>
        <charset val="238"/>
      </rPr>
      <t xml:space="preserve">Termookładki A4 (1,5 mm)    </t>
    </r>
    <r>
      <rPr>
        <sz val="8"/>
        <rFont val="Arial"/>
        <family val="2"/>
        <charset val="238"/>
      </rPr>
      <t xml:space="preserve">                                                                                                                                                                                                                                                                                                                                                                                                                            do termobindownicy Thermomaster Plus                                                                                                                                                                                                                                                                                                                                                                                                      przód okładki z krystlicznie przejrzystej folii 150 mic.,                                                                                                                                                                                                                                                                                                                                                                                          tył biały, błyszczący,                                                                                                                                                                                                                                                                                                                              karton 250 g/m2                                                                                                                                                                                                                                                                                                                                opakowanie 100 szt.</t>
    </r>
  </si>
  <si>
    <r>
      <rPr>
        <b/>
        <sz val="8"/>
        <rFont val="Arial"/>
        <family val="2"/>
        <charset val="238"/>
      </rPr>
      <t xml:space="preserve">Termookładki A4 (1,5 mm) do termobindownicy Thermomaster Plus     </t>
    </r>
    <r>
      <rPr>
        <sz val="8"/>
        <rFont val="Arial"/>
        <family val="2"/>
        <charset val="238"/>
      </rPr>
      <t xml:space="preserve">                                                                                                                                                                                                                                                                                               przód okładki z krystlicznie przejrzystej folii 150 mic.,                                                                                                                                                                                                                                                                           tył skóropodobny,                                                                                                                                                                                                                                                                                                                                       karton 225g/ m</t>
    </r>
    <r>
      <rPr>
        <vertAlign val="superscript"/>
        <sz val="8"/>
        <rFont val="Arial"/>
        <family val="2"/>
        <charset val="238"/>
      </rPr>
      <t xml:space="preserve">2                                                                                                                                                                                                                                                                                                                                                                                                              </t>
    </r>
    <r>
      <rPr>
        <sz val="8"/>
        <rFont val="Arial"/>
        <family val="2"/>
        <charset val="238"/>
      </rPr>
      <t>w kolorach: czerwony, zielony, niebieski i szary                                                                                                                                                                                                                                                                                                                                opakowanie 100 szt.</t>
    </r>
  </si>
  <si>
    <r>
      <rPr>
        <b/>
        <sz val="8"/>
        <rFont val="Arial"/>
        <family val="2"/>
        <charset val="238"/>
      </rPr>
      <t xml:space="preserve">Termookładki A4 (10 mm) do termobindownicy Thermomaster Plus       </t>
    </r>
    <r>
      <rPr>
        <sz val="8"/>
        <rFont val="Arial"/>
        <family val="2"/>
        <charset val="238"/>
      </rPr>
      <t xml:space="preserve">                                                                                                                                                                                                                                                                                                                                            przód okładki z krystlicznie przejrzystej folii 150 mic.,                                                                                                                                                                                                                                                                                                     tył biały,błyszczący                                                                                                                                                                                                                                                                                                                                                                                                                                                                                              karton 250 g/ m</t>
    </r>
    <r>
      <rPr>
        <vertAlign val="superscript"/>
        <sz val="8"/>
        <rFont val="Arial"/>
        <family val="2"/>
        <charset val="238"/>
      </rPr>
      <t xml:space="preserve">2                                                                                                                                                                                                                                                                                                                                                                                                                                                                                            </t>
    </r>
    <r>
      <rPr>
        <sz val="8"/>
        <rFont val="Arial"/>
        <family val="2"/>
        <charset val="238"/>
      </rPr>
      <t>opakowanie 100 szt.</t>
    </r>
  </si>
  <si>
    <r>
      <rPr>
        <b/>
        <sz val="8"/>
        <rFont val="Arial"/>
        <family val="2"/>
        <charset val="238"/>
      </rPr>
      <t xml:space="preserve">Termookładki A4 (3 mm) do termobindownicy Thermomaster Plus      </t>
    </r>
    <r>
      <rPr>
        <sz val="8"/>
        <rFont val="Arial"/>
        <family val="2"/>
        <charset val="238"/>
      </rPr>
      <t xml:space="preserve">                                                                                                                                                                                                                                                                                                   przód okładki z krystlicznie przejrzystej folii 150 mic.,                                                                                                                                                                                                                                                                                           tył biały, błyszczący,                                                                                                                                                                                                                                                                                                                                              karton 250 g/ m</t>
    </r>
    <r>
      <rPr>
        <vertAlign val="superscript"/>
        <sz val="8"/>
        <rFont val="Arial"/>
        <family val="2"/>
        <charset val="238"/>
      </rPr>
      <t xml:space="preserve">2                                                                                                                                                                                                                                                                                                                                                                                                            </t>
    </r>
    <r>
      <rPr>
        <sz val="8"/>
        <rFont val="Arial"/>
        <family val="2"/>
        <charset val="238"/>
      </rPr>
      <t xml:space="preserve"> opakowanie 100 szt.</t>
    </r>
  </si>
  <si>
    <r>
      <rPr>
        <b/>
        <sz val="8"/>
        <rFont val="Arial"/>
        <family val="2"/>
        <charset val="238"/>
      </rPr>
      <t xml:space="preserve">Termookładki A4 (3 mm) do termobindownicy Thermomaster Plus       </t>
    </r>
    <r>
      <rPr>
        <sz val="8"/>
        <rFont val="Arial"/>
        <family val="2"/>
        <charset val="238"/>
      </rPr>
      <t xml:space="preserve">                                                                                                                                                                                                                                         przód okładki z krystlicznie przejrzystej folii 150 mic.,                                                                                                                                                                                                                                                                               tył skóropodobny                                                                                                                                                                                                                                                                                                                             karton 225g/ m</t>
    </r>
    <r>
      <rPr>
        <vertAlign val="superscript"/>
        <sz val="8"/>
        <rFont val="Arial"/>
        <family val="2"/>
        <charset val="238"/>
      </rPr>
      <t xml:space="preserve">2                                                                                                                                                                                                                                                                                                                                  </t>
    </r>
    <r>
      <rPr>
        <sz val="8"/>
        <rFont val="Arial"/>
        <family val="2"/>
        <charset val="238"/>
      </rPr>
      <t>w kolorach: czerwony, zielony, niebieski i szary                                                                                                                                                                                                                                                                                  opakowanie 100 szt.</t>
    </r>
  </si>
  <si>
    <r>
      <rPr>
        <b/>
        <sz val="8"/>
        <rFont val="Arial"/>
        <family val="2"/>
        <charset val="238"/>
      </rPr>
      <t xml:space="preserve">Termookładki A4 (4 mm) do termobindownicy Thermomaster Plus   </t>
    </r>
    <r>
      <rPr>
        <sz val="8"/>
        <rFont val="Arial"/>
        <family val="2"/>
        <charset val="238"/>
      </rPr>
      <t xml:space="preserve">                                                                                                                                                                                                                                                                                                                                                                                                                                                     przód okładki z krystlicznie przejrzystej folii 150 mic.,                                                                                                                                                                                                                                                                                tył biały, błyszczący,                                                                                                                                                                                                                                                                                                                                                         karton 250 g/ m</t>
    </r>
    <r>
      <rPr>
        <vertAlign val="superscript"/>
        <sz val="8"/>
        <rFont val="Arial"/>
        <family val="2"/>
        <charset val="238"/>
      </rPr>
      <t xml:space="preserve">2                                                                                                                                                                                                                                                                                                                                                                                                                                             </t>
    </r>
    <r>
      <rPr>
        <sz val="8"/>
        <rFont val="Arial"/>
        <family val="2"/>
        <charset val="238"/>
      </rPr>
      <t>opakowanie 100 szt.</t>
    </r>
  </si>
  <si>
    <r>
      <rPr>
        <b/>
        <sz val="8"/>
        <rFont val="Arial"/>
        <family val="2"/>
        <charset val="238"/>
      </rPr>
      <t xml:space="preserve">Termookładki A4 (4 mm) do termobindownicy Thermomaster Plus      </t>
    </r>
    <r>
      <rPr>
        <sz val="8"/>
        <rFont val="Arial"/>
        <family val="2"/>
        <charset val="238"/>
      </rPr>
      <t xml:space="preserve">                                                                                                                                                                                                                                                                                                                                                             przód okładki z krystlicznie przejrzystej folii 150 mic.,                                                                                                                                                                                                                                                                         tył skóropodobny                                                                                                                                                                                                                                                                                                                                           karton 225g/ m</t>
    </r>
    <r>
      <rPr>
        <vertAlign val="superscript"/>
        <sz val="8"/>
        <rFont val="Arial"/>
        <family val="2"/>
        <charset val="238"/>
      </rPr>
      <t xml:space="preserve">2                                                                                                                                                                                                                                                                                                                                                                                                                  </t>
    </r>
    <r>
      <rPr>
        <sz val="8"/>
        <rFont val="Arial"/>
        <family val="2"/>
        <charset val="238"/>
      </rPr>
      <t>w kolorach: czerwony, zielony, niebieski i szary                                                                                                                                                                                                                                                                                                                                opakowanie 100 szt.</t>
    </r>
  </si>
  <si>
    <r>
      <rPr>
        <b/>
        <sz val="8"/>
        <rFont val="Arial"/>
        <family val="2"/>
        <charset val="238"/>
      </rPr>
      <t xml:space="preserve">Termookładki A4 (6 mm) do termobindownicy Thermomaster Plus         </t>
    </r>
    <r>
      <rPr>
        <sz val="8"/>
        <rFont val="Arial"/>
        <family val="2"/>
        <charset val="238"/>
      </rPr>
      <t xml:space="preserve">                                                                                                                                                                                                                                                                                                     przód okładki z krystlicznie przejrzystej folii 150 mic.,                                                                                                                                                                                                                                                                                                                   tył biały, błyszczący,                                                                                                                                                                                                                                                                                                                                   karton 250 g/ m</t>
    </r>
    <r>
      <rPr>
        <vertAlign val="superscript"/>
        <sz val="8"/>
        <rFont val="Arial"/>
        <family val="2"/>
        <charset val="238"/>
      </rPr>
      <t xml:space="preserve">2                                                                                                                                                                                                                                    </t>
    </r>
    <r>
      <rPr>
        <sz val="8"/>
        <rFont val="Arial"/>
        <family val="2"/>
        <charset val="238"/>
      </rPr>
      <t>opakowanie 100 szt.</t>
    </r>
  </si>
  <si>
    <r>
      <rPr>
        <b/>
        <sz val="8"/>
        <rFont val="Arial"/>
        <family val="2"/>
        <charset val="238"/>
      </rPr>
      <t xml:space="preserve">Termookładki A4 (8 mm) do termobindownicy Thermomaster Plus  </t>
    </r>
    <r>
      <rPr>
        <sz val="8"/>
        <rFont val="Arial"/>
        <family val="2"/>
        <charset val="238"/>
      </rPr>
      <t xml:space="preserve">                                                                                                                                                                                                                                                                                                            przód okładki z krystlicznie przejrzystej folii 150 mic.,                                                                                                                                                                                                                                                                                                 tył biały, błyszczący,                                                                                                                                                                                                                                                                                                                                                    karton  250 g/ m</t>
    </r>
    <r>
      <rPr>
        <vertAlign val="superscript"/>
        <sz val="8"/>
        <rFont val="Arial"/>
        <family val="2"/>
        <charset val="238"/>
      </rPr>
      <t xml:space="preserve">2                                                                                                                                                                               </t>
    </r>
    <r>
      <rPr>
        <sz val="8"/>
        <rFont val="Arial"/>
        <family val="2"/>
        <charset val="238"/>
      </rPr>
      <t>opakowanie 100 szt.</t>
    </r>
  </si>
  <si>
    <r>
      <rPr>
        <b/>
        <sz val="8"/>
        <rFont val="Arial"/>
        <family val="2"/>
        <charset val="238"/>
      </rPr>
      <t>Przekładki do segregatora 1/3 A 4 - wykonane z kartonu o gramaturze 190 g/m²</t>
    </r>
    <r>
      <rPr>
        <sz val="8"/>
        <rFont val="Arial"/>
        <family val="2"/>
        <charset val="238"/>
      </rPr>
      <t xml:space="preserve">
pakowane jednostkowo w folię ochronną
format: 1/3 A4
dziurkowanie: 4 otwory
szeroka gama zastosowań
wymiary: 235 x 105 mm
opakowanie: 100 szt.
do wpinania w pionie i poziomie                                                                                                                                                                                                                                                                                                                                                                           mix kolorów</t>
    </r>
  </si>
  <si>
    <r>
      <rPr>
        <b/>
        <sz val="8"/>
        <rFont val="Arial"/>
        <family val="2"/>
        <charset val="238"/>
      </rPr>
      <t xml:space="preserve">Przekładki do segregatora A4  z mocnego i trwałego kolorowego kartonu,     </t>
    </r>
    <r>
      <rPr>
        <sz val="8"/>
        <rFont val="Arial"/>
        <family val="2"/>
        <charset val="238"/>
      </rPr>
      <t xml:space="preserve">                                                                                                                                                                                                                                                                                                                                                                       wykonane z kartonu o gramaturze 170g/m2, uzyskanego na drodze recyklingu
ilość kolorowych przekładek: 12+1
pierwsza karta opisowa z numerami w kolorze szarym
dziurkowanie: 11
format: A4
rozmiar przekładki: 227x297mm
każdy komplet osobno pakowany w folię
mix kolorów</t>
    </r>
  </si>
  <si>
    <r>
      <t>Przekładki do segregatora A4 z mocnego i trwałego kartonu, gramatura nie mniej niż 160g/ m</t>
    </r>
    <r>
      <rPr>
        <vertAlign val="superscript"/>
        <sz val="8"/>
        <rFont val="Arial"/>
        <family val="2"/>
        <charset val="238"/>
      </rPr>
      <t>2</t>
    </r>
    <r>
      <rPr>
        <sz val="8"/>
        <rFont val="Arial"/>
        <family val="2"/>
        <charset val="238"/>
      </rPr>
      <t xml:space="preserve"> z cyframi od 1 do 31 , ze stroną tytułową na opis, uniwersalna  perforacja, kolory intensywne: żółte, błękitne, różowe, seledynowe</t>
    </r>
  </si>
  <si>
    <r>
      <t>Przekładki do segregatora A4 z kartonu o gr. min. 160g/ m</t>
    </r>
    <r>
      <rPr>
        <vertAlign val="superscript"/>
        <sz val="8"/>
        <rFont val="Arial"/>
        <family val="2"/>
        <charset val="238"/>
      </rPr>
      <t>2</t>
    </r>
    <r>
      <rPr>
        <sz val="8"/>
        <rFont val="Arial"/>
        <family val="2"/>
        <charset val="238"/>
      </rPr>
      <t>, kolorowe indeksy  i perforacja uniwersalna, wzmocnione folią z kartą inf.-opisową</t>
    </r>
  </si>
  <si>
    <r>
      <rPr>
        <b/>
        <sz val="8"/>
        <rFont val="Arial"/>
        <family val="2"/>
        <charset val="238"/>
      </rPr>
      <t xml:space="preserve">Przekładki do segregatora A4  z cyframi od 1 do 31  </t>
    </r>
    <r>
      <rPr>
        <sz val="8"/>
        <rFont val="Arial"/>
        <family val="2"/>
        <charset val="238"/>
      </rPr>
      <t xml:space="preserve">                                                                                                                                                                                                                                                                                                                                                                                                                                         z mocnego i trwałego kartonu,                                                                                                                                                                                                                                                                                                                                                                                                                                                                                                                                                                                         gramatura nie mniej niż 160g/ m2                                                                                                                                                                                                                                                                                                                                                                                                                                                                                                                                                                                        ze stroną tytułową na opis,                                                    
wyposażone w europerforację,
wykonane z grubego, białego kartonu o gramaturze 160g/m2
wszystkie indeksy są kolorowe i pokryte wzmocnioną folią 
indeksy dwustronnie kolorowe oraz dwustronnie opisane
każde opakowanie zawiera kartę informacyjną, do opisu zawartości po danym indeksem
indeksy: liczbowe od 1 do 31
opakowanie: 31 przekładek + karta opisowa</t>
    </r>
  </si>
  <si>
    <r>
      <t>Przekładki do segregatora A4 z trwałego i mocnego, kolorowego  kartonu, gramatura nie mniej niż.160g/ m</t>
    </r>
    <r>
      <rPr>
        <vertAlign val="superscript"/>
        <sz val="8"/>
        <rFont val="Arial"/>
        <family val="2"/>
        <charset val="238"/>
      </rPr>
      <t>2</t>
    </r>
    <r>
      <rPr>
        <sz val="8"/>
        <rFont val="Arial"/>
        <family val="2"/>
        <charset val="238"/>
      </rPr>
      <t>, z alfabetem od A do Z   w opak., ze stroną tytułową na opis, uniwersalna perforacja</t>
    </r>
  </si>
  <si>
    <r>
      <rPr>
        <b/>
        <sz val="8"/>
        <rFont val="Arial"/>
        <family val="2"/>
        <charset val="238"/>
      </rPr>
      <t xml:space="preserve">Przekładki kartonowe do segregatora A4   </t>
    </r>
    <r>
      <rPr>
        <sz val="8"/>
        <rFont val="Arial"/>
        <family val="2"/>
        <charset val="238"/>
      </rPr>
      <t xml:space="preserve">                                                                                                                                                                                                                                                                                                                                                                                                                                                                                                                               ze sztywnego kartonu,                                                                                                                                                                                                                                                                                                                                                                                                                                                                                                                                  karta do spisu treści,                                                                                                                                                                                                                                                                                                                                                                                                                                                                                                                                  uniwersalna perforacja brzegu pasuje do każdego segregatora,                                                                                                                                                                                                                                                                                                                                                                                                                                                                                                                                  w 5 kolorach,                                                                                                                                                                                                                                                                                                                                                                                                                                                                                                                                  gładkie                                                                                                                                                                                                                                                                                                                                                                                    opakowanie: 12 sztuk</t>
    </r>
  </si>
  <si>
    <r>
      <rPr>
        <b/>
        <sz val="8"/>
        <rFont val="Arial"/>
        <family val="2"/>
        <charset val="238"/>
      </rPr>
      <t xml:space="preserve">PRZEKŁADKI PLASTIKOWE PP MAXI A4, 10 KART. </t>
    </r>
    <r>
      <rPr>
        <sz val="8"/>
        <rFont val="Arial"/>
        <family val="2"/>
        <charset val="238"/>
      </rPr>
      <t xml:space="preserve">                                                                                                                                                                                                                                                                                                                     Przekładki i indeksy w 5 kolorach
Do segregowania dokumentów o formacie A4 Maxi
Pasują do każdego segregatora
Z kartą informacyjno - opisową, której pasek z perforacją jest wzmocniony folią
Bez numeracji                                                                                                                                                                                                                                                                                                                                                                                                                                                           Wykonane z folii polipropylenowej
Wymiary: 297 x 245 mm                                                                                                                                                                                                                                                                                                                                                                                                                                                                                                                                                                                                                                                                                                                                        opakowanie: 12 sztuk</t>
    </r>
  </si>
  <si>
    <r>
      <rPr>
        <b/>
        <sz val="8"/>
        <rFont val="Arial"/>
        <family val="2"/>
        <charset val="238"/>
      </rPr>
      <t xml:space="preserve">PRZEKŁADKI PLASTIKOWE PP MAXI A4, 5 KART.     </t>
    </r>
    <r>
      <rPr>
        <sz val="8"/>
        <rFont val="Arial"/>
        <family val="2"/>
        <charset val="238"/>
      </rPr>
      <t xml:space="preserve">                                                                                                                                                                                                                                                                                                                                                                                                                 Przekładki i indeksy w 5 kolorach
Do segregowania dokumentów o formacie A4 Maxi
Pasują do każdego segregatora
Z kartą informacyjno - opisową, której pasek z perforacją jest wzmocniony folią
Bez numeracji                                                                                                                                                                                                                                                                                                                                                                                                                                                                                                                                              Wykonane z folii polipropylenowej
Wymiary: 297 x 245 mm                                                                                                                                                                                                                                                                                                                                                                                                                                                                                                                                                                                  opakowanie: 5 sztuk</t>
    </r>
  </si>
  <si>
    <r>
      <rPr>
        <b/>
        <sz val="8"/>
        <rFont val="Arial"/>
        <family val="2"/>
        <charset val="238"/>
      </rPr>
      <t xml:space="preserve">zakładki indeksujące z folii     </t>
    </r>
    <r>
      <rPr>
        <sz val="8"/>
        <rFont val="Arial"/>
        <family val="2"/>
        <charset val="238"/>
      </rPr>
      <t xml:space="preserve">                                                                                                                                                                                                                                                                                                                                                                                                                           Umieszczone w specjalnym podajniku ułatwiającym wyciąganie                                                                                                                                                                                                                                                                                                                                                                                            
ilość zakładek: 4x40 w rozmiarze 45x12mm
wielorazowe, cienkie
można po nich pisać cienkopisami lub markerami
perforacja umożliwia oderwanie każdego bloczka
zakładki w intensywnych, żywych kolorach
mix kolorów
</t>
    </r>
  </si>
  <si>
    <r>
      <rPr>
        <b/>
        <sz val="8"/>
        <rFont val="Arial"/>
        <family val="2"/>
        <charset val="238"/>
      </rPr>
      <t xml:space="preserve">Zakładki indeksujące foliowe  </t>
    </r>
    <r>
      <rPr>
        <sz val="8"/>
        <rFont val="Arial"/>
        <family val="2"/>
        <charset val="238"/>
      </rPr>
      <t xml:space="preserve">                                                                                                                                                                                                                                                                                                                                                                                                                                                                                                                                                                                              
ilość zakładek: 5x25 w rozmiarze 12x45mm
wykonane z folii PP o grubości 60μm
wielorazowe
z możliwością zapisu
żywe, fluorescencyjne kolory 
klej usuwalny za pomocą wody
kolor neonowy                                                                                                                                                                                                                                                                                                                                                                                  MIX KOLORÓW</t>
    </r>
  </si>
  <si>
    <r>
      <rPr>
        <b/>
        <sz val="8"/>
        <rFont val="Arial"/>
        <family val="2"/>
        <charset val="238"/>
      </rPr>
      <t xml:space="preserve">Zakładki indeksujące papierowe     </t>
    </r>
    <r>
      <rPr>
        <sz val="8"/>
        <rFont val="Arial"/>
        <family val="2"/>
        <charset val="238"/>
      </rPr>
      <t xml:space="preserve">                                                  
substancja klejąca usuwalna za pomocą wody
4 kolory intensywne lub pastelowe
gramatura: 75 g/m2                                                                                                                                format: 20 x 50 mm
wielorazowego użytku,
można po nich pisać,                                                                                                      samoprzylepne,                                                                                                                                                                                                                                                                                                                                                                                        różne kolory                                                                                                      </t>
    </r>
    <r>
      <rPr>
        <b/>
        <sz val="8"/>
        <rFont val="Arial"/>
        <family val="2"/>
        <charset val="238"/>
      </rPr>
      <t xml:space="preserve">                                                                                                                                                                                                                                                                                                         </t>
    </r>
    <r>
      <rPr>
        <sz val="8"/>
        <rFont val="Arial"/>
        <family val="2"/>
        <charset val="238"/>
      </rPr>
      <t xml:space="preserve">            ilość karteczek w opakowaniu: 4 x 50 sztuk</t>
    </r>
  </si>
  <si>
    <r>
      <rPr>
        <b/>
        <sz val="8"/>
        <rFont val="Arial"/>
        <family val="2"/>
        <charset val="238"/>
      </rPr>
      <t xml:space="preserve">Bloczki samoprzylepne format 51 x 38 mm  </t>
    </r>
    <r>
      <rPr>
        <sz val="8"/>
        <rFont val="Arial"/>
        <family val="2"/>
        <charset val="238"/>
      </rPr>
      <t xml:space="preserve">                                                                                                                                                                                                                                                                                                                                                                                      indeksujące do archiwizacji                                                                                                                                                                                                                                                                                                                                                                                                                         ilość karteczek: 3x100 w rozmiarze 51x38 mm
gramatura: 70gsm                                                                                                                                                                                                                                                                                                                                                                                                                      kartki koloru zółtego                                                                                                                                                                                                                                                                                                                                                                                                                            bloczki można wielokrotnie przyklejać i odklejąc nie niszczą powierzchni                                                                                                                                                                                                                                                                                                                                                                                           opakowanie: 3 bloczki po 100 kartek</t>
    </r>
  </si>
  <si>
    <r>
      <rPr>
        <b/>
        <sz val="8"/>
        <rFont val="Arial"/>
        <family val="2"/>
        <charset val="238"/>
      </rPr>
      <t>Obwoluta z  zamknięciem  narożnym</t>
    </r>
    <r>
      <rPr>
        <sz val="8"/>
        <rFont val="Arial"/>
        <family val="2"/>
        <charset val="238"/>
      </rPr>
      <t xml:space="preserve">                                                                                                                                                                                                                                                                                                                                                                                                                                                                                                                                                                                                                                                                                                                                                                                                                                                                                                                                                                                                                   wykonana z grubej folii PP o grubości 300 mic.                                                                                                                                                                                                                                                                                                                                                                                                                                                                                                                                                                                                     zamknięcie w prawym górnym rogu;                                                                                                                                                                                                                                                                                                                                                             kolory do łatwego segregowania;                                                                                                                                                                                                                                                                                                                                                                                                                                                                                 cała ze sztywnej folii z dodatkowym dolnym zgrzewem zabezpieczającym przed wypadaniem,                                                                                                                                                                                                                                                                                                                                                             pojemność 30 kartek                                                                                                                                                                                                                                                                                                                                                                                                                                                                                 mix kolorów                                                                                                                                                                                                                                                                                                                                                                                                                                                                                                                                                                       Format: A4                                                                                                                                                                                                                                                                                                                                                                                                                                                                                                                                                         opakowanie: 10 szt.</t>
    </r>
  </si>
  <si>
    <r>
      <rPr>
        <b/>
        <sz val="8"/>
        <rFont val="Arial"/>
        <family val="2"/>
        <charset val="238"/>
      </rPr>
      <t xml:space="preserve">Klipy do papieru metalowe 15 mm         </t>
    </r>
    <r>
      <rPr>
        <sz val="8"/>
        <rFont val="Arial"/>
        <family val="2"/>
        <charset val="238"/>
      </rPr>
      <t xml:space="preserve">                                                                                                                                                                                                                                                                                                                                                                                   potrójny proces galwanizacji
kolor: czarny                                                                                                                                                                                                                                                                                                                                                                                                                                          lakierowana na czarno powłoka                                                                                                                                                                                                                                                                                                                                                                                                                             opakowanie: pudełko kartonowe</t>
    </r>
  </si>
  <si>
    <r>
      <rPr>
        <b/>
        <sz val="8"/>
        <rFont val="Arial"/>
        <family val="2"/>
        <charset val="238"/>
      </rPr>
      <t xml:space="preserve">Klipy do papieru metalowe 19 mm  </t>
    </r>
    <r>
      <rPr>
        <sz val="8"/>
        <rFont val="Arial"/>
        <family val="2"/>
        <charset val="238"/>
      </rPr>
      <t xml:space="preserve">                                                                                                                                                                                                                                                                                                                                                                                                        potrójny proces galwanizacji
kolor: czarny                                                                                                                                                                                                                                                                                                                                                                                                                                                                                                       lakierowana na czarno powłoka                                                                                                                                                                                                                                                                                           opakowanie: pudełko kartonowe</t>
    </r>
  </si>
  <si>
    <r>
      <rPr>
        <b/>
        <sz val="8"/>
        <rFont val="Arial"/>
        <family val="2"/>
        <charset val="238"/>
      </rPr>
      <t xml:space="preserve">Klipy do papieru metalowe 25 mm     </t>
    </r>
    <r>
      <rPr>
        <sz val="8"/>
        <rFont val="Arial"/>
        <family val="2"/>
        <charset val="238"/>
      </rPr>
      <t xml:space="preserve">                                                                                                                                                                                                                                                                                                                                                                              potrójny proces galwanizacji
kolor: czarny                                                                                                                                                                                                                                                                                                                                                                                                  lakierowana na czarno powłoka                                                                                                                                                                                                                                                                                             opakowanie: pudełko kartonowe</t>
    </r>
  </si>
  <si>
    <r>
      <rPr>
        <b/>
        <sz val="8"/>
        <rFont val="Arial"/>
        <family val="2"/>
        <charset val="238"/>
      </rPr>
      <t xml:space="preserve">Klipy do papieru metalowe 32 mm    </t>
    </r>
    <r>
      <rPr>
        <sz val="8"/>
        <rFont val="Arial"/>
        <family val="2"/>
        <charset val="238"/>
      </rPr>
      <t xml:space="preserve">                                                                                                                                                                                                                                                                                                  potrójny proces galwanizacji
kolor: czarny                                                                                                                                                                                                                                                                                                                                                                                                                                                                                                lakierowana na czarno powłoka                                                                                                                                                                                                                                                                                                        opakowanie: pudełko kartonowe</t>
    </r>
  </si>
  <si>
    <r>
      <rPr>
        <b/>
        <sz val="8"/>
        <rFont val="Arial"/>
        <family val="2"/>
        <charset val="238"/>
      </rPr>
      <t xml:space="preserve">Klipy do papieru metalowe 51 mm    </t>
    </r>
    <r>
      <rPr>
        <sz val="8"/>
        <rFont val="Arial"/>
        <family val="2"/>
        <charset val="238"/>
      </rPr>
      <t xml:space="preserve">                                                                                                                                                                                                                                                 potrójny proces galwanizacji
kolor: czarny                                                                                                                                                                                                                                                                                                      lakierowana na czarno powłoka                                                                                                                                                                                                                                                                                                          opakowanie: pudełko kartonowe</t>
    </r>
  </si>
  <si>
    <r>
      <rPr>
        <b/>
        <sz val="8"/>
        <rFont val="Arial"/>
        <family val="2"/>
        <charset val="238"/>
      </rPr>
      <t xml:space="preserve">Spinacz archiwizacyjny      </t>
    </r>
    <r>
      <rPr>
        <sz val="8"/>
        <rFont val="Arial"/>
        <family val="2"/>
        <charset val="238"/>
      </rPr>
      <t xml:space="preserve">                                                                                                                    klips do spinania dokumentów                                                                                                               biały plastikowy spinacz do dokumentów                                                                                              przenaczony do błyskawicznego spinania dokumentów wyjmowanych z segregatora                                                                                                        bez konieczności przekładania kartka po kartce                                                                          umożliwia wygodne przeglądanie dokumentów wypiętych z segregatora </t>
    </r>
  </si>
  <si>
    <r>
      <rPr>
        <b/>
        <sz val="8"/>
        <rFont val="Arial"/>
        <family val="2"/>
        <charset val="238"/>
      </rPr>
      <t xml:space="preserve">Koperty Double Back           </t>
    </r>
    <r>
      <rPr>
        <sz val="8"/>
        <rFont val="Arial"/>
        <family val="2"/>
        <charset val="238"/>
      </rPr>
      <t xml:space="preserve">                                                                                                                                                                                                                                                                                                                                           podwójna warstwa papieru offsetowego,                                                                                                                                                                                                                                                                                                                  usztywniona międzywarstwowo,                                                                                                                                                                                                                                                                                                                             posiadająca system zabezpieczający,                                                                                                                                                                                                                  z rozszerzonymi bokami i spodem (255x390x40 mm)</t>
    </r>
  </si>
  <si>
    <r>
      <rPr>
        <b/>
        <sz val="8"/>
        <rFont val="Arial"/>
        <family val="2"/>
        <charset val="238"/>
      </rPr>
      <t xml:space="preserve">Koperty B-5 HK o wymiarach 176x250mm     </t>
    </r>
    <r>
      <rPr>
        <sz val="8"/>
        <rFont val="Arial"/>
        <family val="2"/>
        <charset val="238"/>
      </rPr>
      <t xml:space="preserve">                                                                                                                                                                                                                                                                                                                                                                                                                               Koperta brązowa,                                                                                                                                                                                                                                                                                                                                                                                                                              gładka z połyskiem                                                                                                                                                                                                                                                                                                                                                                                                                                         samoprzylepna z paskiem,                                                                                                                                                                                                                                                                                                                                                                                                                                                         papier Natron, gramatura minimum 100 g/m2 </t>
    </r>
  </si>
  <si>
    <r>
      <rPr>
        <b/>
        <sz val="8"/>
        <rFont val="Arial"/>
        <family val="2"/>
        <charset val="238"/>
      </rPr>
      <t xml:space="preserve">Koperty B-4 HK o wymiarach 250x353mm           </t>
    </r>
    <r>
      <rPr>
        <sz val="8"/>
        <rFont val="Arial"/>
        <family val="2"/>
        <charset val="238"/>
      </rPr>
      <t xml:space="preserve">                                                                                                                                                                                                                                                                                                                                                                                                                           Koperta brązowa,                                                                                                                                                                                                                                                                                                                                                                                                                              gładka z połyskiem                                                                                                                                                                                                                                                                                                                                                                                                                                                                                                                                                        samoprzylepna z paskiem,                                                                                                                                                                                                                                                                                                                                                                                                                                                         papier Natron, gramatura minimum 100 g/m2 </t>
    </r>
  </si>
  <si>
    <r>
      <rPr>
        <b/>
        <sz val="8"/>
        <rFont val="Arial"/>
        <family val="2"/>
        <charset val="238"/>
      </rPr>
      <t xml:space="preserve">Koperty o wymiarach 324 x 458 mm  </t>
    </r>
    <r>
      <rPr>
        <sz val="8"/>
        <rFont val="Arial"/>
        <family val="2"/>
        <charset val="238"/>
      </rPr>
      <t xml:space="preserve">                                                                                  Koperta brązowa,                                                                                                                                                                                             papier Natron, gramatura minimum 100 g/m2 </t>
    </r>
  </si>
  <si>
    <r>
      <rPr>
        <b/>
        <sz val="8"/>
        <rFont val="Arial"/>
        <family val="2"/>
        <charset val="238"/>
      </rPr>
      <t xml:space="preserve">Koperty  DL o wymiarach wys.110 x szer. 220mm    </t>
    </r>
    <r>
      <rPr>
        <sz val="8"/>
        <rFont val="Arial"/>
        <family val="2"/>
        <charset val="238"/>
      </rPr>
      <t xml:space="preserve">                                                                                                                                                                                                                                                                                                                                                                                                                      papier offset                                                                                                                                                                                                                                                                                                                                                                                                                                                                      bez okienka                                                                                                                                                                                                                                                                                                                                                                                                                                     koperta wykonana z białego, nie pylącego papieru o gramaturze min. 75g/m²,                                                                                                                                                                                                                                                                                                                                                                                                                               koperty muszą posiadać poddruk wewnętrzny zabezpieczajacy przed czytaniem                                                                                                                                                                                                                                                                                                                                                     z paskiem samoprzylepnym                                                                   </t>
    </r>
  </si>
  <si>
    <r>
      <rPr>
        <b/>
        <sz val="8"/>
        <rFont val="Arial"/>
        <family val="2"/>
        <charset val="238"/>
      </rPr>
      <t xml:space="preserve">Koperta formatu C6 o wymiarach 114x162 mm;     </t>
    </r>
    <r>
      <rPr>
        <sz val="8"/>
        <rFont val="Arial"/>
        <family val="2"/>
        <charset val="238"/>
      </rPr>
      <t xml:space="preserve">                                                                                                                                                                                                                                                                                                                                                                                                                                                                                                                                do kopertowania maszynowego                                                                                                                                                                                                                                                                                                                  bez okienka                                                                                                                                                                                                                                                                                                                                                                                                                                     koperta wykonana z białego, nie pylącego papieru o gramaturze min. 75g/m²,                                                                                                                                                                                                                                                                                                                koperty muszą posiadać poddruk wewnętrzny zabezpieczajacy przed czytaniem,                                                                                                                                                                            kształt klapki półokrągły,                                                                                                                                                                            listki boczne klejone na zewnątrz,                                                                                                                                                                            krawędź klapki przeznaczona do sklejania pokryta klejem roślinnym</t>
    </r>
  </si>
  <si>
    <r>
      <rPr>
        <b/>
        <sz val="8"/>
        <rFont val="Arial"/>
        <family val="2"/>
        <charset val="238"/>
      </rPr>
      <t xml:space="preserve">Koperty C-5 o wymiarach 162x229mm  </t>
    </r>
    <r>
      <rPr>
        <sz val="8"/>
        <rFont val="Arial"/>
        <family val="2"/>
        <charset val="238"/>
      </rPr>
      <t xml:space="preserve">                                                                                                                                                                                                                                                                                                                                                                                                                  do kopertowania maszynowego                                                                                                                                                                                                                                                                                                                                                                                                                                 bez okienka                                                                                                                                                                                                                                                                                                                                                                                                                                     koperta wykonana z białego, nie pylącego papieru o gramaturze min. 75g/m²,                                                                                                                                                                                                                                                                                                                                                                                                                               koperty muszą posiadać poddruk wewnętrzny zabezpieczajacy przed czytaniem,                                                                                                                                                                            kształt klapki półokrągły,                                                                                                                                                                                                                                     listki boczne klejone na zewnątrz,                                                                                                                                                                            krawędź klapki przeznaczona do sklejania pokryta klejem roślinnym</t>
    </r>
  </si>
  <si>
    <r>
      <rPr>
        <b/>
        <sz val="8"/>
        <rFont val="Arial"/>
        <family val="2"/>
        <charset val="238"/>
      </rPr>
      <t xml:space="preserve">Koperta formatu C5 o wymiarach 162x229mm,        </t>
    </r>
    <r>
      <rPr>
        <sz val="8"/>
        <rFont val="Arial"/>
        <family val="2"/>
        <charset val="238"/>
      </rPr>
      <t xml:space="preserve">                                                                                                                                                                                                                                                                                                                                                                                                      do kopertowania maszynowego                                                                                                                                                                                                                                                                                                                                                                                                                          z okienkiem prawym o wymiarach 45x90 mm, usytuowanym w prawej dolnej części koperty, 20 mm od prawej krawedzi  koperty oraz 65 mm od dolnej krawędzi koperty,                                                                                    koperta wykonana z papieru białego niepylacego o gramaturze min. 75g/m²,                                                                                                                                                                                                                                                                                                                                                                                                                                      koperty muszą posiadać poddruk wewnętrzny zabezpieczajacy przed czytaniem,                                                                                                                                                                                                                                                                                                                                                                                                                                 kształt klapki półokrągły,                                                                                                                                                                                                                                                                                                                                                                                                                              listki boczne klejone na zewnątrz,                                                                                                                                                                                                                                                                                                                                                                                                                                        krawędź klapki przeznaczona do sklejania pokryta klejem roślinnym</t>
    </r>
  </si>
  <si>
    <r>
      <rPr>
        <b/>
        <sz val="8"/>
        <rFont val="Arial"/>
        <family val="2"/>
        <charset val="238"/>
      </rPr>
      <t xml:space="preserve">Koperty C-4 HK o wymiarach 229 mmx324 mm      </t>
    </r>
    <r>
      <rPr>
        <sz val="8"/>
        <rFont val="Arial"/>
        <family val="2"/>
        <charset val="238"/>
      </rPr>
      <t xml:space="preserve">                                                                                                                                                                                                                                                                                                                                                                                                               do kopertowania maszynowego                                                                                                                                                                                                                                                                                                                                                                                                                                                         bez nadruku, bez okienka                                                                                                                                                                                                                                                                                                                                                                                                                                                              koperta wykonana z papieru białego niepylacego o gramaturze min. 75g/m²,                                                                                                                                                                                                                                                                                                            koperty muszą posiadać poddruk wewnętrzny zabezpieczajacy przed czytaniem koperta z paskiem samoprzylepnym                                                                                                                                                                                                                                                                                                                             klejona wzdłuż krótkiego boku.</t>
    </r>
  </si>
  <si>
    <r>
      <rPr>
        <b/>
        <sz val="8"/>
        <rFont val="Arial"/>
        <family val="2"/>
        <charset val="238"/>
      </rPr>
      <t xml:space="preserve">Koperty B-5 HK o wymiarach 176x250mm   </t>
    </r>
    <r>
      <rPr>
        <sz val="8"/>
        <rFont val="Arial"/>
        <family val="2"/>
        <charset val="238"/>
      </rPr>
      <t xml:space="preserve">                                                                                                                                                                                                                                                                                                                                                                                                                                    bez nadruku, bez okienka                                                                                                                                                                                                                                                                                                                                                                                                                                                              koperta wykonana z papieru białego niepylacego o gramaturze min. 75g/m²,                                                                                                                                                                                                                                                                                                                                                                                                                                   gładkie z połyskiem                                                                                                                                                                                                                                                                                                                                                                                                                        koperty muszą posiadać poddruk wewnętrzny zabezpieczajacy przed czytaniem koperta                                                                                                                                                                                                                                                                                                                                                                                                                                   z paskiem samoprzylepnym    </t>
    </r>
  </si>
  <si>
    <r>
      <rPr>
        <b/>
        <sz val="8"/>
        <rFont val="Arial"/>
        <family val="2"/>
        <charset val="238"/>
      </rPr>
      <t xml:space="preserve">Koperta DL biała o wymiarach 110x220 mm SK z oknem prawym </t>
    </r>
    <r>
      <rPr>
        <sz val="8"/>
        <rFont val="Arial"/>
        <family val="2"/>
        <charset val="238"/>
      </rPr>
      <t xml:space="preserve">                                                                                                                                                                                                                                                                                                                                                                                                                               Koperta biała,                                                                                                                                                                                                                                                                                                                                                                                                                             samoprzylepna, z oknem prawym (45x90 mm),                                                                                                                                                                                                                                                                                                                                                                                                                            poddruk niebieski,                                                                                                                                                                                                                                                                                                                                                                                                                            papier offset,                                                                                                                                                                                                                                                                                                                                                                                                                           gramatura minimum 75 g/m². </t>
    </r>
  </si>
  <si>
    <r>
      <rPr>
        <b/>
        <sz val="8"/>
        <rFont val="Arial"/>
        <family val="2"/>
        <charset val="238"/>
      </rPr>
      <t xml:space="preserve">Koperty B-4 HK o wymiarach 250x353mm    </t>
    </r>
    <r>
      <rPr>
        <sz val="8"/>
        <rFont val="Arial"/>
        <family val="2"/>
        <charset val="238"/>
      </rPr>
      <t xml:space="preserve">                                                                                      do kopertowania maszynowego                                                                                                            bez nadruku, bez okienka                                                                                                                 koperta wykonana z papieru białego niepylacego o gramaturze min. 75g/m²,  z połyskiem                                                                                                                                   koperty muszą posiadać poddruk wewnętrzny zabezpieczajacy przed czytaniem koperta                                                                                                                                                                                                                                                                                                                 z paskiem samoprzylepnym                                                                     </t>
    </r>
  </si>
  <si>
    <r>
      <rPr>
        <b/>
        <sz val="8"/>
        <rFont val="Arial"/>
        <family val="2"/>
        <charset val="238"/>
      </rPr>
      <t xml:space="preserve">Koperty z folią bąbelkową o wym. 290mmx370mm  </t>
    </r>
    <r>
      <rPr>
        <sz val="8"/>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</si>
  <si>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r>
      <rPr>
        <b/>
        <sz val="8"/>
        <rFont val="Arial"/>
        <family val="2"/>
        <charset val="238"/>
      </rPr>
      <t xml:space="preserve">Koperty z  folią bąbelkową o wym.(300x445 mm)    </t>
    </r>
    <r>
      <rPr>
        <sz val="8"/>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</si>
  <si>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r>
      <rPr>
        <b/>
        <sz val="8"/>
        <rFont val="Arial"/>
        <family val="2"/>
        <charset val="238"/>
      </rPr>
      <t xml:space="preserve">Koperty z folią bąbelkową  o wym. (370x480 mm)      </t>
    </r>
    <r>
      <rPr>
        <sz val="8"/>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</si>
  <si>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r>
      <rPr>
        <b/>
        <sz val="8"/>
        <rFont val="Arial"/>
        <family val="2"/>
        <charset val="238"/>
      </rPr>
      <t xml:space="preserve">Koperty z folią bąbelkową o wym. (220x340 mm)    </t>
    </r>
    <r>
      <rPr>
        <sz val="8"/>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</si>
  <si>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r>
      <rPr>
        <b/>
        <sz val="8"/>
        <rFont val="Arial"/>
        <family val="2"/>
        <charset val="238"/>
      </rPr>
      <t xml:space="preserve">Koperty z folią bąbelkową o wym. (145x215 mm)     </t>
    </r>
    <r>
      <rPr>
        <sz val="8"/>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</si>
  <si>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r>
      <rPr>
        <b/>
        <sz val="8"/>
        <rFont val="Arial"/>
        <family val="2"/>
        <charset val="238"/>
      </rPr>
      <t xml:space="preserve">Koperty z folią bąbelkową o wym. zew. 260x350 mm (G17)     </t>
    </r>
    <r>
      <rPr>
        <sz val="8"/>
        <rFont val="Arial"/>
        <family val="2"/>
        <charset val="238"/>
      </rPr>
      <t xml:space="preserve">                                                                    z wkładem foliowym bąbelkowym,                                                                                                                                                                                                                                           folia bąbelkowa o średnicy bąbla min. 8 mm, wysokości bąbla max 5 mm i gramaturze min. 50 g/m²                                                                                                                                                                                                                                                                                                               biała,                                                                                                                                                                                                                                                            samoprzylepna z paskiem silikonowym,                                                                                 koperty są sklejane na 3 brzegach (z 3 stron - boki i dno kopert)                                                                                           gramatura papieru minimum 70 g/m²</t>
    </r>
  </si>
  <si>
    <r>
      <rPr>
        <b/>
        <sz val="8"/>
        <rFont val="Arial"/>
        <family val="2"/>
        <charset val="238"/>
      </rPr>
      <t xml:space="preserve">Koperty  z rozszerzonymi bokami i spodem (280x440x60mm)    </t>
    </r>
    <r>
      <rPr>
        <sz val="8"/>
        <rFont val="Arial"/>
        <family val="2"/>
        <charset val="238"/>
      </rPr>
      <t xml:space="preserve">                                                                                                                                                    białe                                                                                                                                            samoklejące  z paskiemm                                                                                                                          gramatura minimum 130 g/m2. </t>
    </r>
  </si>
  <si>
    <r>
      <rPr>
        <b/>
        <sz val="8"/>
        <rFont val="Arial"/>
        <family val="2"/>
        <charset val="238"/>
      </rPr>
      <t xml:space="preserve">Koperty z rozszerzonym bokiem i spodem samoklejące    </t>
    </r>
    <r>
      <rPr>
        <sz val="8"/>
        <rFont val="Arial"/>
        <family val="2"/>
        <charset val="238"/>
      </rPr>
      <t xml:space="preserve">                                                                                        brązowe                                                                                                                                                    (229x324x40mm)                                                                                                                             papier Natron                                                                                                                            gramatura minimum 130 g/m2. </t>
    </r>
  </si>
  <si>
    <r>
      <rPr>
        <b/>
        <sz val="8"/>
        <rFont val="Arial"/>
        <family val="2"/>
        <charset val="238"/>
      </rPr>
      <t xml:space="preserve">Koperty z rozszerzonymi bokami  i spodem (255x390x40mm) </t>
    </r>
    <r>
      <rPr>
        <sz val="8"/>
        <rFont val="Arial"/>
        <family val="2"/>
        <charset val="238"/>
      </rPr>
      <t xml:space="preserve">                                                                     białe                                                                                                                                          samoklejące z  paskiem                                                                                                                                 gramatura minimum 130 g/m2 </t>
    </r>
  </si>
  <si>
    <r>
      <rPr>
        <b/>
        <sz val="8"/>
        <rFont val="Arial"/>
        <family val="2"/>
        <charset val="238"/>
      </rPr>
      <t xml:space="preserve">Koperty z rozszerzonymi bokami i spodem (300x460x40mm)   </t>
    </r>
    <r>
      <rPr>
        <sz val="8"/>
        <rFont val="Arial"/>
        <family val="2"/>
        <charset val="238"/>
      </rPr>
      <t xml:space="preserve">                                                                            białe                                                                                                                                                samoklejące  z paskiem                                                                                                              gramatura minimum 130 g/m2. </t>
    </r>
  </si>
  <si>
    <r>
      <rPr>
        <b/>
        <sz val="8"/>
        <rFont val="Arial"/>
        <family val="2"/>
        <charset val="238"/>
      </rPr>
      <t xml:space="preserve">Dziennik Szkolenia Pracowników Ochrony            </t>
    </r>
    <r>
      <rPr>
        <sz val="8"/>
        <rFont val="Arial"/>
        <family val="2"/>
        <charset val="238"/>
      </rPr>
      <t xml:space="preserve">                                                                                                                                                                                                                                                                                                                                                                                                                              spełniający wymogi § 8 ust. 1 pkt. 6  Rozporzadzenia Ministra Spraw Wewnętrznych i Administracji z dnia 17 listopada 1998 r. w sprawie wewnętrznych służb ochrony                                                                                                                                                                                                                                                                 (Dz.U. z 1999 r. nr 4, poz. 31);                                                                                                                                                                                                                                                                                                                                                                                                                                                                   format A 4                                                                                                                                                                                                                                                                                                                                                                                                                                                                                                    stron 100                                                                                                                                                                                                                                                                                                                                                                                                                                                                                                                           twarda oprawa</t>
    </r>
  </si>
  <si>
    <r>
      <rPr>
        <b/>
        <sz val="8"/>
        <rFont val="Arial"/>
        <family val="2"/>
        <charset val="238"/>
      </rPr>
      <t xml:space="preserve">Dziennik zmian dla Wewnętrznych Służb Ochrony Wewnętrznej       </t>
    </r>
    <r>
      <rPr>
        <sz val="8"/>
        <rFont val="Arial"/>
        <family val="2"/>
        <charset val="238"/>
      </rPr>
      <t xml:space="preserve">                                                                                                                                                                                                                                                                                                                                                                                                 format A 4                                                                                                                                                                                                                                                                                                                                                                                                                                                                                                 twarda oprawa                                                                                                                                                                                                                                                                                                                                                                                                                                                                                      spełniający wymogi § 8 ust.1 pkt. 2 Rozporządzenia Ministra Spraw Wewnętrznych i Administracji z dnia 17.11.1998 r. w sprawie wewnętrznych służb ochrony                                                                                                                                                                                                                                                                                                                                                                                   (Dz.U. z 1999 r. nr 4, poz. 31)</t>
    </r>
  </si>
  <si>
    <r>
      <rPr>
        <b/>
        <sz val="8"/>
        <rFont val="Arial"/>
        <family val="2"/>
        <charset val="238"/>
      </rPr>
      <t>Karta drogowa SM 101</t>
    </r>
    <r>
      <rPr>
        <sz val="8"/>
        <rFont val="Arial"/>
        <family val="2"/>
        <charset val="238"/>
      </rPr>
      <t xml:space="preserve">                                                                                                                 samochody osobowe                                                                                                               numerowana (80 kartek)</t>
    </r>
  </si>
  <si>
    <r>
      <rPr>
        <b/>
        <sz val="8"/>
        <rFont val="Arial"/>
        <family val="2"/>
        <charset val="238"/>
      </rPr>
      <t>Księga doręczeń przesyłek miejscowych [typu Pu/Kn-10]:</t>
    </r>
    <r>
      <rPr>
        <sz val="8"/>
        <rFont val="Arial"/>
        <family val="2"/>
        <charset val="238"/>
      </rPr>
      <t xml:space="preserve">
Księga stosowana do rejestracji korespondencji wewnętrznej w urzędach, placówkach wyższej użyteczności publicznej oraz w dużych firmach, na zasadach określonych w wewnętrznym regulaminie.                                                                                                                Książka jest trwale oprawiona, w sposób wykluczający wyjęcie lub podmianę kartki, bez zniszczenia okładek.                                                                                                                                      Taki sposób oprawy nie powoduje konieczności stosowania dodatkowych zabezpieczeń. 
Na stronach kolumny: Data, Odbiorca i jego adres, znak pisma, potwierdzenie odbioru.
Format druku A5 (148 x 210)                                                                                                        Rodzaj papieru offset 80 g/m                                                                                                                        Ilość kopii nie kopiuje                                                                                                                   Kolory papieru biały                                                                                                                            Kolor nadruku czarny                                                                                                                     Rodzaj oprawy księga - oprawa twarda standard                                                                              Objętość 80 kartek
</t>
    </r>
  </si>
  <si>
    <r>
      <t>Papier A4 fotograficzny 194g/m</t>
    </r>
    <r>
      <rPr>
        <vertAlign val="superscript"/>
        <sz val="8"/>
        <rFont val="Arial"/>
        <family val="2"/>
        <charset val="238"/>
      </rPr>
      <t>2</t>
    </r>
    <r>
      <rPr>
        <sz val="8"/>
        <rFont val="Arial"/>
        <family val="2"/>
        <charset val="238"/>
      </rPr>
      <t xml:space="preserve"> </t>
    </r>
  </si>
  <si>
    <r>
      <t>Papier fotograficzny A4 do drukarki atramentowej, gramatura  170 g/ m</t>
    </r>
    <r>
      <rPr>
        <vertAlign val="superscript"/>
        <sz val="8"/>
        <rFont val="Arial"/>
        <family val="2"/>
        <charset val="238"/>
      </rPr>
      <t>2</t>
    </r>
    <r>
      <rPr>
        <sz val="8"/>
        <rFont val="Arial"/>
        <family val="2"/>
        <charset val="238"/>
      </rPr>
      <t xml:space="preserve"> , matowy</t>
    </r>
  </si>
  <si>
    <r>
      <t>Papier fotograficzny do drukarek A3+ (wym. 480 mm x 330 mm), gramatura nie mniej niż 240 g/ m</t>
    </r>
    <r>
      <rPr>
        <vertAlign val="superscript"/>
        <sz val="8"/>
        <rFont val="Arial"/>
        <family val="2"/>
        <charset val="238"/>
      </rPr>
      <t>2</t>
    </r>
    <r>
      <rPr>
        <sz val="8"/>
        <rFont val="Arial"/>
        <family val="2"/>
        <charset val="238"/>
      </rPr>
      <t xml:space="preserve"> , błyszczący, 1400 dpi</t>
    </r>
  </si>
  <si>
    <r>
      <t>Papier fotograficzny do drukarek atramentowych  o wym. 10 cm x 15cm, gramat.  165g/ m</t>
    </r>
    <r>
      <rPr>
        <vertAlign val="superscript"/>
        <sz val="8"/>
        <rFont val="Arial"/>
        <family val="2"/>
        <charset val="238"/>
      </rPr>
      <t>2</t>
    </r>
    <r>
      <rPr>
        <sz val="8"/>
        <rFont val="Arial"/>
        <family val="2"/>
        <charset val="238"/>
      </rPr>
      <t xml:space="preserve">,  dpi 5760, błyszczący, w opakowaniu  </t>
    </r>
  </si>
  <si>
    <r>
      <t>Papier fotograficzny do drukarek atramentowych A4, błyszczący o gramaturze   260g/ m</t>
    </r>
    <r>
      <rPr>
        <vertAlign val="superscript"/>
        <sz val="8"/>
        <rFont val="Arial"/>
        <family val="2"/>
        <charset val="238"/>
      </rPr>
      <t>2</t>
    </r>
    <r>
      <rPr>
        <sz val="8"/>
        <rFont val="Arial"/>
        <family val="2"/>
        <charset val="238"/>
      </rPr>
      <t>, dpi 5760,  szybkoschnący</t>
    </r>
  </si>
  <si>
    <r>
      <t>Papier kancelaryjny A3,  gramatura 70g/m</t>
    </r>
    <r>
      <rPr>
        <vertAlign val="superscript"/>
        <sz val="8"/>
        <rFont val="Arial"/>
        <family val="2"/>
        <charset val="238"/>
      </rPr>
      <t>2</t>
    </r>
    <r>
      <rPr>
        <sz val="8"/>
        <rFont val="Arial"/>
        <family val="2"/>
        <charset val="238"/>
      </rPr>
      <t>, kratka</t>
    </r>
  </si>
  <si>
    <r>
      <t>Papier kolor marmurek 90gr/ m</t>
    </r>
    <r>
      <rPr>
        <vertAlign val="superscript"/>
        <sz val="8"/>
        <rFont val="Arial"/>
        <family val="2"/>
        <charset val="238"/>
      </rPr>
      <t>2</t>
    </r>
    <r>
      <rPr>
        <sz val="8"/>
        <rFont val="Arial"/>
        <family val="2"/>
        <charset val="238"/>
      </rPr>
      <t xml:space="preserve">  B-1</t>
    </r>
  </si>
  <si>
    <r>
      <t>Papier kredowy A1 gramatura 200g/ m</t>
    </r>
    <r>
      <rPr>
        <vertAlign val="superscript"/>
        <sz val="8"/>
        <rFont val="Arial"/>
        <family val="2"/>
        <charset val="238"/>
      </rPr>
      <t>2</t>
    </r>
    <r>
      <rPr>
        <sz val="8"/>
        <rFont val="Arial"/>
        <family val="2"/>
        <charset val="238"/>
      </rPr>
      <t xml:space="preserve">                </t>
    </r>
  </si>
  <si>
    <r>
      <t>Papier na wizytówki A4 , gramatura 246g/m</t>
    </r>
    <r>
      <rPr>
        <vertAlign val="superscript"/>
        <sz val="8"/>
        <rFont val="Arial"/>
        <family val="2"/>
        <charset val="238"/>
      </rPr>
      <t>2</t>
    </r>
  </si>
  <si>
    <r>
      <rPr>
        <b/>
        <sz val="8"/>
        <rFont val="Arial"/>
        <family val="2"/>
        <charset val="238"/>
      </rPr>
      <t xml:space="preserve">Zeszyt  A5 32 kartkowy    </t>
    </r>
    <r>
      <rPr>
        <sz val="8"/>
        <rFont val="Arial"/>
        <family val="2"/>
        <charset val="238"/>
      </rPr>
      <t xml:space="preserve">                                                                                                                                                                                                                                                                                                                                                                                                                                                      miękka okładka pokryta lakierem UV
zaokrąglone rogi (format A5)                                                                                                                                                                                                                                                                                                                                                                                                                                            okładka: mix wzorów
zeszyty w kratkę                                                                                                                                                                                                                                                                                                                                                                                                                                       papier o gramaturze min. 55 g/m2</t>
    </r>
  </si>
  <si>
    <r>
      <rPr>
        <b/>
        <sz val="8"/>
        <rFont val="Arial"/>
        <family val="2"/>
        <charset val="238"/>
      </rPr>
      <t>Zeszyt  A5 60 kartkowy</t>
    </r>
    <r>
      <rPr>
        <sz val="8"/>
        <rFont val="Arial"/>
        <family val="2"/>
        <charset val="238"/>
      </rPr>
      <t xml:space="preserve">                                                                                                                                                                                                                                                                                                                                                                                                                                                    miękka okładka pokryta lakierem UV                                                                                                          
zaokrąglone rogi (format A5)                                                                                                                                                                                                                                                                                                                                  okładka: mix wzorów
zeszyty w kratkę                                                                                                                                                                                                                                                                                                                                              papier o gramaturze min. 55 g/m2</t>
    </r>
  </si>
  <si>
    <r>
      <rPr>
        <b/>
        <sz val="8"/>
        <rFont val="Arial"/>
        <family val="2"/>
        <charset val="238"/>
      </rPr>
      <t xml:space="preserve">Zeszyt A4 96 kartkowy      </t>
    </r>
    <r>
      <rPr>
        <sz val="8"/>
        <rFont val="Arial"/>
        <family val="2"/>
        <charset val="238"/>
      </rPr>
      <t xml:space="preserve">                                                                                                                                                                                                                                                                                                                                                                                                                                                      w  twardej oprawie
klejony i wzmocniony grzbiet                                                                                                                                                                                                                                                                                                                                                                                                                                        okładka pokryta folią laminującą
kartki w kratkę
papier o gramaturze min. 55 g/m2</t>
    </r>
  </si>
  <si>
    <r>
      <rPr>
        <b/>
        <sz val="8"/>
        <rFont val="Arial"/>
        <family val="2"/>
        <charset val="238"/>
      </rPr>
      <t xml:space="preserve">Zeszyt A5 96 kartkowy   </t>
    </r>
    <r>
      <rPr>
        <sz val="8"/>
        <rFont val="Arial"/>
        <family val="2"/>
        <charset val="238"/>
      </rPr>
      <t xml:space="preserve">                                                                                                                                                                                                                                                                                                                                           miękka okładka pokryta lakierem UV
zaokrąglone rogi (format A5)                                                                                                                                                                                                                                                                                                                                  okładka: mix wzorów
zeszyty w kratkę                                                                                                                                                                                                                                                                                                                                      papier o gramaturze min. 55 g/m2</t>
    </r>
  </si>
  <si>
    <r>
      <rPr>
        <b/>
        <sz val="8"/>
        <rFont val="Arial"/>
        <family val="2"/>
        <charset val="238"/>
      </rPr>
      <t xml:space="preserve">Zeszyt B5 160 kartkowy         </t>
    </r>
    <r>
      <rPr>
        <sz val="8"/>
        <rFont val="Arial"/>
        <family val="2"/>
        <charset val="238"/>
      </rPr>
      <t xml:space="preserve">                                                                                                                                                                                                                                                                                                                                 Szyty i wzmocniony grzbiet
Okładka twarda
Format B5
160 kartek
okładka: mix wzorów                                                                                                                                                                                                                                                                                                                                 papier o gramaturze min. 55 g/m2</t>
    </r>
  </si>
  <si>
    <r>
      <rPr>
        <b/>
        <sz val="8"/>
        <rFont val="Arial"/>
        <family val="2"/>
        <charset val="238"/>
      </rPr>
      <t xml:space="preserve">Bloczek wym. 40x50 mm    </t>
    </r>
    <r>
      <rPr>
        <sz val="8"/>
        <rFont val="Arial"/>
        <family val="2"/>
        <charset val="238"/>
      </rPr>
      <t xml:space="preserve">                                                                                                                                                                                                                                                                                                      kartki  samoprzylepne                                                                                                                                                                                                                                                                                                                                                                                                                                                                                                                          koloru żółtego                                                                                                                                                                                                                                                                                                                                  nie mniej niż 100 kartek                                                                                       </t>
    </r>
  </si>
  <si>
    <r>
      <rPr>
        <b/>
        <sz val="8"/>
        <rFont val="Arial"/>
        <family val="2"/>
        <charset val="238"/>
      </rPr>
      <t xml:space="preserve">Karteczki samoprzylepne wym. 76x127 mm   </t>
    </r>
    <r>
      <rPr>
        <sz val="8"/>
        <rFont val="Arial"/>
        <family val="2"/>
        <charset val="238"/>
      </rPr>
      <t xml:space="preserve">                                                                                                                                                                                                                                                                                                            uniwersalne karteczki, w żółtym neutralnym kolorze, idealne do przekazywania wiadomości
ilość karteczek: 1x100 w rozmiarze 127x76mm
gramatura: 70gsm
klej umieszczony wzdłuż dłuższego boku
klej usuwalny za pomocą wody
wykonane z papieru (100% pulpa drzewna)
posiada transparentny pasek odrywający
kolor jasnożółty</t>
    </r>
  </si>
  <si>
    <r>
      <rPr>
        <b/>
        <sz val="8"/>
        <rFont val="Arial"/>
        <family val="2"/>
        <charset val="238"/>
      </rPr>
      <t xml:space="preserve">Karteczki samoprzylepne  wym. 76x76 mm          </t>
    </r>
    <r>
      <rPr>
        <sz val="8"/>
        <rFont val="Arial"/>
        <family val="2"/>
        <charset val="238"/>
      </rPr>
      <t xml:space="preserve">                                                                                                  karteczki samoprzylepne w najpopularniejszym formacie
ilość karteczek: 100 w rozmiarze 76x76mm
gramatura: 70gsm
klej usuwalny za pomocą wody
wykonane z papieru (100% pulpa drzewna)
posiada transparentny pasek odrywający
kolor jasnożółty</t>
    </r>
  </si>
  <si>
    <r>
      <rPr>
        <b/>
        <sz val="8"/>
        <rFont val="Arial"/>
        <family val="2"/>
        <charset val="238"/>
      </rPr>
      <t xml:space="preserve">Karteczki samoprzylepne  wym. 51x76 mm </t>
    </r>
    <r>
      <rPr>
        <sz val="8"/>
        <rFont val="Arial"/>
        <family val="2"/>
        <charset val="238"/>
      </rPr>
      <t xml:space="preserve">                                                                                                                        uniwersalne karteczki, w żółtym neutralnym kolorze, idealne do przekazywania wiadomości
ilość karteczek: 1x100 w rozmiarze 51x76mm
gramatura: 70gsm
klej umieszczony wzdłuż krótszego boku
klej usuwalny za pomocą wody
wykonane z papieru (100% pulpa drzewna)
posiada transparentny pasek odrywający
kolor jasnożółty</t>
    </r>
  </si>
  <si>
    <r>
      <rPr>
        <b/>
        <sz val="8"/>
        <rFont val="Arial"/>
        <family val="2"/>
        <charset val="238"/>
      </rPr>
      <t xml:space="preserve">Bloczek, kostka biurowa nieklejona wym. 90 x90 mm,          </t>
    </r>
    <r>
      <rPr>
        <sz val="8"/>
        <rFont val="Arial"/>
        <family val="2"/>
        <charset val="238"/>
      </rPr>
      <t xml:space="preserve">                                                                                                                                                                                                                                                                                              biała                                                                                                                                                                                                                                                                                                                                                                                                                                                                                       ilość kartek: 700 kartek +/- 3%                                                                                                                                                                                                                                                                                                                       gramatura kartek min. 70 g/m2                                                                                                                                                                                                                                                                                                                    każda kostka foliowana </t>
    </r>
  </si>
  <si>
    <r>
      <rPr>
        <b/>
        <sz val="8"/>
        <rFont val="Arial"/>
        <family val="2"/>
        <charset val="238"/>
      </rPr>
      <t xml:space="preserve">Bloczek wym. 40x50 mm            </t>
    </r>
    <r>
      <rPr>
        <sz val="8"/>
        <rFont val="Arial"/>
        <family val="2"/>
        <charset val="238"/>
      </rPr>
      <t xml:space="preserve">                                                                                                                                                                                                                                                                                              kartki  samoprzylepne                                                                                                                                                                                                                                                                                                                                                                                                                koloru intensywnie różowego                                                                                                                                                                                                                                                                                                                                nie mniej niż 100 kartek                                                                                       </t>
    </r>
  </si>
  <si>
    <r>
      <rPr>
        <b/>
        <sz val="8"/>
        <rFont val="Arial"/>
        <family val="2"/>
        <charset val="238"/>
      </rPr>
      <t xml:space="preserve">Bloczek wym. 75x125 mm         </t>
    </r>
    <r>
      <rPr>
        <sz val="8"/>
        <rFont val="Arial"/>
        <family val="2"/>
        <charset val="238"/>
      </rPr>
      <t xml:space="preserve">                                                                                                                                                                                                                                                                                                              kartki samoprzylepne                                                                                                                                                                                                                                                                                                                                                                                                                  koloru intensywnie różowego                                                                                                                                                                                                                                                                                                       nie mniej niż 100 kartek                                                                                                                                                                                                                                                                                                                                                                                             Indywidualnie zabezpieczony folią z paskiem ułatwiającym otwieranie.</t>
    </r>
  </si>
  <si>
    <r>
      <rPr>
        <b/>
        <sz val="8"/>
        <rFont val="Arial"/>
        <family val="2"/>
        <charset val="238"/>
      </rPr>
      <t xml:space="preserve">Bloczek  wym. 75x75 mm     </t>
    </r>
    <r>
      <rPr>
        <sz val="8"/>
        <rFont val="Arial"/>
        <family val="2"/>
        <charset val="238"/>
      </rPr>
      <t xml:space="preserve">                                                                                                                                                                                                                                                                                                                                 kartki samoprzylepne                                                                                                                                                                                                                                                                                                                                                                                                                                                                                                                        koloru intensywnie różowego                                                                                                                                                                                                                                                                                                        nie mniej niż 100 kartek                                                                                                                                                                                                                                                                                                    Indywidualnie zabezpieczony folią z paskiem ułatwiającym otwieranie.</t>
    </r>
  </si>
  <si>
    <r>
      <rPr>
        <b/>
        <sz val="8"/>
        <rFont val="Arial"/>
        <family val="2"/>
        <charset val="238"/>
      </rPr>
      <t xml:space="preserve">Bloczek  wym. 51x76 mm  </t>
    </r>
    <r>
      <rPr>
        <sz val="8"/>
        <rFont val="Arial"/>
        <family val="2"/>
        <charset val="238"/>
      </rPr>
      <t xml:space="preserve">                                                                                                                                                                                                                                                                                                       kartki samoprzylepne                                                                                                                                                                                                                                                                                                                                                                                                                                                                                                                            koloru intensywnie różowego                                                                                                                                                                                                                                                                                                                  nie mniej niż 100 kartek                                                                                                                                                                                                                                                                                                           Indywidualnie zabezpieczony folią z paskiem ułatwiającym otwieranie.</t>
    </r>
  </si>
  <si>
    <r>
      <rPr>
        <b/>
        <sz val="8"/>
        <rFont val="Arial"/>
        <family val="2"/>
        <charset val="238"/>
      </rPr>
      <t xml:space="preserve">Kostka papierowa  wym. 85mm x 85mm x 35mm   </t>
    </r>
    <r>
      <rPr>
        <sz val="8"/>
        <rFont val="Arial"/>
        <family val="2"/>
        <charset val="238"/>
      </rPr>
      <t xml:space="preserve">                                                                                                                                                                                                                                                                                      kolorowa w kostce występują karteczki w min. 5 kolorach                                                                                                                                                                                                                                                                                                                                             kostka nieklejona                                                                                                                                                                                                                                                                                                                         Gramatura kartek ok. 80-90g/m²                                                                                                   </t>
    </r>
  </si>
  <si>
    <r>
      <rPr>
        <b/>
        <sz val="8"/>
        <rFont val="Arial"/>
        <family val="2"/>
        <charset val="238"/>
      </rPr>
      <t xml:space="preserve">Kostka papierowa, biała, nieklejona o wymiarach 85mm x 85mm x 75mm w plastikowym pojemniku  </t>
    </r>
    <r>
      <rPr>
        <sz val="8"/>
        <rFont val="Arial"/>
        <family val="2"/>
        <charset val="238"/>
      </rPr>
      <t xml:space="preserve">                                                                                                                                                                                                                                                                                                                                         karteczki nieklejone wysokość kostki: 75 mm pojemnik wykonany z przezroczystego tworzowa każda kostka foliowana                                                                                                                                                                                                                                                                                                                w kostce min. 900 karteczek</t>
    </r>
  </si>
  <si>
    <r>
      <t>Blok techniczny A4 10 białych kartek o grubości 180g/m</t>
    </r>
    <r>
      <rPr>
        <vertAlign val="superscript"/>
        <sz val="8"/>
        <rFont val="Arial"/>
        <family val="2"/>
        <charset val="238"/>
      </rPr>
      <t>2</t>
    </r>
    <r>
      <rPr>
        <sz val="8"/>
        <rFont val="Arial"/>
        <family val="2"/>
        <charset val="238"/>
      </rPr>
      <t>,  grzbiet klejony</t>
    </r>
  </si>
  <si>
    <r>
      <t>Tektura szara  B1  o grubości 1000 g/ m</t>
    </r>
    <r>
      <rPr>
        <vertAlign val="superscript"/>
        <sz val="8"/>
        <rFont val="Arial"/>
        <family val="2"/>
        <charset val="238"/>
      </rPr>
      <t>2</t>
    </r>
  </si>
  <si>
    <r>
      <t>Brystol B1, gramatura  200g/ m</t>
    </r>
    <r>
      <rPr>
        <vertAlign val="superscript"/>
        <sz val="8"/>
        <rFont val="Arial"/>
        <family val="2"/>
        <charset val="238"/>
      </rPr>
      <t>2</t>
    </r>
    <r>
      <rPr>
        <sz val="8"/>
        <rFont val="Arial"/>
        <family val="2"/>
        <charset val="238"/>
      </rPr>
      <t>, biały</t>
    </r>
  </si>
  <si>
    <r>
      <t>Brystol kolorowy (71 x 101) B1, gramatura  200g/ m</t>
    </r>
    <r>
      <rPr>
        <vertAlign val="superscript"/>
        <sz val="8"/>
        <rFont val="Arial"/>
        <family val="2"/>
        <charset val="238"/>
      </rPr>
      <t>2</t>
    </r>
    <r>
      <rPr>
        <sz val="8"/>
        <rFont val="Arial"/>
        <family val="2"/>
        <charset val="238"/>
      </rPr>
      <t>, (różne kolory)</t>
    </r>
  </si>
  <si>
    <r>
      <rPr>
        <b/>
        <sz val="8"/>
        <rFont val="Arial"/>
        <family val="2"/>
        <charset val="238"/>
      </rPr>
      <t>Kalendarium wymiary 410x270 mm</t>
    </r>
    <r>
      <rPr>
        <sz val="8"/>
        <rFont val="Arial"/>
        <family val="2"/>
        <charset val="238"/>
      </rPr>
      <t xml:space="preserve">                                                                                                                                                                                                                                                                                                     na stronie miesiąc + 2 miesiące sąsiednie ,                                                                                                                                                                                                                                                                                                 wkład do kalendarza ściennego                                                                                                                                                                                                                                                                                                                                                                                                                                                 kalendarium na rok wskazany przez Zamawiającego w zamówieniu</t>
    </r>
  </si>
  <si>
    <r>
      <rPr>
        <b/>
        <sz val="8"/>
        <rFont val="Arial"/>
        <family val="2"/>
        <charset val="238"/>
      </rPr>
      <t xml:space="preserve">Kalendarz biurowy stojący – klasyczny: </t>
    </r>
    <r>
      <rPr>
        <sz val="8"/>
        <rFont val="Arial"/>
        <family val="2"/>
        <charset val="238"/>
      </rPr>
      <t xml:space="preserve">                                                                                                                                                                                                                                                                                                       format  152 mm x 200 mm,                                                                                                                                                                                                                                                                                                                                                                                                                                                oprawa grzbietu spiralna,                                                                                                                                                                                                                                                                                                                                                                                                                                                       tydzień na stronie,                                                                                                                                                                                                                                                                                                                                                                                                                                                          podstawa ze sztywnego kartonu formowana w stojak o profilu trójkątnym                                                                                                                                                                                                                                                                                                                                              na rok wskazany przez Zamawiającego w zamówieniu</t>
    </r>
  </si>
  <si>
    <r>
      <rPr>
        <b/>
        <sz val="8"/>
        <rFont val="Arial"/>
        <family val="2"/>
        <charset val="238"/>
      </rPr>
      <t xml:space="preserve">Kalendarz jednoplanszowy, ścienny:  </t>
    </r>
    <r>
      <rPr>
        <sz val="8"/>
        <rFont val="Arial"/>
        <family val="2"/>
        <charset val="238"/>
      </rPr>
      <t xml:space="preserve">                                                                                                                                                                                                                                                                                                                                                                                                                  format A1,                                                                                                                                                                                                                                                                                                                                                                                                                                                                          drukowany na papierze kredowym 170 g/ m2,                                                                                                                                                                                                                                                                                                                                                                                                                        oprawiony w listwy zaciskowe, metalowe koloru srebrnego z dziurką do zawieszania,                                                                                                                                                                                                                                                                                                                                      kalendarium układ pionowy lub poziomy, bieżąca numeracja tygodni,                                                                                                                                                                                                                                                                                                                                           druk jednostronny,                                                                                                                                                                                                                                                                                                                                                                                                                                                             widoki: góry, kwiaty, bukiety, pejzaże, żaglowce, góry, pory roku, konie, dzieci, psy, zamki.                                                                                                                                                                                                                                                                                                                                                                                   na rok wskazany przez Zamawiającego w zamówieniu</t>
    </r>
  </si>
  <si>
    <r>
      <rPr>
        <b/>
        <sz val="8"/>
        <rFont val="Arial"/>
        <family val="2"/>
        <charset val="238"/>
      </rPr>
      <t xml:space="preserve">Kalendarz kieszonkowy:        </t>
    </r>
    <r>
      <rPr>
        <sz val="8"/>
        <rFont val="Arial"/>
        <family val="2"/>
        <charset val="238"/>
      </rPr>
      <t xml:space="preserve">                                                                                                                                                                                                                                                                                                                                                                                                                              format  80 mm x 150 mm                                                                                                                                                                                                                                                                                                                                                                                                                                                      drukowany na papierze offsetowym 70g/ m2,                                                                                                                                                                                                                                                                                                                                                                                                                       tydzień na dwóch stronach,                                                                                                                                                                                                                                                                                                                                                                                                                                                część informacyjna i teleadresowa                                                                                                                                                                                                                                                                                                                                                                                                                                     oprawa skóropodobna, watowana, gładka, matowana,                                                                                                                                                                                                                                                                                                                                                                                                  szyty,                                                                                                                                                                                                                                                                                                                                                                                                                                                                             tasiemka,                                                                                                                                                                                                                                                                                                                                                                                                                                                  na rok wskazany przez Zamawiającego w zamówieniu</t>
    </r>
  </si>
  <si>
    <r>
      <rPr>
        <b/>
        <sz val="8"/>
        <rFont val="Arial"/>
        <family val="2"/>
        <charset val="238"/>
      </rPr>
      <t xml:space="preserve">Kalendarz książkowy– wersja standardowa:  - format A 5:    </t>
    </r>
    <r>
      <rPr>
        <sz val="8"/>
        <rFont val="Arial"/>
        <family val="2"/>
        <charset val="238"/>
      </rPr>
      <t xml:space="preserve">                                                                                                                                                                                                                                                                                                                                                                                                                          145 x 194 mm                                                                                                                                                                                                                                                                                                                                                                                                                              układ: tydzień na dwóch stronach                                                                                                                                                                                                                                                                                                                                                                                                                          objętość: 160 stron w tym część informacyjna 32 strony                                                                                                                                                                                                                                                                                                                                                                                                                               papier: offset min. 80 g/m2
skorowidz teleadresowy                                                                                                                                                                                                                                                                                                                                                                                                                           luźna wkładka zeszytowa                                                                                                                                                                                                                                                                                                                                                                                                                                 tasiemka (kolor)                                                                                                                                                                                                                                                                                                                                                    na rok wskazany przez Zamawiającego w zamówieniu                                                                                                                                                                                                                                                                                                                                                                                                             oprawa: broszurowa                                                                                                                                                                                                                                                                                                                                                                                                                            szyta                                                                                                                                                                                                                                                                                                                                                                                                                                                                        okładka: folia (różne kolory)</t>
    </r>
  </si>
  <si>
    <r>
      <rPr>
        <b/>
        <sz val="8"/>
        <rFont val="Arial"/>
        <family val="2"/>
        <charset val="238"/>
      </rPr>
      <t xml:space="preserve">Kalendarz książkowy A4:        </t>
    </r>
    <r>
      <rPr>
        <sz val="8"/>
        <rFont val="Arial"/>
        <family val="2"/>
        <charset val="238"/>
      </rPr>
      <t xml:space="preserve">                                                                                                                                                                                                                                                                                                                          format A 4                                                                                                                                                                                                                                                                                                                                                                drukowany na papierze offsetowym 70g/ m2,                                                                                                                                                                                                                                                                                                            tydzień na dwóch stronach,                                                                                                                                                                                                                                                                                                                                     oprawa skóropodobna, watowana, gładka, matowana,                                                                                                                                                                                                                                                                                                na każdej rozkładówce kalendarium skrócone,                                                                                                                                                                                                                                                                                                               część informacyjna,                                                                                                                                                                                                                                                                                                                                                część telefoniczno-adresowa,                                                                                                                                                                                                                                                                                                                                             szyty,                                                                                                                                                                                                                                                                                                                                                                                                                                                                                                                                                                                                                                                                              tasiemka,                                                                                                                                                                                                                                                                                                                                                                                                                                                                                                                                                                                                                                                       na rok wskazany przez Zamawiającego w zamówieniu</t>
    </r>
  </si>
  <si>
    <r>
      <rPr>
        <b/>
        <sz val="8"/>
        <rFont val="Arial"/>
        <family val="2"/>
        <charset val="238"/>
      </rPr>
      <t xml:space="preserve">Kalendarz książkowy A5:      </t>
    </r>
    <r>
      <rPr>
        <sz val="8"/>
        <rFont val="Arial"/>
        <family val="2"/>
        <charset val="238"/>
      </rPr>
      <t xml:space="preserve">                                                                                                                                                                                                                                                                                                                               format  A 5,                                                                                                                                                                                                                                                                                                                                                              część informacyjna i teleadresowa                                                                                                                                                                                                                                                                                                                           drukowany na papierze offsetowym 70g/m2,                                                                                                                                                                                                                                                                                                                   oprawa skóropodobna, watowana,                                                                                                                                                                                                                                                                                                                           gładka, matowa,                                                                                                                                                                                                                                                                                                                                                       szyty,                                                                                                                                                                                                                                                                                                                                                              tasiemka,                                                                                                                                                                                                                                                                                                                                                          każdy dzień na jednej stronie,                                                                                                                                                                                                                                                                                                                                                                                                                              na rok wskazany przez Zamawiającego w zamówieniu</t>
    </r>
  </si>
  <si>
    <r>
      <rPr>
        <b/>
        <sz val="8"/>
        <rFont val="Arial"/>
        <family val="2"/>
        <charset val="238"/>
      </rPr>
      <t xml:space="preserve">Kalendarz książkowy A4:          </t>
    </r>
    <r>
      <rPr>
        <sz val="8"/>
        <rFont val="Arial"/>
        <family val="2"/>
        <charset val="238"/>
      </rPr>
      <t xml:space="preserve">                                                                                                                                                                                                                                                                                                                  format A 4 ,                                                                                                                                                                                                                                                                                                                                                             drukowany na papierze offsetowym                                                                                                                                                                                                                                                                                                                               70g/m2,- dzień na jednej stronie,                                                                                                                                                                                                                                                                                                                                   oprawa skóropodobna, watowana, gładka, matowana,                                                                                                                                                                                                                                                                                           na każdej rozkładówce kalendarium  skrócone,                                                                                                                                                                                                                                                                                                                część telefoniczno-adresowa,                                                                                                                                                                                                                                                                                                                                             szyty,                                                                                                                                                                                                                                                                                                                                                                          tasiemka                                                                                                                                                                                                                                                                                                                                                               na rok wskazany przez Zamawiającego w zamówieniu</t>
    </r>
  </si>
  <si>
    <r>
      <rPr>
        <b/>
        <sz val="8"/>
        <rFont val="Arial"/>
        <family val="2"/>
        <charset val="238"/>
      </rPr>
      <t xml:space="preserve">Kalendarz organizer:         </t>
    </r>
    <r>
      <rPr>
        <sz val="8"/>
        <rFont val="Arial"/>
        <family val="2"/>
        <charset val="238"/>
      </rPr>
      <t xml:space="preserve">                                                                                                                                                                                                                                                                                                                           format ok. 190 mm x 125 mm                                                                                                                                                                                                                                                                                                                                   na wymienny kalendarz typu ,,Antra''                                                                                                                                                                                                                                                                                                                              oprawa skóropodobna, miękka, watowana                                                                                                                                                                                                                                                                                                                         wkład wymienny osadzony na kolorowym mechanizmie                                                                                                                                                                                                                                                                                                    wyposażony w ring                                                                                                                                                                                                                                                                                                                                                   kieszonka na wizytówki                                                                                                                                                                                                                                                                                                                                              kalendarium 1 tydzień na dwóch stronach                                                                                                                                                                                                                                                                                                                    uchwyt na pióro                                                                                                                                                                                                                                                                                                                                                  zapinany na klapę z zatrzaskiem                                                                                                                                                                                                                                                                                                   na rok wskazany przez Zamawiającego w zamówieniu</t>
    </r>
  </si>
  <si>
    <r>
      <rPr>
        <b/>
        <sz val="8"/>
        <rFont val="Arial"/>
        <family val="2"/>
        <charset val="238"/>
      </rPr>
      <t xml:space="preserve">Kalendarz organizer:                            </t>
    </r>
    <r>
      <rPr>
        <sz val="8"/>
        <rFont val="Arial"/>
        <family val="2"/>
        <charset val="238"/>
      </rPr>
      <t xml:space="preserve">                                                                                                                                                                                                                                                                                                       format 145 mm x 100 mm,                                                                                                                                                                                                                                                                                                                                           oprawa skóropodobna, miękka, watowana,                                                                                                                                                                                                                                                                                                                  wkład wymienny osadzony na kolorowym mechanizmie,                                                                                                                                                                                                                                                                                                                                                                                                                                                                                                                     wyposażony w ring,                                                                                                                                                                                                                                                                                                                                          kieszonka na wizytówki,                                                                                                                                                                                                                                                                                                                                             kalendarium 1 tydzień na dwóch stronach,                                                                                                                                                                                                                                                                                                                  uchwyt na pióro,                                                                                                                                                                                                                                                                                                                                                      zapinany na klapę z zatrzaskiem                                                                                                                                                                                                                                                                                                                                                                                 na rok wskazany przez Zamawiającego w zamówieniu</t>
    </r>
  </si>
  <si>
    <r>
      <rPr>
        <b/>
        <sz val="8"/>
        <rFont val="Arial"/>
        <family val="2"/>
        <charset val="238"/>
      </rPr>
      <t xml:space="preserve">Kalendarz terminarz:                                  </t>
    </r>
    <r>
      <rPr>
        <sz val="8"/>
        <rFont val="Arial"/>
        <family val="2"/>
        <charset val="238"/>
      </rPr>
      <t xml:space="preserve">                                                                                                                                                                                                                                                                                              wymiar kalendarza 27 cm x 13,5 cm                                                                                                                                                                                                                                                                                                                           tydzień na jednej kartce,                                                                                                                                                                                                                                                                                                                                            podział godzinowy dnia pracy,                                                                                                                                                                                                                                                                                                                                     kalendarium dwukolorowe drukowane na papierze offsetowym 70g/ m2,                                                                                                                                                                                                                                                                                                                                       leżący lub stojący, spiralna oprawa grzbietu.                                                                                                                                                                                                                                                                                                                                                                                                                                                                              na rok wskazany przez Zamawiającego w zamówieniu</t>
    </r>
  </si>
  <si>
    <r>
      <rPr>
        <b/>
        <sz val="8"/>
        <rFont val="Arial"/>
        <family val="2"/>
        <charset val="238"/>
      </rPr>
      <t xml:space="preserve">Kalendarz wkład  typu „Antra”:      </t>
    </r>
    <r>
      <rPr>
        <sz val="8"/>
        <rFont val="Arial"/>
        <family val="2"/>
        <charset val="238"/>
      </rPr>
      <t xml:space="preserve">                                                                                                                                                                                                                                                                                                                format 135 mm x 75 mm,                                                                                                                                                                                                                                                                                                                                         tydzień na dwóch stronach,                                                                                                                                                                                                                                                                                                                                wkład do organizera                                                                                                                                                                                                                                                                                                                                         na rok wskazany przez Zamawiającego w zamówieniu</t>
    </r>
  </si>
  <si>
    <r>
      <rPr>
        <b/>
        <sz val="8"/>
        <rFont val="Arial"/>
        <family val="2"/>
        <charset val="238"/>
      </rPr>
      <t xml:space="preserve">Identyfikator konferencyjny w układzie pionowym z otworem do zamocowania smyczy lub linki,      </t>
    </r>
    <r>
      <rPr>
        <sz val="8"/>
        <rFont val="Arial"/>
        <family val="2"/>
        <charset val="238"/>
      </rPr>
      <t xml:space="preserve">                                                                                                                                                                                                                            z kieszenią otwieraną od góry - na wizytówkę,                                                                                                                                                                                                                                                                                         z przeźroczystej, wytrzymałej i miękkiej folii PCV,                                                                                                                                                                                                                                                                                         bezbarwny,                                                                                                                                                                                                                                                                                                                                                               wymiary zewnątrzne mięszczące się w przedziale: szerokość: 75-82 mm, wysokość: 115-125 mm </t>
    </r>
  </si>
  <si>
    <r>
      <rPr>
        <b/>
        <sz val="8"/>
        <rFont val="Arial"/>
        <family val="2"/>
        <charset val="238"/>
      </rPr>
      <t xml:space="preserve">Identyfikator plastikowy wykonanym z białego przezroczystego polipropylenu       </t>
    </r>
    <r>
      <rPr>
        <sz val="8"/>
        <rFont val="Arial"/>
        <family val="2"/>
        <charset val="238"/>
      </rPr>
      <t xml:space="preserve">                                                                                                                                                                                                                                                                                                                                                                                                                              bez zawieszki                                                                                                                                                                                                                                                                                                                                                                przystosowanym do wszelkiego rodzaju zawieszek (np. na smyczy, na agrafkę),                                                                                                                                                                                                                                                                                                                                                                                                                                     z możliwością zawieszenia w pionie i w poziomie.                                                                                                                                                                                                                                                                                                                                                               Wymiar maksymalny dokumentu w identyfikatorze to 88 x 53,8 mm, nie mniejszy niż 85x50mm.</t>
    </r>
  </si>
  <si>
    <r>
      <rPr>
        <b/>
        <sz val="8"/>
        <rFont val="Arial"/>
        <family val="2"/>
        <charset val="238"/>
      </rPr>
      <t>Etui na identyfikator, pionowy</t>
    </r>
    <r>
      <rPr>
        <sz val="8"/>
        <rFont val="Arial"/>
        <family val="2"/>
        <charset val="238"/>
      </rPr>
      <t xml:space="preserve">                                                                                                                                                                                                                                                                                                                                                              o wymiarach wewnętrznych min. 110x145 mm,                                                                                                                                                                                                                                                                                                                                                                                                                                     max 115x155 mm,                                                                                                                                                                                                                                                                                                                                                                                                                                                                                                           z folii krystalicznie przezroczystej PCV,                                                                                                                                                                                                                                                                                                                                                                                                                                     tylna i przednia ścianka z folii półtwardej o grubości 0,12 mm,                                                                                                                                                                                                                                                                                                                                                                                                                                     z otworem na karabinczyk,                                                                                                                                                                                                                                                                                                                                                                                                                                     górna ścianka otwarta pozwalajaca na wsunięcie identyfikatora bez zdejmowania karabinczyka.</t>
    </r>
  </si>
  <si>
    <r>
      <rPr>
        <b/>
        <sz val="8"/>
        <rFont val="Arial"/>
        <family val="2"/>
        <charset val="238"/>
      </rPr>
      <t xml:space="preserve">Holder na identyfikator      </t>
    </r>
    <r>
      <rPr>
        <sz val="8"/>
        <rFont val="Arial"/>
        <family val="2"/>
        <charset val="238"/>
      </rPr>
      <t xml:space="preserve">                                                                                                                                                                                                                                                                                                                                                         wykonany z grubego i krystalicznego akrylu                                                                                                                                                                                                                                                                                                                                                                z mechanizmem ściągającym (długość wyciąganej taśmy 80 cm)                                                                                                                                                                                                                                                                                                                                                                                                                                    zapinane w pionie lub poziomie                                                                                                                                                                                                                                                                                                                                                                                                                                    wymiary 60x90 mm</t>
    </r>
  </si>
  <si>
    <r>
      <rPr>
        <b/>
        <sz val="8"/>
        <rFont val="Arial"/>
        <family val="2"/>
        <charset val="238"/>
      </rPr>
      <t xml:space="preserve">Holder na legitymacje kwalifikowanego pracownika ochrony    </t>
    </r>
    <r>
      <rPr>
        <sz val="8"/>
        <rFont val="Arial"/>
        <family val="2"/>
        <charset val="238"/>
      </rPr>
      <t xml:space="preserve">                                                                                                                                                                                                                                                                                                                                                                                                                                  wykonany z trwałego transparentnego tworzywa                                                                                                                                                                                                                                                                                                                                                                                                                                    u góry możliwośc zapięcia do smyczy                                                                                                                                                                                                                                                                                                                                                                                                                                     wymiar zewnętrzny etui 77x105 mm</t>
    </r>
  </si>
  <si>
    <r>
      <rPr>
        <b/>
        <sz val="8"/>
        <rFont val="Arial"/>
        <family val="2"/>
        <charset val="238"/>
      </rPr>
      <t xml:space="preserve">Zawieszka - wykonane ze sztywnej, krystalicznej folii PCV  </t>
    </r>
    <r>
      <rPr>
        <sz val="8"/>
        <rFont val="Arial"/>
        <family val="2"/>
        <charset val="238"/>
      </rPr>
      <t xml:space="preserve">                                                                       (grubość przód – 0,12 mm, grubość spód – 0,20 mm)
wymiary zewnętrzne (szer x wys): 118 x 186 mm
wymiary wewnętrzne (szer x wys): 115 x 150 mm 
format pionowy A6
wsuw z góry
wzmocniony zgrzew oraz otwór (okrągły)
wodoszczelna</t>
    </r>
  </si>
  <si>
    <r>
      <rPr>
        <b/>
        <sz val="8"/>
        <rFont val="Arial"/>
        <family val="2"/>
        <charset val="238"/>
      </rPr>
      <t>Cenówka/osłonka cenowa</t>
    </r>
    <r>
      <rPr>
        <sz val="8"/>
        <rFont val="Arial"/>
        <family val="2"/>
        <charset val="238"/>
      </rPr>
      <t xml:space="preserve">                                                                                                                                                                                                                                                                                                                                                                                                                                     stojaczek identyfikacyjny na karteczkę z ceną,                                                                                                                                                                                                                                                                                                                                                                                                                                     wykonany z wysoko-przeźroczystego tworzywa PCV.                                                                                                                                                                                                                                                                                                                                                               Kieszeń o wymiarach: szerokość 5,0-6,0 mm, wysokość 3,3-4,0 mm,                                                                                                                                                                                                                                                                                                                                                                wyprofilowana stopka umożliwiająca ekspozycję cenówki pod kątem,                                                                                                                                                                                                                                                                                                                                                               zapakowane w folię </t>
    </r>
  </si>
  <si>
    <r>
      <rPr>
        <b/>
        <sz val="8"/>
        <rFont val="Arial"/>
        <family val="2"/>
        <charset val="238"/>
      </rPr>
      <t>Klej w płynie 50 ml</t>
    </r>
    <r>
      <rPr>
        <sz val="8"/>
        <rFont val="Arial"/>
        <family val="2"/>
        <charset val="238"/>
      </rPr>
      <t xml:space="preserve">
Klej do biura, szkołu i domu
Łatwy w aplikacji,                                                                                                                                                                                                                                                                                                                                                               zmywalny
z dwoma końcówkami: 
Cieńka końcówka do precyzyjnego klejenia, szeroka do większych powierzchni.
zastosowanie: do klejenia papieru i tektury
Nietoksyczny</t>
    </r>
  </si>
  <si>
    <r>
      <rPr>
        <b/>
        <sz val="8"/>
        <rFont val="Arial"/>
        <family val="2"/>
        <charset val="238"/>
      </rPr>
      <t xml:space="preserve">Klej introligatorski uniwersalny        </t>
    </r>
    <r>
      <rPr>
        <sz val="8"/>
        <rFont val="Arial"/>
        <family val="2"/>
        <charset val="238"/>
      </rPr>
      <t xml:space="preserve">                                                                                                                                                                                                                                                                                                                                                     Klej na bazie polioctanu winylu                                                                                                                                                                                                                                                                                                                                                                                                             o zwiększonej lepkości                                                                                                                                                                                                                                                                                                                                                stosowany do sklejania: papieru,drewna, tektury, tkanin, folii aluminiowych, materiałów porowatych,                                                                                                                                                                                                                                                                                   tworzy bezbarwną, wytrzymałą i elastyczną spoinę Pojemność: min. 75 gram</t>
    </r>
  </si>
  <si>
    <r>
      <rPr>
        <b/>
        <sz val="8"/>
        <rFont val="Arial"/>
        <family val="2"/>
        <charset val="238"/>
      </rPr>
      <t xml:space="preserve">Klej klejący błyskawicznie - cyjanoakrylowy    </t>
    </r>
    <r>
      <rPr>
        <sz val="8"/>
        <rFont val="Arial"/>
        <family val="2"/>
        <charset val="238"/>
      </rPr>
      <t xml:space="preserve">                                                                                                                                                                                                                                                                                              zastosowanie: do klejenia metalu, gumy, szkłs, plastiku, drewna ,materiałów porowatych,                                                                                                                                                                                                                                                                                   dozowanie kontrolowane,                                                                                                                                                                                                                                                                                                                                                    szybkoschnący
bezbarwny
wodoodporny
wytrzymały na mycie w zmywarce                                                                                                                                                                                                                                                                                                                                                 pojemność nie  mniej niż  2 ml</t>
    </r>
  </si>
  <si>
    <r>
      <rPr>
        <b/>
        <sz val="8"/>
        <rFont val="Arial"/>
        <family val="2"/>
        <charset val="238"/>
      </rPr>
      <t xml:space="preserve">Klej w sztyfcie 22g  </t>
    </r>
    <r>
      <rPr>
        <sz val="8"/>
        <rFont val="Arial"/>
        <family val="2"/>
        <charset val="238"/>
      </rPr>
      <t xml:space="preserve">                                                                                                                                                                                                                                                                                                                                    przeznaczony do papieru, fotografii, tektury i tkanin,                                                                                                                                                                                                                                                                                                             bezbarwny,                                                                                                                                                                                                                                                                                                                                                                                                        bezwonny,                                                                                                                                                                                                                                                                                                                                   zmywalny                                                                                                                                                                                                                                                                                                                                                                                               niebrudzący,                                                                                                                                                                                                                                                                                                                                     nie zawiera kwasów ani rozpuszczalników                                                                                                                                                                                                                                                                                                                                                                                                zawiera PVP,                                                                                                                                                                                                                                                                                                                                                                                                 nie marszczy papieru,                                                                                                                                                                                                                                                                                                                         nie przesiąka przez fotografie,                                                                                                                                                                                                                                                                                                                                                                          pojemność nie mniej niż 22 gram</t>
    </r>
  </si>
  <si>
    <r>
      <rPr>
        <b/>
        <sz val="8"/>
        <rFont val="Arial"/>
        <family val="2"/>
        <charset val="238"/>
      </rPr>
      <t xml:space="preserve">Klej w sztyfcie 15g  </t>
    </r>
    <r>
      <rPr>
        <sz val="8"/>
        <rFont val="Arial"/>
        <family val="2"/>
        <charset val="238"/>
      </rPr>
      <t xml:space="preserve">                                                                                                                                                                                                                                                                                                                                                                                             przeznaczony do papieru, fotografii, tektury i tkanin,                                                                                                                                                                                                                                                                                                             bezbarwny,                                                                                                                                                                                                                                                                                                                                                                                                       bezwonny,                                                                                                                                                                                                                                                                                                                                                                                                   zmywalny                                                                                                                                                                                                                                                                                                                                                                                               niebrudzący,                                                                                                                                                                                                                                                                                                                                                                                                     nie zawiera kwasów ani rozpuszczalników                                                                                                                                                                                                                                                                                                                                                              zawiera PVP,                                                                                                                                                                                                                                                                                                                                 nie marszczy papieru,                                                                                                                                                                                                                                                                                                                                                                                         nie przesiąka przez fotografie,                                                                                                                                                                                                                                                                                                                                                         pojemność nie mniejsza niż 15 g</t>
    </r>
  </si>
  <si>
    <r>
      <rPr>
        <b/>
        <sz val="8"/>
        <rFont val="Arial"/>
        <family val="2"/>
        <charset val="238"/>
      </rPr>
      <t xml:space="preserve">Klej w sztyfcie 35g       </t>
    </r>
    <r>
      <rPr>
        <sz val="8"/>
        <rFont val="Arial"/>
        <family val="2"/>
        <charset val="238"/>
      </rPr>
      <t xml:space="preserve">                                                                                                                                                                                                                                                                                                                                                                             przeznaczony do papieru, fotografii, tektury i tkanin,                                                                                                                                                                                                                                                                                                             bezbarwny,                                                                                                                                                                                                                                                                                                                                                                                                        bezwonny,                                                                                                                                                                                                                                                                                                                                                                                                   zmywalny                                                                                                                                                                                                                                                                                                                                                                                               niebrudzący,                                                                                                                                                                                                                                                                                                                                                                                                     nie zawiera kwasów ani rozpuszczalników                                                                                                                                                                                                                                                                                                                                                                                  zawiera PVP,                                                                                                                                                                                                                                                                                                                                 nie marszczy papieru,                                                                                                                                                                                                                                                                                                                                                                                         nie przesiąka przez fotografie,                                                                                                                                                                                                                                                                                                                                                              pojemność nie mniejsza niż 35 g</t>
    </r>
  </si>
  <si>
    <r>
      <rPr>
        <b/>
        <sz val="8"/>
        <rFont val="Arial"/>
        <family val="2"/>
        <charset val="238"/>
      </rPr>
      <t xml:space="preserve">Klej w taśmie      </t>
    </r>
    <r>
      <rPr>
        <sz val="8"/>
        <rFont val="Arial"/>
        <family val="2"/>
        <charset val="238"/>
      </rPr>
      <t xml:space="preserve">                                                                                                                                                                                                                                                                                                                                                                                                                                                                                                                                    Taśma nośna wykonana z folii PET,                                                                                                                                                                                                                                                                                                                                                                                                                                                                                                                                     Klej pozbawiony rozpuszczalników,                                                                                                                                                                                                                                                                                                                                                                                                                                                                                                                                          poręczny, nanosi klej równomierną, cienką warstwą bez zabrudzeń,                                                                                                                                                                                                                                                                                                                                                                                                                                 czerwony odcień wskazuje miejsce nałożenia kleju,                                                                                                                                                                                                                                                                                                                                                                                                                                ergonomiczny kształt ułatwia aplikację ,                                                                                                                                                                                                                                                                                                                                                                                                                                posiada mechanizm regulacji napięcia                                                                                                                                                                                                                                                                                                                                                                                                                               zastosowanie: do łączenia materiałów papierniczych, kartonu, fotografii itp taśmy,                                                                                                                                                                                                                                                                                                                                                                                                                                długość taśmy 8,5 m, szerokość 8,4 mm</t>
    </r>
  </si>
  <si>
    <r>
      <rPr>
        <b/>
        <sz val="8"/>
        <rFont val="Arial"/>
        <family val="2"/>
        <charset val="238"/>
      </rPr>
      <t xml:space="preserve">Klej w tubie szkolny 50ml   </t>
    </r>
    <r>
      <rPr>
        <sz val="8"/>
        <rFont val="Arial"/>
        <family val="2"/>
        <charset val="238"/>
      </rPr>
      <t xml:space="preserve">                                                                                                                                                                                                                                                                                                                                                                                                                  biały ,                                                                                                                                                                                                                                                                                                                                                                                                                                  nietoksyczny,                                                                                                                                                                                                                                                                                                                                                                                                                                                               łatwo zmywalny, opakowanie nie mniejsze niż 50 ml</t>
    </r>
  </si>
  <si>
    <r>
      <rPr>
        <b/>
        <sz val="8"/>
        <rFont val="Arial"/>
        <family val="2"/>
        <charset val="238"/>
      </rPr>
      <t xml:space="preserve">Taśma biurowa  klejąca 10m   </t>
    </r>
    <r>
      <rPr>
        <sz val="8"/>
        <rFont val="Arial"/>
        <family val="2"/>
        <charset val="238"/>
      </rPr>
      <t xml:space="preserve">                                                                                                                                                                                                                                                                                                                                                                                                                                                                                                                                                                                                                                                                                                                                wykonana z polipropylenu,                                                                                                                                                                                                                                                                                                                                                                                                                                                                                                                                                                                                                                                                                                                                                      odporna na żółknięcie
uniwersalna – do biura, domu, szkoły;                                                                                                                                                                                                                                                                                                                                                                                                                                                                                                                                                                                                                                                                             przezroczysta;
niewidoczna na fotokopiach oraz przy transmisji telefaksowej;                                                                                                                                                                                                                                                                                                                                                                                                                                                                                                                                                                                                                                                                      mocna substancja klejąca                                                                                                                                                                                                                                                                                                                                                                                                                                                                                                                                                                                                                                                                      szerokość: min. 12 mm; długość: min. 10m</t>
    </r>
  </si>
  <si>
    <r>
      <rPr>
        <b/>
        <sz val="8"/>
        <rFont val="Arial"/>
        <family val="2"/>
        <charset val="238"/>
      </rPr>
      <t xml:space="preserve">Taśma biurowa klejąca 20m </t>
    </r>
    <r>
      <rPr>
        <sz val="8"/>
        <rFont val="Arial"/>
        <family val="2"/>
        <charset val="238"/>
      </rPr>
      <t xml:space="preserve">                                                                                                                                                                                                                                                                                                                                                                                                                                                                                                                                                                                                                                                                     wykonana  polipropylenu,                                                                                                                                                                                                                                                                                                                                                                                                                                                                                                                                                                                                                                                                                                                                                 odporna na żółknięcie
uniwersalna – do biura, domu, szkoły;                                                                                                                                                                                                                                                                                                                                                                                                                                                                                                                                                                                                                                                                             przezroczysta;
niewidoczna na fotokopiach oraz przy transmisji telefaksowej;                                                                                                                                                                                                                                                                                                                                                                                                                                                                                                                                                                                                                                                                      mocna substancja klejąca o wym. 18 mm x 20 m</t>
    </r>
  </si>
  <si>
    <r>
      <rPr>
        <b/>
        <sz val="8"/>
        <rFont val="Arial"/>
        <family val="2"/>
        <charset val="238"/>
      </rPr>
      <t xml:space="preserve">Taśma biurowa klejąca,  </t>
    </r>
    <r>
      <rPr>
        <sz val="8"/>
        <rFont val="Arial"/>
        <family val="2"/>
        <charset val="238"/>
      </rPr>
      <t xml:space="preserve">                                                                                                                                                                                                                                                                                                                                                                                                                                                                                                                                                                                                                                                                                                                                         wykonana  polipropylenu,                                                                                                                                                                                                                                                                                                                                                                                                                                                                                                                                                                                                                                                                                                    odporna na żółknięcie
uniwersalna – do biura, domu, szkoły;                                                                                                                                                                                                                                                                                                                                                                                                                                                                                                                                                                                                                                                                             przezroczysta;
niewidoczna na fotokopiach oraz przy transmisji telefaksowej;                                                                                                                                                                                                                                                                                                                                                                                                                                                                                                                                                                                                                                                                      mocna substancja klejąca przeźroczysta,                                                                                                                                                                                                                                                                                                                                                                                                                                                                                                                                                                                                                                           bezbarwna                                                                                                                                                                                                                                                                                                                                                                                                             o wym. 24 mm x 20 m</t>
    </r>
  </si>
  <si>
    <r>
      <rPr>
        <b/>
        <sz val="8"/>
        <rFont val="Arial"/>
        <family val="2"/>
        <charset val="238"/>
      </rPr>
      <t xml:space="preserve">Matowa taśma biurowa - usuwalna  </t>
    </r>
    <r>
      <rPr>
        <sz val="8"/>
        <rFont val="Arial"/>
        <family val="2"/>
        <charset val="238"/>
      </rPr>
      <t xml:space="preserve">                                                                                                                                                                                                                                                                                                                                                                                                                                                                                                                                                                                                                                                                wykonana  polipropylenu                                                                                                                                                                                                                                                                                                                                                                                                                                                                                                                                                                                                                                                                                         szerokość min. 19 mm,                                                                                                                                                                                                                                                                                                                                                                                                                                                                                                                                                                                                                                                                                                                                                    długość min 33 m                                                                                                                                                                                                                                                                                                                                                                                                                                                                                                                                                                                                                                                                                                                                                                               po naklejeniu staje się niewidoczna
łatwo odkleja się od większości powierzchni
można po niej pisać
nie zostawia smug na fotokopiach
nie żółknie z upływem czasu
odrywanie bez konieczności używania nożyczek                                                                                                                                                                                                                                                                                                                                             pakowana w pudełku</t>
    </r>
  </si>
  <si>
    <r>
      <rPr>
        <b/>
        <sz val="8"/>
        <rFont val="Arial"/>
        <family val="2"/>
        <charset val="238"/>
      </rPr>
      <t>Taśma dwustronnie klejąca</t>
    </r>
    <r>
      <rPr>
        <sz val="8"/>
        <rFont val="Arial"/>
        <family val="2"/>
        <charset val="238"/>
      </rPr>
      <t xml:space="preserve">                                                                                                                                                                                                                                                                                                                                                                                                                                                                                                                                                                                                                                                                          polipropylenowa                                                                                                                                                                                                                                                                                                                                                                                                                                                                                                                                                                                                                                                                                        przeznaczona do klejenia wykładzin, papieru, folii, tektury itp.
Biała emulsja klejąca                                                                                                                                                                                                                                                                                                                                                                                                                                                                                                                                                                                                                                                                                               klej: kauczuk syntetyczny
wysoka przyczepność                                                                                                                                                                                                                                                                                                                                                                                                                                                                                                                                                                                                                                                                                       Wymiary pojedynczej taśmy: 38 mm x 10 m</t>
    </r>
  </si>
  <si>
    <r>
      <rPr>
        <b/>
        <sz val="8"/>
        <rFont val="Arial"/>
        <family val="2"/>
        <charset val="238"/>
      </rPr>
      <t xml:space="preserve">Taśma papierowa maskująca     </t>
    </r>
    <r>
      <rPr>
        <sz val="8"/>
        <rFont val="Arial"/>
        <family val="2"/>
        <charset val="238"/>
      </rPr>
      <t xml:space="preserve">                                                                                                                                                                                                                                                                                                                                                          o wym. 8 mm x 17,7 m,                                                                                                                                                                                                                                                                                                                                                                                                        może być stosowana jako korektor lub jako naklejka do oznaczania dokumentów, segregatorów,                                                                                                                                                                                                                                                                                                                                                                                  można po niej pisać,                                                                                                                                                                                                                                                                                                                                                                        niewidoczna na fotokopiach</t>
    </r>
  </si>
  <si>
    <r>
      <rPr>
        <b/>
        <sz val="8"/>
        <rFont val="Arial"/>
        <family val="2"/>
        <charset val="238"/>
      </rPr>
      <t xml:space="preserve">Taśma klejąca dwustronnie przeźroczysta </t>
    </r>
    <r>
      <rPr>
        <sz val="8"/>
        <rFont val="Arial"/>
        <family val="2"/>
        <charset val="238"/>
      </rPr>
      <t xml:space="preserve">                                                                                                                                                                                                                                                                                                                                                                                                                                                                                                                                                                                                                                                                     z polipropylenu                                                                                                                                                                                                                                                                                                                                                                                                                                                                                                                                                                                                                                                                                                      cienka                                                                                                                                                                                                                                                                                                                                                                                                                                                                                                                                                                                                                                                                                                                 transparentna                                                                                                                                                                                                                                                                                                                                                                                                                                                                                                                                                                                                                                                                                                     o wym. 12 mm x 6,3 m                                                                                                                                                                                                                                                                                                                                                                                                                                                                                                                                                                                                                                                                                                      z podajnikiem,                                                                                                                                                                                                                                                                                                                                                                                                                                                                                                                                                                                                                                                                                                                do montażu lub łączenia elementów elastycznych, papieru, folii i klisz                                                                                                                                                                                                                                                                                                                                                                                                                                                                                                                                                                                                                                                            można jej używać do umieszczania na ścianie fotografii i plakatów</t>
    </r>
  </si>
  <si>
    <r>
      <rPr>
        <b/>
        <sz val="8"/>
        <rFont val="Arial"/>
        <family val="2"/>
        <charset val="238"/>
      </rPr>
      <t xml:space="preserve">Taśma pakowa 66m  </t>
    </r>
    <r>
      <rPr>
        <sz val="8"/>
        <rFont val="Arial"/>
        <family val="2"/>
        <charset val="238"/>
      </rPr>
      <t xml:space="preserve">                                                                                                                                                                                                                                                                                                                                                                                                                                                                                                                                                                                                                                                                                            z polipropylenu                                                                                                                                                                                                                                                                                                                                                                                                                                                                                                                                                                                                                                                                                                                                                                do zamykania średnio ciężkich przesyłek i opakowań.                                                                                                                                                                                                                                                                                                                                                                                                                                                                                                                                                                                                                                                                                             odporna na ścinanie.                                                                                                                                                                                                                                                                                                                                                                                                                                                                                                                                                                                                                                                                                                Może być stosowana z ręcznymi dyspenserami.
Kolor:  Przezroczysty
Odporność na promieniowanie UV:  TAK
Długość:  min. 66 m
Szerokość:  min. 50 mm
Materiał nośnika:  Polipropylen
Ciche odwijanie:  TAK
Rodzaj kleju:  Bez rozpuszczalników</t>
    </r>
  </si>
  <si>
    <r>
      <rPr>
        <b/>
        <sz val="8"/>
        <rFont val="Arial"/>
        <family val="2"/>
        <charset val="238"/>
      </rPr>
      <t xml:space="preserve">Taśma pakowa  48mm x 66 m    </t>
    </r>
    <r>
      <rPr>
        <sz val="8"/>
        <rFont val="Arial"/>
        <family val="2"/>
        <charset val="238"/>
      </rPr>
      <t xml:space="preserve">                                                                                                                                                                                                                                                                                                                                                                                                                                                                                                                                                                                                                                                                                                                                                                                                                                                                                                                                                                                                                                                           z polipropylenu                                                                                                                                                                                                                                                                                                                                                                                                                                                                                                                                                                                                                                                                                                                                                                                                                                                                                                                                                                                                                                                                    do zamykania średnio ciężkich przesyłek i opakowań.                                                                                                                                                                                                                                                                                                                                                                                                                              jednostronnie klejąca,                                                                                                                                                                                                                                                                                                                                                                                                                                                                                                                                                                                                                                                                                                                                                                                                                                                                                                                                                                                                                                                                       w 3 rodzajach biała, brązowa, przeźroczysta                                                                                                                                                                                                                                                                                                                                                                                                                                                                                                                                                                                                                                                                                                                                                                        z klejem z naturalnego kauczuku                                                                                                                                                                                                                                                                                                                                                                                                                                                                                                                                                                                                                                                                                                                                                                                                                                                                                                                                                                                                                                                                    Może być stosowana z ręcznymi dyspenserami.                                                                                                                                                                                                                                                                                                                                                                                                                                                                                                                                                                                                                                                                                                                                                 dobre przyleganie w różnych zakresach temperatur                                                                                                                                                                                                                                                                                                                                                                                                                                                                                                                                                                                                                                                                                                                                                     łatwe głośne odwijanie</t>
    </r>
  </si>
  <si>
    <r>
      <rPr>
        <b/>
        <sz val="8"/>
        <rFont val="Arial"/>
        <family val="2"/>
        <charset val="238"/>
      </rPr>
      <t>Taśma monterska ogólnego stosowania -Taśma klejąca</t>
    </r>
    <r>
      <rPr>
        <sz val="8"/>
        <rFont val="Arial"/>
        <family val="2"/>
        <charset val="238"/>
      </rPr>
      <t xml:space="preserve">                                                                                                                                                                                                                                                                                                                                                                                                                                                                                                                                                                                                                                                                                                                                                                                                                                                                                                                                                                             Przezroczysta,                                                                                                                                                                                                                                                                                                                                                                                                                                                                                                                                                                                                                                                                                                                                                                                                                                                                                                                                                                                                                              dwustronnie klejąca                                                                                                                                                                                                                                                                                                                                                                                                                                                                                                                                                                                                                                                                                                                                                                                                                                                                                                                                                                                                                    nośnik: polipropylen                                                                                                                                                                                                                                                                                                                                                                                                                                                                                                                                                                                                                                                                                                                                                                                                                                                                                                                                                                                                                                                                                       masa klejąca: na bazie kauczuku syntetycznego                                                                                                                                                                                                                                                                                                                                                                                                                                                                                                                                                                                                                                                                                                                                                                                                                                                                                                                                                                            nie zawiera rozpuszczalników                                                                                                                                                                                                                                                                                                                                                                                                                                                                                                                                                                                                                                                                                                                                                                                                                                                                                                                                                                             zapewnia bardzo dobrą przylepność.                                                                                                                                                                                                                                                                                                                                                                                                                                                                                                                                                                                                                                                                                                                                                                                                                                                                                                                                                                                       warstwa klejąca zabezpieczona paskiem silikonowanym                                                                                                                                                                                                                                                                                                                                                                                                                                                                                                                                                                                                                                                                                                                                                                                                                                                                                                                                                                             zastosowanie: w pracach montażowych, pakowaniu, mocowaniu dekoracji, łączeniu materiałów.
Materiał nośnika film PP
Kolor przezroczysty
Grubość całkowita min. 90 µm
długość: min. 10m, szerokość: 50 mm</t>
    </r>
  </si>
  <si>
    <r>
      <rPr>
        <b/>
        <sz val="8"/>
        <rFont val="Arial"/>
        <family val="2"/>
        <charset val="238"/>
      </rPr>
      <t xml:space="preserve">Taśma klejąca montażowa srebrna jednostronna </t>
    </r>
    <r>
      <rPr>
        <sz val="8"/>
        <rFont val="Arial"/>
        <family val="2"/>
        <charset val="238"/>
      </rPr>
      <t xml:space="preserve">                                                                                                                                                                                                                                                                                                                                                                                                                                                                                                                                                                                                                                                                                                                                                   taśma naprawcza                                                                                                                                                                                                                                                                                                                                                                                                                                                                                                                                                                                                                                                                                                                                                 wodoszczelna                                                                                                                                                                                                                                                                                                                                                                                                                                                                                                                                                                                                                                                                                                                                                     może byćstosowana: wewnątrz i na zewnątrz                                                                                                                                                                                                                                                                                                                                                                                                                                                                                                                                                                                                                                                                                                                                              trójwarstwowa, wzmacniana włóknami.
odporna na niskie temperatury od -10°C do +70°C.
może być stosowana również do lekko wilgotnych powierzchni.
odrywanie bez konieczności użycia nożyczek.
zastosowanie do: mocowania, naprawiania, uszczelniania, pakowania, wieszania, zabezpieczania, oprawiania, itp.
długość min. 10 m
kolor: srebrny
rodzaj tworzywa: PET
szerokość 48 mm
</t>
    </r>
  </si>
  <si>
    <r>
      <t xml:space="preserve">Taśma montażowa piankowa                                                                                                                                                                                                                                                                                                                                                                                                                                                                                                                                                                                                                                                                                                                         </t>
    </r>
    <r>
      <rPr>
        <sz val="8"/>
        <rFont val="Arial"/>
        <family val="2"/>
        <charset val="238"/>
      </rPr>
      <t>dwustronnie klejąca                                                                                                                                                                                                                                                                                                                                                                                                                                                                                                                                                                                                                                                                                                                                                                                                                                                                                                                                                                     taśma piankowa do monatażu drobnych elementów,                                                                                                                                                                                                                                                                                                                                                                                                                                                                                                                                                                                                                                                                                                                     zapewnia długotrwałe połączenie                                                                                                                                                                                                                                                                                                                                                                                                                                                                                                                                                                                                                                                                                                                                                                                                                                                                                                   Wytrzymuje obciążenie do 10 kg na 10 cm taśmy.                                                                                                                                                                                                                                                                                                                                                                                                                                                                                                                                                                                                                                                                                                                                                                                                                                                                                   Nie wykazuje odporności na wilgoć i promienie UV.                                                                                                                                                                                                                                                                                                                                                                                                                                                                                                                                                                                                                                                                                                                                                                                                                       Skuteczna na większości gładkich stabilnych powierzchni.                                                                                                                                                                                                                                                                                                                                                                                                                                                                                                                                                                                                                                                                                                                wymiary 19mm x 1,5 m</t>
    </r>
  </si>
  <si>
    <r>
      <rPr>
        <b/>
        <sz val="8"/>
        <rFont val="Arial"/>
        <family val="2"/>
        <charset val="238"/>
      </rPr>
      <t xml:space="preserve">Taśma montażowa wielokrotnego użytku    </t>
    </r>
    <r>
      <rPr>
        <sz val="8"/>
        <rFont val="Arial"/>
        <family val="2"/>
        <charset val="238"/>
      </rPr>
      <t xml:space="preserve">                                                                                                                                                                                                                                                                                                                                                                                                                                                                                                                                                                                                                                                                                                                                                                                                                                                                                                                                                                                                                                                               Dwustronna                                                                                                                                                                                                                                                                                                                                                                                                                                                                                                                                                                                                                                                                                                                                                                                                                                                                                                                                                                    przeznaczona do mocowania niewielkich przedmiotów wewnątrz pomieszczeń, bez konieczności wiercenia i niszczenia powierzchni.                                                                                                                                                                                                                                                                                                                                                                                                                                                                                                                                                                                                                                                                                                                                                                                       do powierzchni gipsowych, drewnianych, większości tworzyw sztucznych i płytek ceramicznych.                                                                                                                                                                                                                                                                                                                                                                                                                                                                                                                                                                                                                                                                                                                                                                                                                                                     Dla płaskich przedmiotów o grubości do 10 mm                                                                                                                                                                                                                                                                                                                                                                                                                                                                                                                                                                                                                                                                                                                                                                                                                                                                                                                                                                                                                                                     znosi obciążenia do 5 kg na 10 cm taśmy.                                                                                                                                                                                                                                                                                                                                                                                                                                                                                                                                                                                                                                                                                                                                                                                                                                                                                                                                                                                                                                    Długość 1,5 m
Szerokość 19 mm                                                                                                                                                                                                                                                                                                                                                                                                                                                                                                                                                                                                                                                                                                                                                                                                                                                                                                                                                                                                                                                       Kolor : biały</t>
    </r>
  </si>
  <si>
    <r>
      <rPr>
        <b/>
        <sz val="8"/>
        <rFont val="Arial"/>
        <family val="2"/>
        <charset val="238"/>
      </rPr>
      <t>Taśma ciągła Brother DK-22212 film, 62mm / 15.24m, do drukarek typu QL 700, biała</t>
    </r>
    <r>
      <rPr>
        <sz val="8"/>
        <rFont val="Arial"/>
        <family val="2"/>
        <charset val="238"/>
      </rPr>
      <t xml:space="preserve">
technologia bezpośredniego druku termicznego - nie wymaga tonera ani tuszu
taśmy montowane są na specjalnej prowadnicy, co gwarantuje ich poprawne założenie oraz prosty wydruk etykiet
automatyczne wykrywanie rozmiaru etykiety
specjalna technologia produkcji papieru DK (wybrane etykiety) zapewnia ochronę papierowych etykiet przed zabrudzeniem i zarysowaniem oraz ich większą trwałość w porównaniu ze zwykłymi etykietami papierowymi
największa elastyczność w doborze formatu etykiet dzięki zastosowaniu taśm ciągłych i zintegrowanej gilotynie odcinającej
</t>
    </r>
  </si>
  <si>
    <r>
      <rPr>
        <b/>
        <sz val="8"/>
        <rFont val="Arial"/>
        <family val="2"/>
        <charset val="238"/>
      </rPr>
      <t>Taśma ciągła Brother DK-22212 film, 62mm / 15.24m, do drukarek typu QL 700, przezroczysta</t>
    </r>
    <r>
      <rPr>
        <sz val="8"/>
        <rFont val="Arial"/>
        <family val="2"/>
        <charset val="238"/>
      </rPr>
      <t xml:space="preserve">
technologia bezpośredniego druku termicznego - nie wymaga tonera ani tuszu
taśmy montowane są na specjalnej prowadnicy, co gwarantuje ich poprawne założenie oraz prosty wydruk etykiet
automatyczne wykrywanie rozmiaru etykiety
specjalna technologia produkcji papieru DK (wybrane etykiety) zapewnia ochronę papierowych etykiet przed zabrudzeniem i zarysowaniem oraz ich większą trwałość w porównaniu ze zwykłymi etykietami papierowymi
• największa elastyczność w doborze formatu etykiet dzięki zastosowaniu taśm ciągłych i zintegrowanej gilotynie odcinającej
</t>
    </r>
  </si>
  <si>
    <r>
      <rPr>
        <b/>
        <sz val="8"/>
        <rFont val="Arial"/>
        <family val="2"/>
        <charset val="238"/>
      </rPr>
      <t xml:space="preserve">Folia samoprzylepna do zaklejania kodów kreskowych   </t>
    </r>
    <r>
      <rPr>
        <sz val="8"/>
        <rFont val="Arial"/>
        <family val="2"/>
        <charset val="238"/>
      </rPr>
      <t xml:space="preserve">                                                                                                                                                                                                                                                                                                                                                                                                                                       Samoprzylepna,                                                                                                                                                                                                                                                                                                                                                                                                                                   przezroczysta,                                                                                                                                                                                                                                                                                                                                                                                                                                 błyszcząca                                                                                                                                                                                                                                                                                                                                                                                                                                   folia polipropylenowa min. 70 µm                                                                                                                                                                                                                                                                                                                                                                                                                                     o wysokiej sile klejenia                                                                                                                                                                                                                                                                                                                                                                                                                                możliwość zapisu i zadrukuna folii                                                                                                                                                                                                                                                                                                                                                                                                                                       bez zawartości plastyfikatorów                                                                                                                                                                                                                                                                                                                                                                                                                                         zastosowanie: do zaklejania zapisanych lub zadrukowanych powierzchni tj: etykiet, kodów kreskowych, sygnatur.                                                                                                                                                                                                                                                                                                                                                                                                                               Uniwersalna                                                                                                                                                                                                                                                                                                                                                                                                                                                                                                                                                                                                                                                             może być stosowana do niemal wszystkich rodzajów opraw książkowych.;                                                                                                                                                                                                                                                                                                             szerokość: 2 cm</t>
    </r>
  </si>
  <si>
    <r>
      <rPr>
        <b/>
        <sz val="8"/>
        <rFont val="Arial"/>
        <family val="2"/>
        <charset val="238"/>
      </rPr>
      <t xml:space="preserve">Pamięć pendrive 32 GB         </t>
    </r>
    <r>
      <rPr>
        <sz val="8"/>
        <rFont val="Arial"/>
        <family val="2"/>
        <charset val="238"/>
      </rPr>
      <t xml:space="preserve">                                                                                                                                                                                
standard Plug and Play (automatycznie wykrywany przez komputery wyposażone w porty USB bez konieczności instalowania dodatkowych sterowników)
</t>
    </r>
  </si>
  <si>
    <r>
      <rPr>
        <b/>
        <sz val="8"/>
        <rFont val="Arial"/>
        <family val="2"/>
        <charset val="238"/>
      </rPr>
      <t xml:space="preserve">Pamięć pendrive 16 GB     </t>
    </r>
    <r>
      <rPr>
        <sz val="8"/>
        <rFont val="Arial"/>
        <family val="2"/>
        <charset val="238"/>
      </rPr>
      <t xml:space="preserve">                                                                                                                                                                                                                                                                                                                                                                                                                                                            kompaktowa konstrukcja
zapisuje i chroni cenne dane (zdjęcia, muzykę, dokumenty, filmy, prezentacje, itp.)
USB 2.0                                                                                                                                                                                                                                                                                                                                                                                                                                                                                                                                     zasilanie dostarczane przez port USB w komputerze lub laptopie
kompatybilny z Windows ME, 2000, XP, OS9.x. Win 7, Mac
prędkość odczytu: min. 15 MB/s
prędkość zapisu: min. 5 MB/s</t>
    </r>
  </si>
  <si>
    <r>
      <rPr>
        <b/>
        <sz val="8"/>
        <rFont val="Arial"/>
        <family val="2"/>
        <charset val="238"/>
      </rPr>
      <t>Pudełko na 80 płyt CD  do przechowywania w zamknięciu płyt bez opakowań.</t>
    </r>
    <r>
      <rPr>
        <sz val="8"/>
        <rFont val="Arial"/>
        <family val="2"/>
        <charset val="238"/>
      </rPr>
      <t xml:space="preserve">                                                                                                                                                                                                                     Ruchome uchwyty na płyty ułatwiają ich wybieranie.
pudełko chroni płyty przed zniszczeniem.
Zawiera etykiety do opisywania.
Pudełko zamykane na kluczyk, 2 klucze w komplecie.
2 CD na jednej przekładce.
Wymiary pudełka na CD 140x260x260mm</t>
    </r>
  </si>
  <si>
    <r>
      <rPr>
        <b/>
        <sz val="8"/>
        <rFont val="Arial"/>
        <family val="2"/>
        <charset val="238"/>
      </rPr>
      <t>Kieszenie na  CD z zamknięciem, 127x 127 mm (Kieszeń na wizytówkę 3L)</t>
    </r>
    <r>
      <rPr>
        <sz val="8"/>
        <rFont val="Arial"/>
        <family val="2"/>
        <charset val="238"/>
      </rPr>
      <t>,  wykonane z wysokokrystalicznej folii PP o grubości 120 mic  , pojemność 1-4 płyt CD, łatwe wkładanie i wyjmowanie, 
samoprzylepna, otwierana z boku lub od góry</t>
    </r>
  </si>
  <si>
    <r>
      <rPr>
        <b/>
        <sz val="8"/>
        <rFont val="Arial"/>
        <family val="2"/>
        <charset val="238"/>
      </rPr>
      <t>Kieszonka na płyty CD do segregatora</t>
    </r>
    <r>
      <rPr>
        <sz val="8"/>
        <rFont val="Arial"/>
        <family val="2"/>
        <charset val="238"/>
      </rPr>
      <t>, wykonana z polipropylenu, dwustronna na 2 płyty CD, kieszonka na płytę CD z możliwością wpięcia do segregatora, klapka zabezpieczajaca przed wypadnięciem płyty, wymiary wewn. 136 x123 mm</t>
    </r>
  </si>
  <si>
    <r>
      <rPr>
        <b/>
        <sz val="8"/>
        <rFont val="Arial"/>
        <family val="2"/>
        <charset val="238"/>
      </rPr>
      <t xml:space="preserve">Koperty foliowe na CD grube KOLOROWE  </t>
    </r>
    <r>
      <rPr>
        <sz val="8"/>
        <rFont val="Arial"/>
        <family val="2"/>
        <charset val="238"/>
      </rPr>
      <t xml:space="preserve">                                                                                                                                                                                                                                                                                                                                                                                                                                                                                                                                                                                                                                                                                                                                                                                                                                                                                                                                                                                                                                                                        Folijki są wykonane z grubej przezroczystej folii.                                                                                                                                                                                                                                                                                                                                                                                                                                                                                                                                                                                                                                                                                                                  do przenoszenia i przechowywania nośników CD/DVD
kolor: żółty, czerwony, niebieski, fioletowy
wymiary: 13 x 13 cm
opakowanie: 100 szt.</t>
    </r>
  </si>
  <si>
    <r>
      <rPr>
        <b/>
        <sz val="8"/>
        <rFont val="Arial"/>
        <family val="2"/>
        <charset val="238"/>
      </rPr>
      <t>TUBA PLASTIKOWA REGULOWANA 50-90 CM ŚREDNICA 10 CM</t>
    </r>
    <r>
      <rPr>
        <sz val="8"/>
        <rFont val="Arial"/>
        <family val="2"/>
        <charset val="238"/>
      </rPr>
      <t xml:space="preserve">                                                                                                                                                                                                                                                                                                                                                                                                                                                                                                                                                                                                                                                                                                                                                                                                                                                                                                                                                                                                                        Lekkie i wytrzymałe tuby plastikowe z regulowaną długością.                                                                                                                                                                                                                                                                                                                                                                                                                                                                                                                                                                                                                                                                               Przeznaczone do bezpiecznego przechowywania, przenoszenia i przesyłania papierów, rysunków i dokumentacji.                                                                                                                                                                                                                                                                                                                                                                                                                                                                                                                                                                                                                                                                               Zaopatrzona w pasek na ramię. </t>
    </r>
  </si>
  <si>
    <r>
      <rPr>
        <b/>
        <sz val="8"/>
        <rFont val="Arial"/>
        <family val="2"/>
        <charset val="238"/>
      </rPr>
      <t xml:space="preserve">TUBA PLASTIKOWA REGULOWANA 60-110 CM ŚREDNICA 8,5 CM  </t>
    </r>
    <r>
      <rPr>
        <sz val="8"/>
        <rFont val="Arial"/>
        <family val="2"/>
        <charset val="238"/>
      </rPr>
      <t xml:space="preserve">                                                                                                                                                                                                                                                                                                                                                                                                                                                                                                                                                                                                                                                                                                                                                                                                                                                                                                                                                                                      Lekkie i wytrzymałe tuby plastikowe z regulowaną długością.                                                                                                                                                                                                                                                                                                                                                                                                                                                                 Przeznaczone do bezpiecznego przechowywania, przenoszenia i przesyłania papierów, rysunków i dokumentacji.                                                                                                                                                                                                                                                                                                                                                                                                                                                                 Zaopatrzona w pasek na ramię</t>
    </r>
  </si>
  <si>
    <r>
      <rPr>
        <b/>
        <sz val="8"/>
        <rFont val="Arial"/>
        <family val="2"/>
        <charset val="238"/>
      </rPr>
      <t xml:space="preserve">Antyrama o wym.  24 x 30 cm,   </t>
    </r>
    <r>
      <rPr>
        <sz val="8"/>
        <rFont val="Arial"/>
        <family val="2"/>
        <charset val="238"/>
      </rPr>
      <t xml:space="preserve">                                                                                                                                                                                                                                                                                                                                                                                                                                                                                                                                           Front: plexi min. 0,8 mm,                                                                                                                                                                                                                                                                                                                                                                                                                                                                                                                                                                                                                                                                                                                                                                          Tył: płyta HDF grubości min. 2.5 mm,                                                                                                                                                                                                                                                                                                                                                                                                                                                                                                                                                                                                                                                                                                                                                                          Mocowanie: min. 4 metalowe zapinki</t>
    </r>
  </si>
  <si>
    <r>
      <rPr>
        <b/>
        <sz val="8"/>
        <rFont val="Arial"/>
        <family val="2"/>
        <charset val="238"/>
      </rPr>
      <t xml:space="preserve">Antyrama o wym.  25 x 16 cm,      </t>
    </r>
    <r>
      <rPr>
        <sz val="8"/>
        <rFont val="Arial"/>
        <family val="2"/>
        <charset val="238"/>
      </rPr>
      <t xml:space="preserve">                                                                                                                                                                                                                                                                                                                                                                                                                                                                                                                                                                                                                                                                                                                                                                                                                                                                       Front: plexi min. 0,8 mm,                                                                                                                                                                                                                                                                                                                                                                                                                                                                                                                                                                                                                                                                                                                                                                          Tył: płyta HDF grubości min. 2.5 mm,                                                                                                                                                                                                                                                                                                                                                                                                                                                                                                                                                                                                                                                                                                                                                                          Mocowanie: min. 4 metalowe zapinki</t>
    </r>
  </si>
  <si>
    <r>
      <rPr>
        <b/>
        <sz val="8"/>
        <rFont val="Arial"/>
        <family val="2"/>
        <charset val="238"/>
      </rPr>
      <t xml:space="preserve">Antyrama o wym.  50 x 35 cm,     </t>
    </r>
    <r>
      <rPr>
        <sz val="8"/>
        <rFont val="Arial"/>
        <family val="2"/>
        <charset val="238"/>
      </rPr>
      <t xml:space="preserve">                                                                                                                                                                                                                                                                                                                                                                                                                                                                                                                                                                                                                                                                                                                                                                  Front: plexi min. 0,8 mm,                                                                                                                                                                                                                                                                                                                                                                                                                                                                                                                                                                                                                                                                                                                                                                                                                                                                                                                          Tył: płyta HDF grubości min. 2.5 mm,                                                                                                                                                                                                                                                                                                                                                                                                                                                                                                                                                                                                                                                                                                                                                                       Mocowanie: min. 4 metalowe zapinki</t>
    </r>
  </si>
  <si>
    <r>
      <rPr>
        <b/>
        <sz val="8"/>
        <rFont val="Arial"/>
        <family val="2"/>
        <charset val="238"/>
      </rPr>
      <t xml:space="preserve">Antyrama o wym. 100 x 70 cm,    </t>
    </r>
    <r>
      <rPr>
        <sz val="8"/>
        <rFont val="Arial"/>
        <family val="2"/>
        <charset val="238"/>
      </rPr>
      <t xml:space="preserve">                                                                                                                                                                                                                                                                                                                                                                                                                                                                                                                                                                                                                                                                                                                                                                                                                                                                                                                      Front: plexi min. 0,8 mm,                                                                                                                                                                                                                                                                                                                                                                                                                                                                                                                                                                                                                                                                                                                                                                                                                                                                                                                          Tył: płyta HDF grubości min. 2.5 mm,                                                                                                                                                                                                                                                                                                                                                                                                                                                                                                                                                                                                                                                                                                                                                                                                                                                                                                                          Mocowanie: min. 4 metalowe zapinki</t>
    </r>
  </si>
  <si>
    <r>
      <rPr>
        <b/>
        <sz val="8"/>
        <rFont val="Arial"/>
        <family val="2"/>
        <charset val="238"/>
      </rPr>
      <t xml:space="preserve">Tablice suchościeralno - magnetyczna  120 x 180 cm     </t>
    </r>
    <r>
      <rPr>
        <sz val="8"/>
        <rFont val="Arial"/>
        <family val="2"/>
        <charset val="238"/>
      </rPr>
      <t xml:space="preserve">                                                                                                                                                                                                                                                                                                                                                                                                                                                                             tablica wisząca                                                                                                                                                                                                                                                                                                                                                                                                                                                                                                                                                                                                                                możliwość zawieszania w pionie lub poziomie                                                                                                                                                                                                                                                                                                                                                                                                                                                                                      rama wykonana z anodowego aluminum                                                                                                                                                                                                                                                                                                                                                                                                                                                                                                             przeznaczona do intensywnego użytku
wyposażona w dolną  półkę na markery, gąbkę, magnesy
zestaw do montażu w komplecie                                                                                                                                                                                                                                                                                                                                                                                                                                                                                               biała, ceramiczna powierzchnia magnetyczna                                                                                                                                                                                                                                                                                                                                                                                                                                                                                 możliwość przyczepiania kartek za pomocą magnesów
</t>
    </r>
  </si>
  <si>
    <r>
      <rPr>
        <b/>
        <sz val="8"/>
        <rFont val="Arial"/>
        <family val="2"/>
        <charset val="238"/>
      </rPr>
      <t xml:space="preserve">Tablice suchościeralno - magnetyczna lakierowana  30 x 40 cm  tablica wisząca  </t>
    </r>
    <r>
      <rPr>
        <sz val="8"/>
        <rFont val="Arial"/>
        <family val="2"/>
        <charset val="238"/>
      </rPr>
      <t xml:space="preserve">                                                                                                                                                                                                                                                                                                                                                                                                                                                                                             możliwość zawieszania w pionie lub poziomie                                                                                                                                                                                                                                                                                                                                                                                                                                                                                      rama wykonana z anodowego aluminum                                                                                                                                                                                                                                                                                                                                                                                                                                                                                                               przeznaczona do intensywnego użytku
wyposażona w dolną  półkę na markery, gąbkę, magnesy
zestaw do montażu w komplecie                                                                                                                                                                                                                                                                                                                                                                                                                                                                                               Powierzchnia tablicy wykonana jest z lakierowanej na biało stali                                                                                                                                                                                                                                                                                                                                                                                                                                                                                 Stalowa powierzchnia przyklejona jest do płyty pilśniowej,                                                                                                                                                                                                                                                                                                                                                                                                                                                                                   tablica nie odkształca się i przylega ściśle do ściany                                                                                                                                                                                                                                                                                                                                                                                                                                                                                    możliwość przyczepiania kartek za pomocą magnesów wymiary ramy: szerokość min. 18 mm, grubość min. 16 mm.
</t>
    </r>
  </si>
  <si>
    <r>
      <rPr>
        <b/>
        <sz val="8"/>
        <rFont val="Arial"/>
        <family val="2"/>
        <charset val="238"/>
      </rPr>
      <t xml:space="preserve">Tablice suchościeralno - magnetyczna  60 x 90 cm </t>
    </r>
    <r>
      <rPr>
        <sz val="8"/>
        <rFont val="Arial"/>
        <family val="2"/>
        <charset val="238"/>
      </rPr>
      <t xml:space="preserve">                                                                                                                                                                                                                                                                                                                                                                                                                                                                                 tablica wisząca                                                                                                                                                                                                                                                                                                                                                                                                                                                                                               możliwość zawieszania w pionie lub poziomie                                                                                                                                                                                                                                                                                                                                                                                                                                                                                      rama wykonana z anodowego aluminum                                                                                                                                                                                                                                                                                                                                                                                                                                                                                                             przeznaczona do intensywnego użytku
wyposażona w dolną  półkę na markery, gąbkę, magnesy
zestaw do montażu w komplecie                                                                                                                                                                                                                                                                                                                                                                                                                                                                                               biała, ceramiczna powierzchnia magnetyczna                                                                                                                                                                                                                                                                                                                                                                                                                                                                                 możliwość przyczepiania kartek za pomocą magnesów
</t>
    </r>
  </si>
  <si>
    <r>
      <rPr>
        <b/>
        <sz val="8"/>
        <rFont val="Arial"/>
        <family val="2"/>
        <charset val="238"/>
      </rPr>
      <t xml:space="preserve">Tablice suchościeralno - magnetyczne 90 x 120 cm     </t>
    </r>
    <r>
      <rPr>
        <sz val="8"/>
        <rFont val="Arial"/>
        <family val="2"/>
        <charset val="238"/>
      </rPr>
      <t xml:space="preserve">                                                                                                                                                                                                                                                                                                                                                                                                                                                                             tablica wisząca                                                                                                                                                                                                                                                                                                                                                                                                                                                                                               możliwość zawieszania w pionie lub poziomie                                                                                                                                                                                                                                                                                                                                                                                                                                                                                      rama wykonana z anodowego aluminum                                                                                                                                                                                                                                                                                                                                                                                                                                                                                                             przeznaczona do intensywnego użytku
wyposażona w dolną  półkę na markery, gąbkę, magnesy
zestaw do montażu w komplecie                                                                                                                                                                                                                                                                                                                                                                                                                                                                                               biała, ceramicznapowierzchnia magnetyczna                                                                                                                                                                                                                                                                                                                                                                                                                                                                                 możliwość przyczepiania kartek za pomocą magnesów
</t>
    </r>
  </si>
  <si>
    <r>
      <rPr>
        <b/>
        <sz val="8"/>
        <rFont val="Arial"/>
        <family val="2"/>
        <charset val="238"/>
      </rPr>
      <t xml:space="preserve">Tablicowy stojak pionowy jednostronny A2 </t>
    </r>
    <r>
      <rPr>
        <sz val="8"/>
        <rFont val="Arial"/>
        <family val="2"/>
        <charset val="238"/>
      </rPr>
      <t xml:space="preserve">                                                                                                                                                                                                                                                                                                                                                                                                                                                                                  o powierzchni widocznej A2                                                                                                                                                                                                                                                                                                                                                                                                                                                                                     tablica informacyjna zatrzaskowa                                                                                                                                                                                                                                                                                                                                                                                                                                                                                    w aluminiowym profilu 32 mm w kolorze anodowanego srebra,                                                                                                                                                                                                                                                                                                                                                                                                                                                                                      plastikowe zaokrąglone głowice narożnikowe oraz stalowa podstawa,                                                                                                                                                                                                                                                                                                                                                                                                                                                                                       zawiera elastyczną folię antyrefleksyjną</t>
    </r>
  </si>
  <si>
    <r>
      <rPr>
        <b/>
        <sz val="8"/>
        <rFont val="Arial"/>
        <family val="2"/>
        <charset val="238"/>
      </rPr>
      <t xml:space="preserve">Tablicowy stojak pionowy jednostronny A3    </t>
    </r>
    <r>
      <rPr>
        <sz val="8"/>
        <rFont val="Arial"/>
        <family val="2"/>
        <charset val="238"/>
      </rPr>
      <t xml:space="preserve">                                                                                                                                                                                                                                                                                                                                                                                                                                                                           o powierzchni widocznej A3                                                                                                                                                                                                                                                                                                                                                                                                                                                                                      tablica informacyjna zatrzaskowa                                                                                                                                                                                                                                                                                                                                                                                                                                                                                  w aluminiowym profilu 32 mm                                                                                                                                                                                                                                                                                                                                                                                                                                                                                  w kolorze anodowanego srebra,                                                                                                                                                                                                                                                                                                                                                                                                                                                                                     plastikowe zaokrąglone głowice narożnikowe oraz stalowa podstawa,                                                                                                                                                                                                                                                                                                                                                                                                                                                                                        zawiera elastyczną folię antyrefleksyjną</t>
    </r>
  </si>
  <si>
    <r>
      <rPr>
        <b/>
        <sz val="8"/>
        <rFont val="Arial"/>
        <family val="2"/>
        <charset val="238"/>
      </rPr>
      <t xml:space="preserve">Tablica Flipchart suchościeralno - magnetyczna        </t>
    </r>
    <r>
      <rPr>
        <sz val="8"/>
        <rFont val="Arial"/>
        <family val="2"/>
        <charset val="238"/>
      </rPr>
      <t xml:space="preserve">                                                                                                                                                                                                                                                                                                                            o magnetycznej, suchościeralnej lakierowanej powierzchni o rozmiarze 104 x 70 cm,                                                                                                                                                                                                                                                                                                            aluminiowa konstrukcja                                                                                                                                                                                                                                                                                                             Stabilność flipchartu zapewnia trójnożny stojak                                                                                                                                                                                                                                                                                                                 wyposażona w podnoszony uchwyt do przytrzymywania papieru                                                                                                                                                                                                                                                                                                            posiada półkę na pisaki i akcesoria.                                                                                                                                                                                                                                                                                                                  Regulowana wysokość (max. 190 cm).</t>
    </r>
  </si>
  <si>
    <r>
      <rPr>
        <b/>
        <sz val="8"/>
        <rFont val="Arial"/>
        <family val="2"/>
        <charset val="238"/>
      </rPr>
      <t xml:space="preserve">Zestaw do tablic i flipchartów    </t>
    </r>
    <r>
      <rPr>
        <sz val="8"/>
        <rFont val="Arial"/>
        <family val="2"/>
        <charset val="238"/>
      </rPr>
      <t xml:space="preserve">                                                                                                                                                                                                                                                                                                                  zawierający:                                                                                                                                                                                                                                                                                                                                                       płyn do czyszczenia w sprayu,                                                                                                                                                                                                                                                                                                               10 ściereczek do używania z pianką,                                                                                                                                                                                                                                                                                                               wycierak magnetyczny z filcowym wkładem,                                                                                                                                                                                                                                                                                                                 zestaw 10 zapasowych filcowych wkładów,                                                                                                                                                                                                                                                                                                                 magnetyczny uchwyt na pisaki,                                                                                                                                                                                                                                                                                                               4 markery w kolorach: czarnym, niebieskim, czerwonym oraz zielonym,                                                                                                                                                                                                                                                                                                                                                   10 magnesów,                                                                                                                                                                                                                                                                                                             holder magnetyczny na markery</t>
    </r>
  </si>
  <si>
    <r>
      <rPr>
        <b/>
        <sz val="8"/>
        <rFont val="Arial"/>
        <family val="2"/>
        <charset val="238"/>
      </rPr>
      <t xml:space="preserve">Gąbka do tablicy suchościeralnej       </t>
    </r>
    <r>
      <rPr>
        <sz val="8"/>
        <rFont val="Arial"/>
        <family val="2"/>
        <charset val="238"/>
      </rPr>
      <t xml:space="preserve">                             
Posiada warstwę magnetyczną,                                                                                                                                                                                                                                                                                                                                można ją przytwierdzić do tablic magnetycznych
spód z filcu umożliwiającego usuwanie śladów markerów
ergonomiczny kształt 
wymiary +/- 5mm : grubość  25 mm, długość min. 110 cm, szerokość min. 57 mmmin.
 jaskrawy kolor ułatwiającym szybkie odnalezienie</t>
    </r>
  </si>
  <si>
    <r>
      <rPr>
        <b/>
        <sz val="8"/>
        <rFont val="Arial"/>
        <family val="2"/>
        <charset val="238"/>
      </rPr>
      <t xml:space="preserve">Sztaluga trójnożna z drewna bukowego z możliwością regulowania wysokości pod różnego rozmiaru tablice.      </t>
    </r>
    <r>
      <rPr>
        <sz val="8"/>
        <rFont val="Arial"/>
        <family val="2"/>
        <charset val="238"/>
      </rPr>
      <t xml:space="preserve">                                                                                                                                                                                                                                                                                                                                                                                                                                                                                                                               Drewno poddane obróbce.                                                                                                                                                                                                                                                                                                                                                                                                    Gładka powierzchnia uzyskana dzięki kilkukrotnemu heblowaniu, frezowaniu oraz szlifowaniu.
Półka dolna oraz górny chwyt posiadają płynną regulację, dzięki zastosowaniu motylków.                                                                                                                                                                                                                                                                                                                                                                                                    Umożliwiają swobodną regulację wysokości podobrazia lub obrazu z ramą oraz zapewniają pewne i stabilne ich trzymanie.
Regulacja trzeciej nogi umożliwia zmianę kąta padania światła a także dostosowanie wysokości                                                                                                                                                                                                                                                                                                                                                                                                    wymiary: 1770 x 550 mm (wys.x szer.), materiał: drewno, kolor naturalny</t>
    </r>
  </si>
  <si>
    <r>
      <rPr>
        <b/>
        <sz val="8"/>
        <rFont val="Arial"/>
        <family val="2"/>
        <charset val="238"/>
      </rPr>
      <t xml:space="preserve">Magnetyczny uchwyt na markery     </t>
    </r>
    <r>
      <rPr>
        <sz val="8"/>
        <rFont val="Arial"/>
        <family val="2"/>
        <charset val="238"/>
      </rPr>
      <t xml:space="preserve">                                                                                                                                                                                                                                                                                                                                                                                                       na minimum 4 markery                                                                                                                                                                                                                                                                                                                                                                                                                                                                                                                                                  może być stosowany z wszystkimi magnetycznymi tablicami suchościeralnymi i innymi produktami o powierzchi magnetycznej</t>
    </r>
  </si>
  <si>
    <r>
      <rPr>
        <b/>
        <sz val="8"/>
        <rFont val="Arial"/>
        <family val="2"/>
        <charset val="238"/>
      </rPr>
      <t xml:space="preserve">Masa mocująca do mocowania plakatów, rysunków         </t>
    </r>
    <r>
      <rPr>
        <sz val="8"/>
        <rFont val="Arial"/>
        <family val="2"/>
        <charset val="238"/>
      </rPr>
      <t xml:space="preserve">                                                                                                                                                                                                                                                                                                        Łatwa do usunięcia,                                                                                                                                                                                                                                                                                                                                                                                                                                                                                                                                            po odklejeniu nie pozostawia plam. Masa nie zawiera rozpuszczalników                                                                                                                                                                                                                                                                                                                      wielokrotnego użycia,                                                                                                                                                                                                                                                                                                                                                                                                                                 bez zapachu                                                                                                                                                                                                                                                                                                                                                       jest bezpieczna dla dzieci                                                                                                                                                                                                                                                                                                                     waga: min. 35g</t>
    </r>
  </si>
  <si>
    <r>
      <rPr>
        <b/>
        <sz val="8"/>
        <rFont val="Arial"/>
        <family val="2"/>
        <charset val="238"/>
      </rPr>
      <t xml:space="preserve">Przybornik na biurko wielofunkcyjny    </t>
    </r>
    <r>
      <rPr>
        <sz val="8"/>
        <rFont val="Arial"/>
        <family val="2"/>
        <charset val="238"/>
      </rPr>
      <t xml:space="preserve">                                                                                                                                                                                                                                                                                                                                                                                                                                                                                                                                 8 przegród (97 x 81 mm) na karteczki (w komplecie ok. 300 sztuk),                                                                                                                                                                                                                                                                                                                                                                                                                                                                                                                                     na artykuły piszące - „jeż” (62 x 80 mm),                                                                                                                                                                                                                                                                                                                                                                                                    na artykuły piśmienne, na linijkę (223 x 15 mm),                                                                                                                                                                                                                                                                                                                                                                                                    na większe artykuły biurowe: rozszywacz, mały zszywacz, dziurkacz (151 x 60 mm)                                                                                                                                                                                                                                                                                                                                                                                                    oraz cztery na drobne artykuły biurowe.                                                                                                                                                                                                                                                                                                                                                                                                                                                                                                                                     Dymny lub przeźroczysty</t>
    </r>
  </si>
  <si>
    <r>
      <rPr>
        <b/>
        <sz val="8"/>
        <rFont val="Arial"/>
        <family val="2"/>
        <charset val="238"/>
      </rPr>
      <t>Przybornik wykonany z siatki metalowej w kolorze czarnym:</t>
    </r>
    <r>
      <rPr>
        <sz val="8"/>
        <rFont val="Arial"/>
        <family val="2"/>
        <charset val="238"/>
      </rPr>
      <t xml:space="preserve">                                                                                                                                                                                                                                                                                                                                                                                                    z metalu lakierowanego.                                                                                                                                                                                                                                                                                                                                                                                                                                                                                                                                     Posiada:                                                                                                                                                                                                                                                                                                                                                                                                    3 przegrody na akcesoria biurowe,                                                                                                                                                                                                                                                                                                                                                                                                   3 przegrody na listy                                                                                                                                                                                                                                                                                                                                                                                                    oraz specjalne miejsce z odrywaczem do taśmy klejącej.                                                                                                                                                                                                                                                                                                                                                                                                    Wymiary: - wysokość: 10 cm;  szerokość: 15 cm; długość: 20,5 cm
</t>
    </r>
  </si>
  <si>
    <r>
      <rPr>
        <b/>
        <sz val="8"/>
        <rFont val="Arial"/>
        <family val="2"/>
        <charset val="238"/>
      </rPr>
      <t xml:space="preserve">Pojemnik na dokumenty A 4 </t>
    </r>
    <r>
      <rPr>
        <sz val="8"/>
        <rFont val="Arial"/>
        <family val="2"/>
        <charset val="238"/>
      </rPr>
      <t xml:space="preserve">                                                                                                                                                                                                                                                                                                                                                                                                   Stabilny i wytrzymały,                                                                                                                                                                                                                                                                                                                                                                                                    Zwiększona elastyczność zastosowania dzięki możliwości ustawiania w pozycji stojącej po dłuższym lub po krótszym boku.                                                                                                                                                                                                                                                                                                                                                                                                   Wyposażony w ramkę do wymiany etykiet oraz etykietę do opisu zawartości, która ułatwia wyszukiwanie dokumentów.                                                                                                                                                                                                                                                                                                                                                                                                   Wysoki przedni bok pojemnika zabezpiecza dokumenty przed wypadaniem,                                                                                                                                                                                                                                                                                                                                                                                                    Wymiary/szerokość - 7cm.,                                                                                                                                                                                                                                                                                                                                                                                                    Materiał - polistyren.                                                                                                                                                                                                                                                                                                                                                                                                    Różne kolory</t>
    </r>
  </si>
  <si>
    <r>
      <rPr>
        <b/>
        <sz val="8"/>
        <rFont val="Arial"/>
        <family val="2"/>
        <charset val="238"/>
      </rPr>
      <t>Gazetownik</t>
    </r>
    <r>
      <rPr>
        <sz val="8"/>
        <rFont val="Arial"/>
        <family val="2"/>
        <charset val="238"/>
      </rPr>
      <t xml:space="preserve">                                                                                                                                                                                                                                                                                                                                                                                                                                                                                                                                                                                                                                                                     pojemnik na dokumenty, czasopisma, foldery                                                                                                                                                                                                                                                                                                                                                                                                                                                                                                                                     z metalowej siateczki powlekanej lakierem,                                                                                                                                                                                                                                                                                                                                                                                                                                                                                                                                     szerokość grzbietu: 90mm,                                                                                                                                                                                                                                                                                                                                                                                                                                                                                                                                                                                                                                                                                                                                                                                                                                                                                                                                                                                                                                                                                                    pojemność: do 850 kartek o gramaturze 80gsm,                                                                                                                                                                                                                                                                                                                                                                                                                                                                                                                                                                                                                                                                                                                                                                                                                                                                                                                                                                                                                                                                                                    wymiary: 90x295x258mm</t>
    </r>
  </si>
  <si>
    <r>
      <rPr>
        <b/>
        <sz val="8"/>
        <rFont val="Arial"/>
        <family val="2"/>
        <charset val="238"/>
      </rPr>
      <t xml:space="preserve">Podkładka na biurko wymiary min. 50 x 40 cm, </t>
    </r>
    <r>
      <rPr>
        <sz val="8"/>
        <rFont val="Arial"/>
        <family val="2"/>
        <charset val="238"/>
      </rPr>
      <t xml:space="preserve">                                                                                                                                                                                                                                                                                                                                                                                                                                                                                                                                           wykonane z grubego wysoko przezroczystego PVC
posiadają właściwości antypoślizgowe
zaokrąglone krawędzie
możliwość umieszczenia pod spodem własnych notatek</t>
    </r>
  </si>
  <si>
    <r>
      <rPr>
        <b/>
        <sz val="8"/>
        <rFont val="Arial"/>
        <family val="2"/>
        <charset val="238"/>
      </rPr>
      <t>Podkładka na biurko wymiary min. 60 x 50 cm,</t>
    </r>
    <r>
      <rPr>
        <sz val="8"/>
        <rFont val="Arial"/>
        <family val="2"/>
        <charset val="238"/>
      </rPr>
      <t xml:space="preserve">                                                                                                                                                                                                                                                                                                                                                                                                                                                                                                                                            wykonane z grubego wysoko przezroczystego PVC
posiadają właściwości antypoślizgowe
zaokrąglone krawędzie
możliwość umieszczenia pod spodem własnych notatek </t>
    </r>
  </si>
  <si>
    <r>
      <rPr>
        <b/>
        <sz val="8"/>
        <rFont val="Arial"/>
        <family val="2"/>
        <charset val="238"/>
      </rPr>
      <t xml:space="preserve">Podkładka piankowapod nadgarstek  </t>
    </r>
    <r>
      <rPr>
        <sz val="8"/>
        <rFont val="Arial"/>
        <family val="2"/>
        <charset val="238"/>
      </rPr>
      <t xml:space="preserve">                                                                                                                                                                                                                                                                                                      kształt podkładki pod nadgarstki uzależniony jest od siły nacisku ręki i ciepła ciała zapewniając pełny komfort pracy
specjalna struktura podkładki pod nadgarstki redystrybuuje punkty nacisku w celu złagodzenia podparcia
zatrzymuje ciepło ciała i usprawnia krążenie
podkładka pod mysz zapewnia doskonałą jakość odwzorowania ruchu myszki zarówno kulkowej, jak i optycznej
antypoślizgowa podstawa zapobiega przesuwaniu się podkładki po powierzchni biurka                                                                                                                                                                                                                                                                                                           różne kolory</t>
    </r>
  </si>
  <si>
    <r>
      <rPr>
        <b/>
        <sz val="8"/>
        <rFont val="Arial"/>
        <family val="2"/>
        <charset val="238"/>
      </rPr>
      <t xml:space="preserve">Podnóżek ergonomiczny     </t>
    </r>
    <r>
      <rPr>
        <sz val="8"/>
        <rFont val="Arial"/>
        <family val="2"/>
        <charset val="238"/>
      </rPr>
      <t xml:space="preserve">                                                                                                                                                                                                                                                                                                                                                                                                                                                                                                                                                                                  ergonomicznie zaprojektowana podstawa pod stopy zapewnia pełny odpoczynek i komfort użytkowania
trwała i mocna konstrukcja, 
posiada regulację wysokości (2 pozycje: 85 i 105 mm) oraz kąta nachylenia o (płynnie do 22º)
wykonany z tworzywa w 100% z recyklingu</t>
    </r>
  </si>
  <si>
    <r>
      <rPr>
        <b/>
        <sz val="8"/>
        <rFont val="Arial"/>
        <family val="2"/>
        <charset val="238"/>
      </rPr>
      <t>Mata ochronna</t>
    </r>
    <r>
      <rPr>
        <sz val="8"/>
        <rFont val="Arial"/>
        <family val="2"/>
        <charset val="238"/>
      </rPr>
      <t xml:space="preserve">                                                                                                                                                                                                                                                                                                                                                                                                                                                                                                                                     zabezpieczająca podłogę przed porysowaniem i wytarciem w skutek stałego przemieszczania krzesła w tym samym miejscu                                                                                                                                                                                                                                                                                                                                                                                                                                                                                                                                    wykonana z przeźroczystego poliwęglanu                                                                                                                                                                                                                                                                                                                                                                                                                                                                                                                                    posiada zaokraglone rogi                                                                                                                                                                                                                                                                                                                                                                                                   1 mm grubości                                                                                                                                                                                                                                                                                                                                                                                                   odporna termicznie i mechanicznie                                                                                                                                                                                                                                                                                                                                                                                                                                                                                                                                    wymiar 100 cm x 100 cm</t>
    </r>
  </si>
  <si>
    <r>
      <rPr>
        <b/>
        <sz val="8"/>
        <rFont val="Arial"/>
        <family val="2"/>
        <charset val="238"/>
      </rPr>
      <t xml:space="preserve">Podpórka do książek metalowa z siatką  </t>
    </r>
    <r>
      <rPr>
        <sz val="8"/>
        <rFont val="Arial"/>
        <family val="2"/>
        <charset val="238"/>
      </rPr>
      <t xml:space="preserve">                                                                                                                                                                                                                                                                                                                                                                                                                                                                                                                                   
Podpórki wykonane są z metalu, górna część z siatki metalowej lakierowane na kolor srebrny i czarny.                                                                                                                                                                                                                                                                                                                                                                                                                                                                                                                                     Pod spodem mają 4 gumki zapobiegające ślizganiu się.                                                                                                                                                                                                                                                                                                                                                                                                    Podpórki nie są polecane do segregatorów.
Wymiary wys.16,5cm x szer.13,5cm x dł.podstawy 15,8cm +/-3mm </t>
    </r>
  </si>
  <si>
    <r>
      <rPr>
        <b/>
        <sz val="8"/>
        <rFont val="Arial"/>
        <family val="2"/>
        <charset val="238"/>
      </rPr>
      <t xml:space="preserve">Pojemnik na czasopisma A 4,      </t>
    </r>
    <r>
      <rPr>
        <sz val="8"/>
        <rFont val="Arial"/>
        <family val="2"/>
        <charset val="238"/>
      </rPr>
      <t xml:space="preserve">                                                                                                                                                                                                                                                                                                                                                                                              szer grzbietu 7,5 cm,                                                                                                                                                                                                                                                                                                                                                                                                    z kartonu archiwizacyjnego                                                                                                                                                                                                                                                                                                                                                                                                    wykonanego  z tektury falistej,                                                                                                                                                                                                                                                                                                                                                                                                    na grzbiecie otwór i pole do umieszczania napisów</t>
    </r>
  </si>
  <si>
    <r>
      <rPr>
        <b/>
        <sz val="8"/>
        <rFont val="Arial"/>
        <family val="2"/>
        <charset val="238"/>
      </rPr>
      <t xml:space="preserve">Pojemnik na czasopisma do przechowywania dokumentów     </t>
    </r>
    <r>
      <rPr>
        <sz val="8"/>
        <rFont val="Arial"/>
        <family val="2"/>
        <charset val="238"/>
      </rPr>
      <t xml:space="preserve">                                                                                                                                                                                                                                                                                                                                                                                               w pozycji pionowej                                                                                                                                                                                                                                                                                                                                                                                                    w formacie A4,                                                                                                                                                                                                                                                                                                                                                                                                    z wytrzymałego plastiku ,                                                                                                                                                                                                                                                                                                                                                                                                    o szer. 70 mm,  wys. 320 mm, gł. 255 mm,                                                                                                                                                                                                                                                                                                                                                                                                    różne kolory</t>
    </r>
  </si>
  <si>
    <r>
      <rPr>
        <b/>
        <sz val="8"/>
        <rFont val="Arial"/>
        <family val="2"/>
        <charset val="238"/>
      </rPr>
      <t>Pojemnik na czasopisma składany,  A4, szer, grzbietu 7 cm</t>
    </r>
    <r>
      <rPr>
        <sz val="8"/>
        <rFont val="Arial"/>
        <family val="2"/>
        <charset val="238"/>
      </rPr>
      <t xml:space="preserve">.,                                                                                                                                                                                                                                                                                                                                                                                                                                                                                                                             Dwustronna, wymienna etykieta opisowa w kolorze pojemnika
Oklejone na zewnątrz i wewnątrz folią PVC
Otwór na grzbiecie ułatwiający zdejmowanie
Składany
</t>
    </r>
  </si>
  <si>
    <r>
      <rPr>
        <b/>
        <sz val="8"/>
        <rFont val="Arial"/>
        <family val="2"/>
        <charset val="238"/>
      </rPr>
      <t xml:space="preserve">Pojemnik na wizytówki,    </t>
    </r>
    <r>
      <rPr>
        <sz val="8"/>
        <rFont val="Arial"/>
        <family val="2"/>
        <charset val="238"/>
      </rPr>
      <t xml:space="preserve">                                                                                                                                                                                                                                                                                                                                                                                                                                                                                                                                                         otwarty, stojący, na biurko,                                                                                                                                                                                                                                                                                                                                                                                                                                                                                                                                                                                                                                                                                                                                                                                                                                                                                                                                                                                                                                                                                                                                                                                                                                                                                                                                                                                                                                                     wykonane z przezroczystego polistyrenu                                                                                                                                                                                                                                                                                                                                                                                                                                                                                                                                                                                                                                                                                                                                                    odpornego na pęknięcia,                                                                                                                                                                                                                                                                                                                                                                                                                                                                                                                                                                                                                                                                                                                                                    mieszczący ok. 50 szt. wizytówek,                                                                                                                                                                                                                                                                                                                                                                                                                                                                                                                                                                                                                                                                                                                                                    dostosowany do standardowej wielkości karty wizytowej</t>
    </r>
  </si>
  <si>
    <r>
      <rPr>
        <b/>
        <sz val="8"/>
        <rFont val="Arial"/>
        <family val="2"/>
        <charset val="238"/>
      </rPr>
      <t xml:space="preserve">Półka na dokumenty A4  (szuflada)    </t>
    </r>
    <r>
      <rPr>
        <sz val="8"/>
        <rFont val="Arial"/>
        <family val="2"/>
        <charset val="238"/>
      </rPr>
      <t xml:space="preserve">                                                                                                                                                                                                                                                                                                                                                                                                                                                                                                                                                                           z plastiku o wym. 255 x 70 x 357 mm,                                                                                                                                                                                                                                                                                                                                                                                                                                                                                                                                                                              dymne,  przeźroczyste,                                                                                                                                                                                                                                                                                                                                                                                                                                                                                                                                                                                                          wyprofilowany przód przytrzymuje dokumenty
stabilniejsze łączenie pomiędzy półkami
może być użyta indywidualnie lub łączone pionowo lub pod skosem
możliwość zwiększenia pojemności poprzez dodanie dystansera, możliwość ustawiania jedna na drugiej</t>
    </r>
  </si>
  <si>
    <r>
      <rPr>
        <b/>
        <sz val="8"/>
        <rFont val="Arial"/>
        <family val="2"/>
        <charset val="238"/>
      </rPr>
      <t>Stojak informacyjny z pleksi</t>
    </r>
    <r>
      <rPr>
        <sz val="8"/>
        <rFont val="Arial"/>
        <family val="2"/>
        <charset val="238"/>
      </rPr>
      <t xml:space="preserve">                                                                                                                                                                                                                                                                                                                                                                                                                                                                                                                                    wymiary 30x21x10 (wysokość x szerokość x głębokość)                                                                                                                                                                                                                                                                                                                                                                                                                                                                                                                                     plexi bezbarwna                                                                                                                                                                                                                                                                                                                                                                                                                                                                                                                                    wysoce przeźroczysta                                                                                                                                                                                                                                                                                                                                                                                                                                                                                                                                                                                                                                                                                                                                                                                                                                                                                                                                                                                                                                                                                                   o grubości 2 mm                                                                                                                                                                                                                                                                                                                                                                                                                                                                                                                                    brzegi gładkie, błyszczące, cięte laserowo                                                                                                                                                                                                                                                                                                                                                                                                                                                                                                                                    kąt pochylenia 70 stopni; </t>
    </r>
  </si>
  <si>
    <r>
      <rPr>
        <b/>
        <sz val="8"/>
        <rFont val="Arial"/>
        <family val="2"/>
        <charset val="238"/>
      </rPr>
      <t xml:space="preserve">Stojak na dokumenty </t>
    </r>
    <r>
      <rPr>
        <sz val="8"/>
        <rFont val="Arial"/>
        <family val="2"/>
        <charset val="238"/>
      </rPr>
      <t xml:space="preserve">                                                                                                                                                                                                                                                                                                                                                                                                                                                                                                                                                                                                                                                                                                                                                                                                                                                                                                                                                                                                                                                                                                   co najmniej 3 szufladki </t>
    </r>
    <r>
      <rPr>
        <b/>
        <sz val="8"/>
        <rFont val="Arial"/>
        <family val="2"/>
        <charset val="238"/>
      </rPr>
      <t xml:space="preserve">                                                                                                                                                                                                                                                                                                                                                                                                                                                                                                                                    </t>
    </r>
    <r>
      <rPr>
        <sz val="8"/>
        <rFont val="Arial"/>
        <family val="2"/>
        <charset val="238"/>
      </rPr>
      <t>wykonany z siatki metalowej w kolorze czarnym</t>
    </r>
  </si>
  <si>
    <r>
      <rPr>
        <b/>
        <sz val="8"/>
        <rFont val="Arial"/>
        <family val="2"/>
        <charset val="238"/>
      </rPr>
      <t>Stojak na teczki wiszące</t>
    </r>
    <r>
      <rPr>
        <sz val="8"/>
        <rFont val="Arial"/>
        <family val="2"/>
        <charset val="238"/>
      </rPr>
      <t xml:space="preserve">                                                                                                                                                                                                                                                                                                                                                                                                                                                                                                                                    wykonany z tworzywa sztucznego                                                                                                                                                                                                                                                                                                                                                                                                                                                                                                                                                                                                                                                                     wyposażony w otwory do zawieszania na ścianie                                                                                                                                                                                                                                                                                                                                                                                                                                                                                                                                    do archiwizacji podręcznych dokumentów                                                                                                                                                                                                                                                                                                                                                                                                                                                                                                                                                                                                                                                                                                                                                                                                                                                                                                                                                                                                                                                                                                   na 50 teczek                                                                                                                                                                                                                                                                                                                                                                                                                                                                                                                                    wym. 27,6x36,2x32,4 cm</t>
    </r>
  </si>
  <si>
    <r>
      <rPr>
        <b/>
        <sz val="8"/>
        <rFont val="Arial"/>
        <family val="2"/>
        <charset val="238"/>
      </rPr>
      <t xml:space="preserve">Kaskadowy stojak z 3 kieszeniami na ulotki, </t>
    </r>
    <r>
      <rPr>
        <sz val="8"/>
        <rFont val="Arial"/>
        <family val="2"/>
        <charset val="238"/>
      </rPr>
      <t xml:space="preserve">                                                                                                                                                                                                                                                                                                                                                                                                                                                                                                                                                                                                                                                                                                                                                                                                                                                                                                                                                                                                                                                                                                   format A 4, 3C230,                                                                                                                                                                                                                                                                                                                                                                                                                                                                                                                                                                                                                                                                                                                                                                                                                                                                                                                                                                                                                                                                                                    przeźroczysty ,                                                                                                                                                                                                                                                                                                                                                                                                                                                                                                                                                                                                                                                                                                                                                                                                                                                                                                                                                                                                                                                                                                    na biurko</t>
    </r>
  </si>
  <si>
    <r>
      <rPr>
        <b/>
        <sz val="8"/>
        <rFont val="Arial"/>
        <family val="2"/>
        <charset val="238"/>
      </rPr>
      <t>Naścienna, potrójna kieszeń na ulotki</t>
    </r>
    <r>
      <rPr>
        <sz val="8"/>
        <rFont val="Arial"/>
        <family val="2"/>
        <charset val="238"/>
      </rPr>
      <t xml:space="preserve">                                                                                                                                                                                                                                                                                                                                                                                                                                                                                                                                                                                                                                                                                                                                                                                                                                                                                                                                                                                                                                                                                                   format A4, 3W230,                                                                                                                                                                                                                                                                                                                                                                                                                                                                                                                                     przeźroczysta 3 kieszeniami na ulotki,                                                                                                                                                                                                                                                                                                                                                                                                                                                                                                                                                                                                                                                                                                                                                                                                                                                                                                                                                                                                                                                                                                    format A4, 3C230,                                                                                                                                                                                                                                                                                                                                                                                                                                                                                                                                                                                                                                                                                                                                                                                                                                                                                                                                                                                                                                                                                                    przeźroczysty </t>
    </r>
  </si>
  <si>
    <r>
      <rPr>
        <b/>
        <sz val="8"/>
        <rFont val="Arial"/>
        <family val="2"/>
        <charset val="238"/>
      </rPr>
      <t xml:space="preserve">Kalkulator  z drukarką,  </t>
    </r>
    <r>
      <rPr>
        <sz val="8"/>
        <rFont val="Arial"/>
        <family val="2"/>
        <charset val="238"/>
      </rPr>
      <t xml:space="preserve">                                                                                                                                                                                                                                                                                                                                                          12 pozycyjny wyświetlacz                                                                                                                                                                                                                                                                                                                                        zasilanie sieciowe,                                                                                                                                                                                                                                                                                                                                                                                                                                          12-pozycyjny wyświetlacz LCD
przeliczanie walut na EURO
funkcja obliczania podatku (TAX)
funkcja obliczeń marży (MU / MD)
obliczenia handlowe: koszt/marża/sprzedaż
obliczenia procentowe
dwukolorowy wydruk
suma częściowa i całkowita
korekta ostatniej cyfry
klawisz podwójnego zera
zaokrąglenie w górę i w dół
funkcja ponownego wydruku
prędkość druku: 2,0 linii/s
wydruk czasu i daty
funkcja check&amp;correct (150 kroków)
licznik pozycji
szerokość papieru: 58 mm
</t>
    </r>
  </si>
  <si>
    <r>
      <rPr>
        <b/>
        <sz val="8"/>
        <rFont val="Arial"/>
        <family val="2"/>
        <charset val="238"/>
      </rPr>
      <t>Kalkulator biurowy  elektroniczny, 12-pozycyjny</t>
    </r>
    <r>
      <rPr>
        <sz val="8"/>
        <rFont val="Arial"/>
        <family val="2"/>
        <charset val="238"/>
      </rPr>
      <t xml:space="preserve">
podwójne zasilanie
klawisz cofania
obliczanie sumy końcowej (GT)
klawisz podwójnego zera                                                                                                                                                                                                                                                                                                                                      </t>
    </r>
  </si>
  <si>
    <r>
      <rPr>
        <b/>
        <sz val="8"/>
        <rFont val="Arial"/>
        <family val="2"/>
        <charset val="238"/>
      </rPr>
      <t xml:space="preserve">Kalkulator naukowy z dwuliniowym wyświetlaczem, </t>
    </r>
    <r>
      <rPr>
        <sz val="8"/>
        <rFont val="Arial"/>
        <family val="2"/>
        <charset val="238"/>
      </rPr>
      <t xml:space="preserve">
kasowanie ostatniej pozycji
wybór ilości miejsc po przecinku
min. 240 operacji matematycznych
wyświetlanie liczb w postaci półlogarytmicznej
całkowite kasowanie rejestrów i pamięci
obliczanie procentu
obliczanie pierwiastka
pamięć
zasilanie bateryjne i słoneczne</t>
    </r>
  </si>
  <si>
    <r>
      <rPr>
        <b/>
        <sz val="8"/>
        <rFont val="Arial"/>
        <family val="2"/>
        <charset val="238"/>
      </rPr>
      <t>Kalkulator podstawowe funkcje - 12-pozycyjny</t>
    </r>
    <r>
      <rPr>
        <sz val="8"/>
        <rFont val="Arial"/>
        <family val="2"/>
        <charset val="238"/>
      </rPr>
      <t xml:space="preserve">
obliczenia handlowe koszt/marża/sprzedaż
obliczenia podatkowe TAX
klawisz cofania
dwukolorowy wydruk
szybkość druku: 2,03 linii/s
wyświetlanie i drukowanie czasu i daty
licznik pozycji
zasilanie: bateria / zasilacz</t>
    </r>
  </si>
  <si>
    <r>
      <rPr>
        <b/>
        <sz val="8"/>
        <rFont val="Arial"/>
        <family val="2"/>
        <charset val="238"/>
      </rPr>
      <t>Kalkulator 10-pozycyjny wyświetlacz o regulowanym kącie nachylenia</t>
    </r>
    <r>
      <rPr>
        <sz val="8"/>
        <rFont val="Arial"/>
        <family val="2"/>
        <charset val="238"/>
      </rPr>
      <t xml:space="preserve">
podwójne zasilanie
funkcja Check Correct 120 kroków przeglądania i korekty wykonywanych działań
obliczanie marży
klawisz zmiany znaku +/-
klawisz podwójnego zera
plastikowa obudowa i klawisze                                                                                                                                                                                                                                                                                                                                                                                     </t>
    </r>
  </si>
  <si>
    <r>
      <rPr>
        <b/>
        <sz val="8"/>
        <rFont val="Arial"/>
        <family val="2"/>
        <charset val="238"/>
      </rPr>
      <t xml:space="preserve">Bindownica format: A 4,           </t>
    </r>
    <r>
      <rPr>
        <sz val="8"/>
        <rFont val="Arial"/>
        <family val="2"/>
        <charset val="238"/>
      </rPr>
      <t xml:space="preserve">                                                                                                                                                                                                                                                                                                                                                                                                                                         dziurkuje do 12 kartek,                                                                                                                                                                                                                                                                                                                                                               oprawia do 450 kartek,                                                                                                                                                                                                                                                                                                                                                         regulator szerokości marginesu w zakresie 2-5mm,                                                                                                                                                                                                                                                                                                                                                                                                 ogranicznik formatu,                                                                                                        </t>
    </r>
  </si>
  <si>
    <r>
      <rPr>
        <b/>
        <sz val="8"/>
        <rFont val="Arial"/>
        <family val="2"/>
        <charset val="238"/>
      </rPr>
      <t xml:space="preserve">Bindownica format: A 4,     </t>
    </r>
    <r>
      <rPr>
        <sz val="8"/>
        <rFont val="Arial"/>
        <family val="2"/>
        <charset val="238"/>
      </rPr>
      <t xml:space="preserve">                                                                                                                                                                                                                                                                                                                                                              dziurkuje do 15 kartek,                                                                                                                                                                                                                                                                                                                                                               oprawia do 450 kartek,                                                                                                                                                                                                                                                                                                                                                        regulator szerokości marginesu w zakresie 2-5mm,                                                                                                                                                                                                                                                                                                                ogranicznik formatu,                                                                                                                                                                                                                                                                                                                                                                                 pojemnik na ścinki                                                                                                       </t>
    </r>
  </si>
  <si>
    <r>
      <rPr>
        <b/>
        <sz val="8"/>
        <rFont val="Arial"/>
        <family val="2"/>
        <charset val="238"/>
      </rPr>
      <t xml:space="preserve">Bindownica:             </t>
    </r>
    <r>
      <rPr>
        <sz val="8"/>
        <rFont val="Arial"/>
        <family val="2"/>
        <charset val="238"/>
      </rPr>
      <t xml:space="preserve">                                                                
rodzaj grzbietu: plastikowy
format bindowania: A4
ilość jednorazowo dziurkowanych kartek: 25 A4/80g
ilość jednorazowo oprawianych kartek: 510
pojemnik na ścinki
wskaźnik doboru grzbietu
regulator szerokości marginesu (od 2 do 5 mm)
dwie dźwignie do dziurkowania i otwierania grzbietu
pokrywy zabezpieczające mechanizmy
pionowe ułożenie kartek podczas dziurkowania
mechanizm wyłączania 7 noży
</t>
    </r>
  </si>
  <si>
    <r>
      <rPr>
        <b/>
        <sz val="8"/>
        <rFont val="Arial"/>
        <family val="2"/>
        <charset val="238"/>
      </rPr>
      <t xml:space="preserve">Gilotyna do papieru  na 10 kartek 80g,  </t>
    </r>
    <r>
      <rPr>
        <sz val="8"/>
        <rFont val="Arial"/>
        <family val="2"/>
        <charset val="238"/>
      </rPr>
      <t xml:space="preserve">                                                                                                                                                                                                                                                                                                                                  długość cięcia 320 mm,                                                                                                                                                                                                                                                                                                                                                                                                                                                                 wymiary blatu : 320x250mm</t>
    </r>
  </si>
  <si>
    <r>
      <rPr>
        <b/>
        <sz val="8"/>
        <rFont val="Arial"/>
        <family val="2"/>
        <charset val="238"/>
      </rPr>
      <t xml:space="preserve">Gilotyna do papieru  na 10 kartek 80g,       </t>
    </r>
    <r>
      <rPr>
        <sz val="8"/>
        <rFont val="Arial"/>
        <family val="2"/>
        <charset val="238"/>
      </rPr>
      <t xml:space="preserve">                                                                                                                                                                                                                                                                                                                       długość cięcia 460 mm,                                                                                                                                                                                                                                                                                                                                                                                                                                                  wymiary blatu : 460x380mm</t>
    </r>
  </si>
  <si>
    <r>
      <rPr>
        <b/>
        <sz val="8"/>
        <rFont val="Arial"/>
        <family val="2"/>
        <charset val="238"/>
      </rPr>
      <t xml:space="preserve">Gilotyna: </t>
    </r>
    <r>
      <rPr>
        <sz val="8"/>
        <rFont val="Arial"/>
        <family val="2"/>
        <charset val="238"/>
      </rPr>
      <t xml:space="preserve">
przezroczysta osłona zapewniająca bezpieczeństwo pracy
ergonomiczny uchwyt przeciwpoślizgowy
na blatach roboczych standardowe szablony formatów
precyzyjny ogranicznik do regulowania wymiarów cięcia
długość cięcia: 360 mm
ręczny docisk papieru
jednorazowe cięcie do 30 kartek 70 g/m2
wymiary blatu: 440x300 mm
</t>
    </r>
  </si>
  <si>
    <r>
      <rPr>
        <b/>
        <sz val="8"/>
        <rFont val="Arial"/>
        <family val="2"/>
        <charset val="238"/>
      </rPr>
      <t xml:space="preserve">Laminator A3+             </t>
    </r>
    <r>
      <rPr>
        <sz val="8"/>
        <rFont val="Arial"/>
        <family val="2"/>
        <charset val="238"/>
      </rPr>
      <t xml:space="preserve">                                                                                                                                                                                                                                                                                                                                                                     max. szerokość laminowanego dokumentu: 335 mm (A3+);                                                                                                                                                                                                                                                                                       , max. grubość folii laminacyjnej: 2x250 mik.;                                                                                                                                                                                                                                                                                                                                                                                                                    możliwość laminacji na zimno i na gorąco                                                                                                                                                                                                                                                                                                                                                                                                                       intuicyjny panel sterowania umożliwiający proste i szybkie wybranie odpowiedniego ustawienia;                                                                                                                                                                                                                                                                                                                                                                                             czas nagrzewania i stabilizacji max. 1 minuty, prędkość laminacji min. 1000mm/min.;                                                                                                                                                                                                                                                    funkcja cofania pozwalająca na wycofanie nieprawidłowo włożonego dokumentu;                                                                                                                                                                                                                                                     pakiet startowy folii w zestawie (10 x folie A4);                                                                                                                                                                                                                                                                                                                                                                                                                      do laminacji dokumentów i zdjęć nie powinno być wymagane używanie carriera;                                                                                                                                                                                                                                                                                                                                                                                                                                                                                                                                                                                                                                                                                                                                                    automatycznie wyłącza urządzenia, jeśli nie było używane przez 30 minut;                                                                                                                                                                                                                                                                                                                                                                technologia 6 gorących wałków;                                                                                                                                                                                                                                                                                                                                                                                                                                 min. 2 lata gwarancji na urządzenie</t>
    </r>
  </si>
  <si>
    <r>
      <rPr>
        <b/>
        <sz val="8"/>
        <rFont val="Arial"/>
        <family val="2"/>
        <charset val="238"/>
      </rPr>
      <t xml:space="preserve">Laminator biurowy A4 </t>
    </r>
    <r>
      <rPr>
        <sz val="8"/>
        <rFont val="Arial"/>
        <family val="2"/>
        <charset val="238"/>
      </rPr>
      <t xml:space="preserve">                                                                                                                                                                                                                                                                                                                                                                                                                                                                                        pracujący w technologii 4 gorących wałków z regulacją temperatury                                                                                                                                                                                                                                                                                                                                                                                                                                               do laminowania, identyfikatorów, wizytówek itp.                                                                                                                                                                                                                                                                                                                                                                                                  czas nagrzewania max.: 1 min                                                                                                                                                                                                                                                                                                                               prędkość laminacji: min. 300mm/min.                                                                                                                                                                                                                                                                                                                                                                                                                                        max grubość dokumentu wraz z folią: 0,7 mm                                                                                                                                                                                                                                                                                                                                                                                                                     grubość folii laminacyjnej: 80-250 mic                                                                                                                                                                                                                                                                                                                                                                                                                  dźwiękowa sygnalizacja gotowości do pracy</t>
    </r>
  </si>
  <si>
    <r>
      <rPr>
        <b/>
        <sz val="8"/>
        <rFont val="Arial"/>
        <family val="2"/>
        <charset val="238"/>
      </rPr>
      <t xml:space="preserve">Laminator o szer. roboczej 240 mm (A4 plus),   </t>
    </r>
    <r>
      <rPr>
        <sz val="8"/>
        <rFont val="Arial"/>
        <family val="2"/>
        <charset val="238"/>
      </rPr>
      <t xml:space="preserve">                                                                                                                                                                                                                                                                                                                      maks. grubość  folii laminacyjnej 250 mic.,                                                                                                                                                                                                                                                                                                                                   4 wałki grzewcze,                                                                                                                                                                                                                                                                                                                                                                                                                                            czas nagrzewania do 1 minuty,                                                                                                                                                                                                                                                                                                                                                                                                                               dźwiękowa sygnalizacja gotowości do pracy</t>
    </r>
  </si>
  <si>
    <r>
      <rPr>
        <b/>
        <sz val="8"/>
        <rFont val="Arial"/>
        <family val="2"/>
        <charset val="238"/>
      </rPr>
      <t xml:space="preserve">NISZCZARKA       </t>
    </r>
    <r>
      <rPr>
        <sz val="8"/>
        <rFont val="Arial"/>
        <family val="2"/>
        <charset val="238"/>
      </rPr>
      <t xml:space="preserve">                                                                                                                                                                                                                                                                                                                                                                 ilość kartek niszczonych jednorazowo (A4/80g) min. 13, niszczy płyty CD
rodzaj cięcia: ścinki
Szybkość cięcia min. 37mm./sek.
Głośność max. 57dB                                                                                                                                                                                                                                                                                                                                                                           szerokość szczeliny wejściowej 225 mm - 250 mm
pojemność kosz w litrach: min. 20l                                                                                                                                                                                                                                                                                                                                                                                                                        
Start/Stop,
funkcja cofania
Elektroniczny czujnik przepełnienia kosza
Diody LED wskazujące stan pracy urządzenia: gotowa do pracy 
przeciążenie, przegrzanie, pełny kosz
System termicznego zabezpieczenia przed uszkodzeniem urządzenia
Gwarancja min. 24 miesięce na urządzenie</t>
    </r>
  </si>
  <si>
    <r>
      <rPr>
        <b/>
        <sz val="8"/>
        <rFont val="Arial"/>
        <family val="2"/>
        <charset val="238"/>
      </rPr>
      <t xml:space="preserve">Termobindownica A4  </t>
    </r>
    <r>
      <rPr>
        <sz val="8"/>
        <rFont val="Arial"/>
        <family val="2"/>
        <charset val="238"/>
      </rPr>
      <t xml:space="preserve">                                                                                                                                                                                                                                                                                                                                                                                                                                                                                                                         maksymalna ilość kartek w oprawionym dokumencie nie mniej niż 400 kartek 80g,                                                                                                                                                                                                                                                                                                                                                                                                    format dokumentu A4;                                                                                                                                                                                                                                                                                                                                                                                                                                                                                                                                                                                                                                                                                                                                                                                                                                                                                                                                                                                                                Posiadanie: wskaźnika dopasowania grubości okładek;                                                                                                                                                                                                                                                                                                                                                                                                                                                                         dźwiękowego i wizualnego sygnalizatora rozpoczęcia/ zakończenia pracy;                                                                                                                                                                                                                                                                                                                                                                                                                                                                                                półkę do schładzania oprawionych dokumentów;                                                                                                                                                                                                                                                                                                                                                                                                                                                                  uruchamiany automatycznie wentylator;                                                                                                                                                                                                                                                                                                                                                                                                                                                                      wibracja stabilizująca sklejanie arkuszy;                                                                                                                                                                                                                                                                                                                                                                                                                                                                                           automatyczne przechodzenia w stan czuwania po max. 10 min od zakończenia termobindowania;                                                                                                                                                                                                                                                                                                                                                                                                                                                                                                                  maksymalna temperatura 150 C+/-10C,                                                                                                                                                                                                                                                                                                                                                                                                                                                                                     trzystopniowa regulacja czasu nagrzewania;</t>
    </r>
  </si>
  <si>
    <r>
      <rPr>
        <b/>
        <sz val="8"/>
        <rFont val="Arial"/>
        <family val="2"/>
        <charset val="238"/>
      </rPr>
      <t xml:space="preserve">Klawiatura standardowa do komputera        </t>
    </r>
    <r>
      <rPr>
        <sz val="8"/>
        <rFont val="Arial"/>
        <family val="2"/>
        <charset val="238"/>
      </rPr>
      <t xml:space="preserve">                                                                                                                                                                                                                                                                                                                                                                                                                                                                    Klawisze z wbudowanymi membranami zapewniającymi 
Specjalne klawisze funkcyjne: sleep - tryb uśpienia, wake-up - budzenie, power - włączanie/wyłączanie
Połączenie USB</t>
    </r>
  </si>
  <si>
    <r>
      <rPr>
        <b/>
        <sz val="8"/>
        <rFont val="Arial"/>
        <family val="2"/>
        <charset val="238"/>
      </rPr>
      <t xml:space="preserve">Mysz optyczna do komputera     </t>
    </r>
    <r>
      <rPr>
        <sz val="8"/>
        <rFont val="Arial"/>
        <family val="2"/>
        <charset val="238"/>
      </rPr>
      <t xml:space="preserve">                                                                                                                                                                                                                                                                                                                                                                                                                                                                                               trzy przyciski +  rolka przewijania ,                                                                                                                                                                                                                                                                                                                                                                                                                                                                                                    wejście port USB,                                                                                                                                                                                                                                                                                                                                                                                                                                                                                                    ergonomiczny kształt,                                                                                                                                                                                                                                                                                                                                                                                                                                                                                                   wysokorozdzielczy sensor optyczny minimum 800 CPI, </t>
    </r>
  </si>
  <si>
    <r>
      <rPr>
        <b/>
        <sz val="8"/>
        <rFont val="Arial"/>
        <family val="2"/>
        <charset val="238"/>
      </rPr>
      <t>wskaźnik laserowy ze zintegrowanym długopisem</t>
    </r>
    <r>
      <rPr>
        <sz val="8"/>
        <rFont val="Arial"/>
        <family val="2"/>
        <charset val="238"/>
      </rPr>
      <t xml:space="preserve">
do prezentacji oraz spotkań biznesowych
kolor plamki lasera: czerwony
zasięg: 50m
waga: 200g
długość: 133mm
zasilanie: 4 x bateria LR41 o mocy 1.5V
laser klasy 2                                                                                                                                                                                                                                                                                                                                                          gwarancja min.  2 lata</t>
    </r>
  </si>
  <si>
    <r>
      <rPr>
        <b/>
        <sz val="8"/>
        <rFont val="Arial"/>
        <family val="2"/>
        <charset val="238"/>
      </rPr>
      <t xml:space="preserve">Wskaźnik laserowy o zasięgu 200m   </t>
    </r>
    <r>
      <rPr>
        <sz val="8"/>
        <rFont val="Arial"/>
        <family val="2"/>
        <charset val="238"/>
      </rPr>
      <t xml:space="preserve">                                                                                                                                                                                                                                                                                            
lekki i łatwy w użyciu
do wszystkich sal posiedzeń bez względu na ich wielkość
bateria CR2302 w zestawie
zasięg: 200m
kolor lasera: czerwony                                                                                                                                                                                                                                                                                                                                                  gwarancja min.  2 lata</t>
    </r>
  </si>
  <si>
    <r>
      <rPr>
        <b/>
        <sz val="8"/>
        <rFont val="Arial"/>
        <family val="2"/>
        <charset val="238"/>
      </rPr>
      <t xml:space="preserve">Płyn czyszczący do tablic suchościeralnych   </t>
    </r>
    <r>
      <rPr>
        <sz val="8"/>
        <rFont val="Arial"/>
        <family val="2"/>
        <charset val="238"/>
      </rPr>
      <t xml:space="preserve">                                                                                                                                                                                                                                                                                                                                                                                                                                                                                                                                                                                                                                                                                                                                                                                                                                                                 o pojemności  nie mniejszej niż 200 ml.,                                                                                                                                                                                                                                                                                                                                                                                                                                                                                                                                                                                                                                                                                                                                                                                                                                                                    konserwujący i zabezpieczający  tablice,                                                                                                                                                                                                                                                                                                                                                                                                                                                                                                                                                                                                                                                                                                                                                                                                                                                                    w butelce z atomizerem</t>
    </r>
  </si>
  <si>
    <r>
      <rPr>
        <b/>
        <sz val="8"/>
        <rFont val="Arial"/>
        <family val="2"/>
        <charset val="238"/>
      </rPr>
      <t xml:space="preserve">Pianka do czyszczenia ekranów i monitorów, </t>
    </r>
    <r>
      <rPr>
        <sz val="8"/>
        <rFont val="Arial"/>
        <family val="2"/>
        <charset val="238"/>
      </rPr>
      <t xml:space="preserve">                                                                                                                                                                                                                                                                                                                                                                                                                                                                                                                                                                                                                                                                                                                                                                                                                                                                   
Pojemność min. 400 ml
Antystatyczna,                                                                                                                                                                                                                                                                                                                                                                                                                                                                                                                                                                                                                                                                                                                                                                                                                                                                                                                                                                                                                                                                                                                                                                               bakteriobójcza pianka do czyszczenia monitorów CD i powierzchni szklanych w urządzeniach biurowych i audio-wizualnych.
Doskonale usuwa tłuste plamy i zabrudzenia,                                                                                                                                                                                                                                                                                                                                                                                                                                                                                                                                                                                                                                                                                                                                                                                                                                                                                                                                                                                                                                                                                                                                                                               nie pozostawia smug.</t>
    </r>
  </si>
  <si>
    <r>
      <rPr>
        <b/>
        <sz val="8"/>
        <rFont val="Arial"/>
        <family val="2"/>
        <charset val="238"/>
      </rPr>
      <t xml:space="preserve">Płyn do czyszczenia ekranów 250 ml          </t>
    </r>
    <r>
      <rPr>
        <sz val="8"/>
        <rFont val="Arial"/>
        <family val="2"/>
        <charset val="238"/>
      </rPr>
      <t xml:space="preserve">                                                                                                                                                                                                                                                                                                                                                                                                                                                                                                                                              w butelce z atomizerem o pojemności 250 ml.                                                                                                                                                                                                                                                                                                                                                                                                                                                                                                                                                   Przeznaczony do czyszczenia ekranów, filtrów szklanych i szyb skanerów.                                                                                                                                                                                                                                                                                                                                                                                                                                                                                                                                                                                   Usuwa brud, kurz i tłuste plamy                                                                                                                                                                                                                                                                                                                                                                                                                                                                                                                                             posiada działanie antystatyczne.                                                                                                                                                                                                                                                                                                                                                                                                                                                                                                                                                Produkt nie pozostawia smug,                                                                                                                                                                                                                                                                                                                                                                                                                                                                                                                                                 nie zawiera alkoholu, </t>
    </r>
  </si>
  <si>
    <r>
      <rPr>
        <b/>
        <sz val="8"/>
        <rFont val="Arial"/>
        <family val="2"/>
        <charset val="238"/>
      </rPr>
      <t>Płyn do efektywnego usuwania naklejek z papieru</t>
    </r>
    <r>
      <rPr>
        <sz val="8"/>
        <rFont val="Arial"/>
        <family val="2"/>
        <charset val="238"/>
      </rPr>
      <t>,                                                                                                                                                                                                                                                                                                                                                                                                                                                                                                                                                                                                                                                                                                                                                                                                                                                                    łatwy w użyciu,                                                                                                                                                                                                                                                                                                                                                                                                                                                                                                                                                                                                                                                                                                                                                                                                                                                                    nie pozostawia resztek,                                                                                                                                                                                                                                                                                                                                                                                                                                                                                                                                                                                                                                                                                                                                                                                                                                                                    w komplecie pędzelek do aplikacji,                                                                                                                                                                                                                                                                                                                                                                                                                                                                                                                                                                                                                                                                                                                                                                                                                                                                    pojemniść min. 200 ml</t>
    </r>
  </si>
  <si>
    <r>
      <rPr>
        <b/>
        <sz val="8"/>
        <rFont val="Arial"/>
        <family val="2"/>
        <charset val="238"/>
      </rPr>
      <t xml:space="preserve">Pianka do konserwacji obudowy komputera 400ml            </t>
    </r>
    <r>
      <rPr>
        <sz val="8"/>
        <rFont val="Arial"/>
        <family val="2"/>
        <charset val="238"/>
      </rPr>
      <t xml:space="preserve">                                                                                                                                                                                                                                                                                                                                                                                                                                                                                                                                                                                                                                                                                                                                                         Uniwersalna pianka antystatyczna do czyszczenia powierzchni innych niż szklane
antystatyczna                                                                                                                                                                                                                                                                                                                                                                                                                                                                                                                                                                                                                                                                                                                                                                                       bezpieczna dla skóry rąk
Działa skutecznie na wszystkich rodzajach powierzchni (np. klawiatury, drukarki, blaty)                                                                                                                                                                                                                                                                                                                                                                                                                                                                                                                                                                                                                                                                                                                                                                              usuwa plamy np. z tuszu (nie nadaje się do czyszczenia powierzchni szklanych i monitorów)
Zawiera składniki antystatyczne zapobiegające osadzaniu się kurzu,                                                                                                                                                                                                                                                                                                                                                                                                                                                                     nie zawiera alkoholu,                                                                                                                                                                                                                                                                                                                                                                                                                                                                                                                                                                                                                                                                                                            nie pozostawia smug
Nie zawiera szkodliwych dla powłoki ozonowej gazów
Objętość: 400 ml</t>
    </r>
  </si>
  <si>
    <r>
      <rPr>
        <b/>
        <sz val="8"/>
        <rFont val="Arial"/>
        <family val="2"/>
        <charset val="238"/>
      </rPr>
      <t xml:space="preserve">Komplet płyn 125ml i ściereczki 20szt. do czyszczenia monitorów LCD       </t>
    </r>
    <r>
      <rPr>
        <sz val="8"/>
        <rFont val="Arial"/>
        <family val="2"/>
        <charset val="238"/>
      </rPr>
      <t xml:space="preserve">                                                                                                                                                                                                                                                                                                                                                                                                                                                                                                                                                                                                                                                                                                                                                                     Produkt posiada właściwości antystatyczne.                                                                                                                                                                                                                                                                                                                                                                                                                                                                                                                                                                                                                                                                                                                                                                                                                                                                                         Nie pozostawia smug.                                                                                                                                                                                                                                                                                                                                                                                                                                                                                                                                                                                                                                                                                                                                                                                                                                                                                              Minimalna zawartość alkoholu - mniejsza niż 1%.                                                                                                                                                                                                                                                                                                                                                                                                                                                                                                                                                                                                                                                                                                                                                                                                                                                                                            Przeznaczony do czyszczenia ekranów laptopów, monitorów TFT/LCD, skanerów</t>
    </r>
  </si>
  <si>
    <r>
      <rPr>
        <b/>
        <sz val="8"/>
        <rFont val="Arial"/>
        <family val="2"/>
        <charset val="238"/>
      </rPr>
      <t>Sprężone powietrze do czyszczenia klawiatur</t>
    </r>
    <r>
      <rPr>
        <sz val="8"/>
        <rFont val="Arial"/>
        <family val="2"/>
        <charset val="238"/>
      </rPr>
      <t>, sprzętu elektronicznego,                                                                                                                                                                                                                                                                                                                                                                                                                                                                                                                                                                                                                                                                                                                                                                                                                                                                    do wydmuchiwania kurzu,                                                                                                                                                                                                                                                                                                                                                                                                                                                                                                                                                                                                                                                                                                                                                                                                                                                                    bez freonu,                                                                                                                                                                                                                                                                                                                                                                                                                                                                                                                                     pojemność nie mniejsza niż  400 ml</t>
    </r>
  </si>
  <si>
    <r>
      <rPr>
        <b/>
        <sz val="8"/>
        <rFont val="Arial"/>
        <family val="2"/>
        <charset val="238"/>
      </rPr>
      <t xml:space="preserve">Ściereczki nasączone  do czyszczenia monitorów, ekranów                  </t>
    </r>
    <r>
      <rPr>
        <sz val="8"/>
        <rFont val="Arial"/>
        <family val="2"/>
        <charset val="238"/>
      </rPr>
      <t xml:space="preserve">                                                                                                                                                                                                                                                                                                                                                                                                                                                                                                                                                                                                                                                                                                                                                                        antystatyczne                                                                                                                                                                                                                                                                                                                                                                                                                                                                                                                                                                                                                                                                                                                                                                                                           nasączone preparatem bezalkoholowym                                                                                                                                                                                                                                                                                                                                                                                                                                                                                                                                                                                                                                                                                                                                                                                    do czyszczenia powierzchni szklanych monitorów komputerowych, notesów PDA, odbiorników telewizyjnych                                                                                                                                                                                                                                                                                                                                                                                                                                                                                                                                                                                                                                                                                                                                                                                   Zapobiegają gromadzeniu się kurzu i ładunków elektrostatycznych</t>
    </r>
  </si>
  <si>
    <r>
      <rPr>
        <b/>
        <sz val="8"/>
        <rFont val="Arial"/>
        <family val="2"/>
        <charset val="238"/>
      </rPr>
      <t xml:space="preserve">Ściereczki nasączone do czyszczenia obudowy komputera       </t>
    </r>
    <r>
      <rPr>
        <sz val="8"/>
        <rFont val="Arial"/>
        <family val="2"/>
        <charset val="238"/>
      </rPr>
      <t xml:space="preserve">                                                                                                                                                                                                                                                                                                                                                                                                                                                                                                                                             skutecznie czyszczą powierzchnie plastikowe, metalowe i laminatowe                                                                                                                                                                                                                                                                                                                                                                                                                                                                                                                                                                                                                                                                                                                                                                                   antystatyczne                                                                                                                                                                                                                                                                                                                                                                                                                                                                                                                                                                                                                                                                                                                                                                                                                                               w tubie                                                                                                                                                                                                                                                                                                                                                                                                                                                                                                                                                                                                                                                          nie pozostawiają smug,                                                                                                                                                                                                                                                                                                                                                                                                                                                                                                                                                                                                                                                                                                                                                                                  posiadają właściwości antystatyczne.                                                                                                                                                                                                                                                                                                                                                                                                                                                                                                                                                                                                                                                                                                                                                                                Zawierają mniej niż 1% alkoholu.                                                                                                                                                                                                                                                                                                                                                                                                                                                                                                                                                                  ściereczki są biodegradowalne.</t>
    </r>
  </si>
  <si>
    <r>
      <t xml:space="preserve">Olej do niszczarek 350 ml                                                                                                                                                                                                                                                                                                                                                                                                                                                                                                                                                                                                                                                                                                                                                                                      </t>
    </r>
    <r>
      <rPr>
        <sz val="8"/>
        <rFont val="Arial"/>
        <family val="2"/>
        <charset val="238"/>
      </rPr>
      <t xml:space="preserve">w butelce z wygodnym dozownikiem. </t>
    </r>
  </si>
  <si>
    <r>
      <t xml:space="preserve">wkład olejowy do długopisów Pentel BK437, BK77                                                                                                                                                                                                                                                                                                                                                                                                                                                                                                                                                                                                                                                                                                                   </t>
    </r>
    <r>
      <rPr>
        <sz val="8"/>
        <rFont val="Arial"/>
        <family val="2"/>
        <charset val="238"/>
      </rPr>
      <t xml:space="preserve">grubość linii pisania 0,27 mm                                                                                                                                                                                                                                                                                                                                                                                                                                                                                                                                                                                                                                                                                        Grubość końcówki: 0.7 mm                                                                                                                                                                                                                                                                                                                                                                                                                                                                                                                                                                                                                                                                                  Kulka:  węglik wolframu      </t>
    </r>
    <r>
      <rPr>
        <b/>
        <sz val="8"/>
        <rFont val="Arial"/>
        <family val="2"/>
        <charset val="238"/>
      </rPr>
      <t xml:space="preserve">                                                                                                                                                                                                                                                                                                                                                              </t>
    </r>
    <r>
      <rPr>
        <sz val="8"/>
        <rFont val="Arial"/>
        <family val="2"/>
        <charset val="238"/>
      </rPr>
      <t xml:space="preserve">różne kolory do wyboru                                                                                                                                                                                                                                                                                                                                                                  kompatybilne w 100% z poz. 10, 15 formularza rzeczowo - cenowego  </t>
    </r>
  </si>
  <si>
    <r>
      <rPr>
        <b/>
        <sz val="8"/>
        <rFont val="Arial"/>
        <family val="2"/>
        <charset val="238"/>
      </rPr>
      <t xml:space="preserve">wkład do długopisu UNI MSE-501   </t>
    </r>
    <r>
      <rPr>
        <sz val="8"/>
        <rFont val="Arial"/>
        <family val="2"/>
        <charset val="238"/>
      </rPr>
      <t xml:space="preserve">                                                                                                                                                                                                                                                                                                                                                                                                                                                           grubość linii pisma ok. 0,35 mm,                                                                                                                                                                                                                                                                                                                                                                                                                                                                                                                                                                                                                                                                                                                  kolor tuszu (do wyboru): czarny, czerwony                                                                                                                                                                                                                                                                                                                                                                                                                                                                                                                                                                                                                                                                                                                                                                                                                                                                                                                                                                                                                                                                                                                                                                                                                                                                                                                                                                                                                                                                                                                                                                                                                                                                                                                                                                                                                                                                                                                                                                                                                                                                                                                                                                                                                                                            kompatybilne w 100% z poz. 13 formularza rzeczowo - cenowego  </t>
    </r>
  </si>
  <si>
    <r>
      <rPr>
        <b/>
        <sz val="8"/>
        <rFont val="Arial"/>
        <family val="2"/>
        <charset val="238"/>
      </rPr>
      <t xml:space="preserve">Pudło archiwizacyjne kopertowe :      </t>
    </r>
    <r>
      <rPr>
        <sz val="8"/>
        <rFont val="Arial"/>
        <family val="2"/>
        <charset val="238"/>
      </rPr>
      <t xml:space="preserve">                                                                                                                                                                                                                                                                                                                                                                                                                                                                                                                                                                                                                                                                                                                                                                                                                                                                                                                                                                                                                                                                                                            350x260x130 mm,                                                                                                                                                                                                                                                                                                                                                                                                                                                                                                                                                                                                                                                                                                                                                                  do przechowywania dokumentów o formacie A4,                                                                                                                                                                                                                                                                                                                                                                                                                                                                miejsce do opisu zawartości na grzbietach i bocznej ściance,                                                                                                                                                                                                                                                                                                                                                                                                                                           wartość pH 8.0-9.5,                                                                                                                                                                                                                                                                                                                                                                                                                                                                                                                                                                                                                                              rezerwa alkaliczna &gt; 0,4 mol/kg,                                                                                                                                                                                                                                                                                                                                                                                                                                                                                                                                                                                                                                                                                                                                                                                                                                                                                                                                                                                                                                                                                                                                                                                                   gramatura: 1300g/m2,                                                                                                                                                                                                                                                                                                                                                                                                                                                                                                                                                                                                                                                                                                                                                                                                                                                                                                                                                      grubość: 1,5 mm</t>
    </r>
  </si>
  <si>
    <r>
      <rPr>
        <b/>
        <sz val="8"/>
        <rFont val="Arial"/>
        <family val="2"/>
        <charset val="238"/>
      </rPr>
      <t xml:space="preserve">Teczka wiązana z nadrukiem indywidualnym (studencka):    </t>
    </r>
    <r>
      <rPr>
        <sz val="8"/>
        <rFont val="Arial"/>
        <family val="2"/>
        <charset val="238"/>
      </rPr>
      <t xml:space="preserve">                                                                                                                                                                                                                                                                                                                                                                                                                                                                                                                                                                                                                                                                                                                                                                                          materiał : bialy karton bezkwasowy Carta Rocca  300g/m,                                                                                                                                                                                                                                                                                                                                                                                                                                                                                                                                                                                                                                                                                                                                                                                                                                                       wymiary 320x230x50 , skrzydełka 11 cm,                                                                                                                                                                                                                                                                                                                                                                                                                                                                                                                                                                                                                                                                                                                                                                                                                                                              ISO 9706 oraz atest PAT,                                                                                                                                                                                                                                                                                                                                                                                                                                                                                                                                                                                                                                                                                                                                                                                                                               100% celulozy,                                                                                                                                                                                                                                                                                                                                                                                                                                                                                                                                                                                                                                                                                                                                                                                                                                          wartość pH &gt; 7.5,                                                                                                                                                                                                                                                                                                                                                                                                                                                                                                                                                                                                                                                                                                                                                                                                                                                  rezerwa alkaliczna &gt; 0,4 mol/kg,                                                                                                                                                                                                                                                                                                                                                                                                                                                                                                                                                                                                                                                                                                                                                                                                                                                                                                                                         liczba Kappa &lt; 5,                                                                                                                                                                                                                                                                                                                                                                                                                                                                                                                                                                                                                                                                                                                                                                                                                                                                                                                                                                absorpcja wody:  Cobb60 &lt; 30 g/m2.                                                                                                                                                                                                                                                                                                                                                                                                                                                                                                                                                                                                                                                                                                                                 tasiemka :                                                                                                                                                                                                                                                                                                                                                                                                                                                                                                                                            10mm,                                                                                                                                                                                                                                                                                                                                                                                                                                                                                                                                                                                                                                                                                                                                                                                   100% celulozy bawełnianej,                                                                                                                                                                                                                                                                                                                                                                                                                                                                                                                                                                                                                                                                                                                                            włókna są niebielone chemicznie i nie pochodzą z recyklingu, kolor biały,                                                                                                                                                                                                                                                                                                                                                                                                                                                                                                                                            wartość pH - neutralna,                                                                                                                                                                                                                                                                                                                                                                                                                                                                                                                                splot jodełkowy.                                                                                                                                                                                                                                                                                                                                                                                                                                                                                                                                        klej:                                                                                                                                                                                                                                                                                                                                                                                                                                                                                                                                                           wartość pH 7.0 – 8.0,                                                                                                                                                                                                                                                                                                                                                                                                                                                                                                                                         bez zmiękczaczy,                                                                                                                                                                                                                                                                                                                                                                                                                                                                                                                             klej na bazie kopolimeru etylenu i octanu winylu EVA,                                                                                                                                                                                                                                                                                                                                                                                                                                                                           nadruk indywidualny według wzoru zamawiającego stanowiącego załącznik do formularza</t>
    </r>
  </si>
  <si>
    <r>
      <rPr>
        <b/>
        <sz val="8"/>
        <rFont val="Arial"/>
        <family val="2"/>
        <charset val="238"/>
      </rPr>
      <t xml:space="preserve">Teczka wiązana z nadrukiem indywidualnym (doktorancka):       </t>
    </r>
    <r>
      <rPr>
        <sz val="8"/>
        <rFont val="Arial"/>
        <family val="2"/>
        <charset val="238"/>
      </rPr>
      <t xml:space="preserve">                                                                                                                                                                                                                                                                                                                                                                                                                                                                                                                                                                                                                                                                                                                                                                                                                                                                                                                                                                                                                       materiał : bialy karton bezkwasowy Carta Rocca  300g/m,                                                                                                                                                                                                                                                                                                                                                                                                                                                                                                                                                                                                                                                                                                                                                                                                                                                       wymiary 320x230x50 , skrzydełka 11 cm,                                                                                                                                                                                                                                                                                                                                                                                                                                                                                                                                                                                                                                                                                                                                                                                                                                                              ISO 9706 oraz atest PAT,                                                                                                                                                                                                                                                                                                                                                                                                                                                                                                                                                                                                                                                                                                                                                                                                                               100% celulozy,                                                                                                                                                                                                                                                                                                                                                                                                                                                                                                                                                                                                                                                                                                                                                                                                                                          wartość pH &gt; 7.5,                                                                                                                                                                                                                                                                                                                                                                                                                                                                                                                                                                                                                                                                                                                                                                                                                                                  rezerwa alkaliczna &gt; 0,4 mol/kg,                                                                                                                                                                                                                                                                                                                                                                                                                                                                                                                                                                                                                                                                                                                                                                                                                                                                                                                                         liczba Kappa &lt; 5,                                                                                                                                                                                                                                                                                                                                                                                                                                                                                                                                                                                                                                                                                                                                                                                                                                                                                                                                                                absorpcja wody:  Cobb60 &lt; 30 g/m2.                                                                                                                                                                                                                                                                                                                                                                                                                                                                                                 tasiemka :                                                                                                                                                                                                                                                                                                                                                                                                                                                                                                                                            10mm,                                                                                                                                                                                                                                                                                                                                                                                                                                                                                                                                                   100% celulozy bawełnianej,                                                                                                                                                                                                                                                                                                                                                                                                                                                                                                            włókna są niebielone chemicznie i nie pochodzą z recyklingu,                                                                                                                                                                                                                                                                                                                                                                                                                                                                 kolor biały,                                                                                                                                                                                                                                                                                                                                                                                                                                                                                                                                            wartość pH - neutralna,                                                                                                                                                                                                                                                                                                                                                                                                                                                                                                                                splot jodełkowy.                                                                                                                                                                                                                                                                                                                                                                                                                                                                                                                                        klej:                                                                                                                                                                                                                                                                                                                                                                                                                                                                                                                                                           wartość pH 7.0 – 8.0,                                                                                                                                                                                                                                                                                                                                                                                                                                                                                                                                         bez zmiękczaczy,                                                                                                                                                                                                                                                                                                                                                                                                                                                                                                                             klej na bazie kopolimeru etylenu i octanu winylu EVA,                                                                                                                                                                                                                                                                                                                                                                                                                                                                                                                                                                                                                                                                                                           nadruk indywidualny według wzoru zamawiającego stanowiącego załącznik do formularza</t>
    </r>
  </si>
  <si>
    <r>
      <rPr>
        <b/>
        <sz val="8"/>
        <rFont val="Arial"/>
        <family val="2"/>
        <charset val="238"/>
      </rPr>
      <t xml:space="preserve">Koperty z  folią bąbelkową o wym.(170x200 mm) </t>
    </r>
    <r>
      <rPr>
        <sz val="8"/>
        <rFont val="Arial"/>
        <family val="2"/>
        <charset val="238"/>
      </rPr>
      <t xml:space="preserve">                                                                                                                                                                                                                                        z wkładem foliowym bąbelkowym,                                                                                                                                                                                                                                                                                                                      folia bąbelkowa o średnicy bąbla min. 8 mm,                                                                                                                                                                                                                                                                                                                 wysokości bąbla max 5 mm i gramaturze min. 50g/m2                                                                                                                                                                                                                                    biała,                                                                                                                                                                                                                                                            samoprzylepna z paskiem silikonowym,                                                                                                                                                                                                                                                                                                                     koperty są sklejane na 3 brzegach (z 3 stron - boki i dno kopert)                                                                                                                                                                                                                                                                                                                               gramatura papieru minimum 70 g/m2</t>
    </r>
  </si>
  <si>
    <r>
      <rPr>
        <b/>
        <sz val="8"/>
        <rFont val="Arial"/>
        <family val="2"/>
        <charset val="238"/>
      </rPr>
      <t xml:space="preserve">Klej dwuskładnikowy     </t>
    </r>
    <r>
      <rPr>
        <sz val="8"/>
        <rFont val="Arial"/>
        <family val="2"/>
        <charset val="238"/>
      </rPr>
      <t xml:space="preserve">                                                                                                                                                                                                                                                                                                             o charakterystyce spoiwa plastycznego.                                                                                                                                                                                                                                     Można go nakładać w dowolnej grubości,                                                                                                                                                                                                                                                                                                                 nie kurczy się,                                                                                                                                                                                                                                                                                                                 nie rozciąga,                                                                                                                                                                                                                                                                                                                 nie deformuje się,                                                                                                                                                                                                                                                                                                                                                                                             nie łuszczy się                                                                                                                                                                                                                                                                                                                                                                                             nie spływa z powierzchni pionowych.                                                                                                                                                                                                                                                                                                                                                                                             Nie posiada żadnych rozpuszczalników.                                                                                                                                                                                                                                                                                                                 Odporny na działanie wody, kwasów, rozpuszczalników, olei.                                                                                                                                                                                                                                                                                                                 Stosuje się jak masę plastyczną.                                                                                                                                                                                                                                                                                                                                                                                             Uzyskuje twardość metalu w ciągu 10 minut.                                                                                                                                                                                                                                                                                                                                                                                                                                                                         Maksymalną odporność uzyskuje w ciągu 24 godzin.                                                                                                                                                                                                                                                                                                                                                                                             Służy do: napraw samochodów, mebli, zabawek, artykułów sportowych, zastaw stołowych, zamocowań haków i kołków w ścianie, rękojeści w narzędziach, robienia gwintów w drewnie i metalu, makiet, uszczelnień przecieków w rurach, metalach, zbiornikach na paliwo, wodę, olej itd.</t>
    </r>
  </si>
  <si>
    <r>
      <rPr>
        <b/>
        <sz val="8"/>
        <rFont val="Arial"/>
        <family val="2"/>
        <charset val="238"/>
      </rPr>
      <t>MARKER KREDOWY</t>
    </r>
    <r>
      <rPr>
        <sz val="8"/>
        <rFont val="Arial"/>
        <family val="2"/>
        <charset val="238"/>
      </rPr>
      <t xml:space="preserve">                                                                                                                                                                                                                                                                                                                 do pisania po tablicach kredowych.                                                                                                                                                                                                                                                                                                                 Marker bezwonny z tuszem na bazie wody                                                                                                                                                                                                                                                                                                                wymazywalny wilgotną gąbką.                                                                                                                                                                                                                                                                                                                 Kolor biały.</t>
    </r>
  </si>
  <si>
    <r>
      <rPr>
        <b/>
        <sz val="8"/>
        <rFont val="Arial"/>
        <family val="2"/>
        <charset val="238"/>
      </rPr>
      <t xml:space="preserve">Kostka papierowa  wym. 85mm x 85mm x 35mm   </t>
    </r>
    <r>
      <rPr>
        <sz val="8"/>
        <rFont val="Arial"/>
        <family val="2"/>
        <charset val="238"/>
      </rPr>
      <t xml:space="preserve">                                                                                                                                                                                                                                                                                      kolorowa w kostce występują karteczki w min. 5 kolorach                                                                                                                                                                                                                                                                                                                                             kostka </t>
    </r>
    <r>
      <rPr>
        <b/>
        <sz val="8"/>
        <rFont val="Arial"/>
        <family val="2"/>
        <charset val="238"/>
      </rPr>
      <t xml:space="preserve">klejona               </t>
    </r>
    <r>
      <rPr>
        <sz val="8"/>
        <rFont val="Arial"/>
        <family val="2"/>
        <charset val="238"/>
      </rPr>
      <t xml:space="preserve">                                                                                                                                                                                                                                                                                                         Gramatura kartek ok. 80-90g/m²                                                                                                   </t>
    </r>
  </si>
  <si>
    <r>
      <rPr>
        <b/>
        <sz val="8"/>
        <rFont val="Arial"/>
        <family val="2"/>
        <charset val="238"/>
      </rPr>
      <t>Taśma introligatorska zabezpieczająca grzbiety książek 5CMX10M</t>
    </r>
    <r>
      <rPr>
        <sz val="8"/>
        <rFont val="Arial"/>
        <family val="2"/>
        <charset val="238"/>
      </rPr>
      <t>; Taśma na podłożu materiału tekstylnego w kolorze białym, szarym, granatowym, czarnym, jednostronnie klejąca, odporna na starzenie, grubość 240 um przeznaczona do wzmacniania grzbietów książek, podklejania obrazów, planów, rozdartych map i innych prac wymagających mocnej taśmy odpornej na rozdarcie.</t>
    </r>
  </si>
  <si>
    <r>
      <rPr>
        <b/>
        <sz val="8"/>
        <rFont val="Arial"/>
        <family val="2"/>
        <charset val="238"/>
      </rPr>
      <t>ETYKIETY DO DRUKAREK DYMO RHINO 4200</t>
    </r>
    <r>
      <rPr>
        <sz val="8"/>
        <rFont val="Arial"/>
        <family val="2"/>
        <charset val="238"/>
      </rPr>
      <t xml:space="preserve"> - Taśma Dymo termokurczliwa żółta / czarny druk, 19 mm x 1,5 m (nr 18058)</t>
    </r>
  </si>
  <si>
    <r>
      <t xml:space="preserve">Etykieta termotransferowa do drukarki Zebra GK420T: 50x30/1500 g.40, kolor biały
</t>
    </r>
    <r>
      <rPr>
        <sz val="8"/>
        <rFont val="Arial"/>
        <family val="2"/>
        <charset val="238"/>
      </rPr>
      <t>etykiety papierowe termotransferowe, półpołysk, nawój zewnętrzny, 1 rząd, klej akrylowy, rogi zaokrąglone
1500 sztuk etykiet na rolce
typ taśmy: woskowa, woskowo-żywiczna
wydruk przy użyciu kalki</t>
    </r>
  </si>
  <si>
    <r>
      <t xml:space="preserve">Etykieta termotransferowa do drukarki Zebra GK420T: 40x25/2000 g.40, kolor biały
</t>
    </r>
    <r>
      <rPr>
        <sz val="8"/>
        <rFont val="Arial"/>
        <family val="2"/>
        <charset val="238"/>
      </rPr>
      <t>etykiety papierowe termotransferowe, półpołysk, nawój zewnętrzny, 1 rząd, klej akrylowy, rogi zaokrąglone
2000 sztuk etykiet na rolce
typ taśmy: woskowa, woskowo-żywiczna
wydruk przy użyciu kalki</t>
    </r>
  </si>
  <si>
    <r>
      <rPr>
        <b/>
        <sz val="8"/>
        <rFont val="Arial"/>
        <family val="2"/>
        <charset val="238"/>
      </rPr>
      <t xml:space="preserve">Taśma barwiąca do drukarki Zebra GK420T
</t>
    </r>
    <r>
      <rPr>
        <sz val="8"/>
        <rFont val="Arial"/>
        <family val="2"/>
        <charset val="238"/>
      </rPr>
      <t>rodzaj: woskowo-żywiczna
wymiary: 64mm/74mb
kolor: czarny
nawój: zewnętrzny
tuleja 0,5” z nacięciami – długa (110 mm)
zastosowanie: zadruk etykiet termotransferowych (papier biały półbłyszczący)</t>
    </r>
  </si>
  <si>
    <r>
      <rPr>
        <b/>
        <sz val="8"/>
        <rFont val="Arial"/>
        <family val="2"/>
        <charset val="238"/>
      </rPr>
      <t>Etykieta do drukarki Brother QL 820NWB:</t>
    </r>
    <r>
      <rPr>
        <sz val="8"/>
        <rFont val="Arial"/>
        <family val="2"/>
        <charset val="238"/>
      </rPr>
      <t xml:space="preserve">
rodzaj: typ - taśma samoprzylepna/taśma ciągła
technologia - bezpośredni druk termiczny (nie wymaga tonerów i tuszu) 
kolor taśmy - biały
szerokość taśmy - 50 mm
długość rolki - min. 30 metrów
rodzaj zastosowanego kleju - standard
</t>
    </r>
  </si>
  <si>
    <r>
      <rPr>
        <b/>
        <sz val="8"/>
        <rFont val="Arial"/>
        <family val="2"/>
        <charset val="238"/>
      </rPr>
      <t>Teczka ofertowa A4 z koszulkami:</t>
    </r>
    <r>
      <rPr>
        <sz val="8"/>
        <rFont val="Arial"/>
        <family val="2"/>
        <charset val="238"/>
      </rPr>
      <t xml:space="preserve">                                                                                                                                                                                                                    album ofertowy wykonany z wysokiej jakości polipropylenu;                                                                                                                                                                                wyposażony w wewnętrzne, przeźroczyste kieszenie A4 i zewnętrzną etykietę opisową;                                                                                                                                ilość koszulek-etykiet od 10 do 100;                                                                                                                                                                                                                    dostępne kolory czarny, czerwony, niebieski</t>
    </r>
  </si>
  <si>
    <r>
      <rPr>
        <b/>
        <sz val="8"/>
        <rFont val="Arial"/>
        <family val="2"/>
        <charset val="238"/>
      </rPr>
      <t xml:space="preserve">Przybornik na biurko z karteczkami i zakładkami (kształt prostokątu) zawiara: </t>
    </r>
    <r>
      <rPr>
        <sz val="8"/>
        <rFont val="Arial"/>
        <family val="2"/>
        <charset val="238"/>
      </rPr>
      <t xml:space="preserve">                                                                                                                                                                notes zółty pastelowy w owymiarach 76x76 mm-200 karteczek,                                                                                                                                                                              notes/zakładki niebieskie pastelowe o wymiarach 76x25mm-200 karteczek oraz                                                                                                                                                            komplet klasycznych zakładek indeksujących o wymiarach 45x12mm,                                                                                                                                                                                mix kolorów neonowych,                                                                                                                                                                                                                                                    po 25 zakładek w każdym kolorze,                                                                                                                                                                                                                             w sumie 125 zakładek;                                                                                                                                                                                                                                            dodatkowo przybornik posiada specjalne miejsce na umieszczenie-położenie długopisu                                                                                                            </t>
    </r>
  </si>
  <si>
    <r>
      <rPr>
        <b/>
        <sz val="8"/>
        <rFont val="Arial"/>
        <family val="2"/>
        <charset val="238"/>
      </rPr>
      <t>Wkłady do długopisu żelowego 0,25</t>
    </r>
    <r>
      <rPr>
        <sz val="8"/>
        <rFont val="Arial"/>
        <family val="2"/>
        <charset val="238"/>
      </rPr>
      <t xml:space="preserve">
tusz żelowy                                                                                                                                                                                                                                                                                                                                                                                               miękko piszczący                                                                                                                                                                                                                                                                                                                            końcówka dolna ze wzmocnionej stali                                                                                                                                                                                                                                                                                                                                 końcówka wykręcana                                                                                                                                                                                                                                                                                                                                                                                                                                      Kulka:  węglik wolframu                                                                                                                                                                                                                                                                                                                                                                                                                                                         Rozmiar końcówki piszącej : 0.50 mm                                                                                                                                                                                                                                                                                                                                                                                                                                                                                                                                                                                                                                                                                                                   grubość linii pisania 0,25 mm,
długość linii pisania nie mniej niż 1100 m,
kolory różne  (czarny, niebieski, czerwony, zielony)   </t>
    </r>
  </si>
  <si>
    <r>
      <rPr>
        <b/>
        <sz val="8"/>
        <rFont val="Arial"/>
        <family val="2"/>
        <charset val="238"/>
      </rPr>
      <t>Klej introligatorski,</t>
    </r>
    <r>
      <rPr>
        <sz val="8"/>
        <rFont val="Arial"/>
        <family val="2"/>
        <charset val="238"/>
      </rPr>
      <t xml:space="preserve">                                                                                                                                                                                                                                                                                                                                                                                             wodny                                                                                                                                                                                                                                                                                                                                                                                            typu CR                                                                                                                                                                                                                                                                                                                                                                                            niebrudzący                                                                                                                                                                                                                                                                                                                                                                                            transparentny                                                                                                                                                                                                                                                                                                                 elastyczny po wyschnięciu.                                                                                                                                                                                                                                                                   Tuba z aplikatorem                                                                                                                                                                                                                                                                                                                pojemność 45g.                                                                                                                                                                                                                                                                                                                                                                                                                           Do klejenia: brył geomatrycznych, drewna, papieru, korka, tkaniny, ceramiki, folii aluminiowej, styropianu, kartonu.                                                                                                                                                                                                                </t>
    </r>
  </si>
  <si>
    <r>
      <rPr>
        <b/>
        <sz val="8"/>
        <rFont val="Arial"/>
        <family val="2"/>
        <charset val="238"/>
      </rPr>
      <t xml:space="preserve">Kredki "świecowe'       </t>
    </r>
    <r>
      <rPr>
        <sz val="8"/>
        <rFont val="Arial"/>
        <family val="2"/>
        <charset val="238"/>
      </rPr>
      <t xml:space="preserve">                                                                                                                                                                                                                                                                                                          wykonane z glinki kaolinowej,                                                                                                                                                                                                                                                                                                                 12 szuk w opakowaniu,                                                                                                                                                                                                                                                                                                                 kredki w owijce papierowej,                                                                                                                                                                                                                                                                                                                 atestowane,                                                                                                                                                                                                                                                                                                                nietoksyczne,                                                                                                                                                                                                                                                                                                                 intensywne kolory.</t>
    </r>
  </si>
  <si>
    <r>
      <rPr>
        <b/>
        <sz val="8"/>
        <rFont val="Arial"/>
        <family val="2"/>
        <charset val="238"/>
      </rPr>
      <t>Folia laminacyjna A5</t>
    </r>
    <r>
      <rPr>
        <sz val="8"/>
        <rFont val="Arial"/>
        <family val="2"/>
        <charset val="238"/>
      </rPr>
      <t xml:space="preserve">                                                                                                                                                                                                                                                                                                                  gr.100 mic                                                                                                                                                                                                                                                                                                                                                                                             właściwości antystatyczne</t>
    </r>
  </si>
  <si>
    <r>
      <rPr>
        <b/>
        <sz val="8"/>
        <rFont val="Arial"/>
        <family val="2"/>
        <charset val="238"/>
      </rPr>
      <t xml:space="preserve">Książka obiektu budowlanego </t>
    </r>
    <r>
      <rPr>
        <sz val="8"/>
        <rFont val="Arial"/>
        <family val="2"/>
        <charset val="238"/>
      </rPr>
      <t xml:space="preserve">                                                                                                                                                                                                                                                    Format A-4,                                                                                                                                                                                                                                                                                                                 standardowy,                                                                                                                                                                                                                                                                                                                 zgodny z wymogami,                                                                                                                                                                                                                                                                                                                 offset,                                                                                                                                                                                                                                                                                                                 min. 60 stron</t>
    </r>
  </si>
  <si>
    <t xml:space="preserve">liczba szt. </t>
  </si>
  <si>
    <t>Podstawka pod lapot</t>
  </si>
  <si>
    <t>Antyrama szkalna, szlifowane szkło o grubości min 2 mm, twarda płyta HDF o grubości min 3 mm która zapobiega odkształceniom i uszkodzeniom, bielone boki, wym.  30cm x 40 cm</t>
  </si>
  <si>
    <t>Antyrama szkalna, szlifowane szkło o grubości min 2 mm, twarda płyta HDF o grubości min 3 mm która zapobiega odkształceniom i uszkodzeniom, bielone boki, wym.  70 x 100 cm</t>
  </si>
  <si>
    <t>obwoluta A4 typu L z 3 przegródkami, mieści do 40 kartek, miejsce na etykietą, nieprzeźroczysta, wykonana z folii PP, różne kolory</t>
  </si>
  <si>
    <t>obwoluta A4 typu L z dwiema kieszeniami do umieszczania dokumentów, pierwsza kieszeń posiada przeźroczystą okładkę, druga kieszeń posiada dwie nieprzeźroczyste okładki, wykonana z folii PP, wymiary zewnętrzne 220x308mm, różne kolory</t>
  </si>
  <si>
    <t>Folia stalowa ferromagnetyczna czarna z klejem 1 mm do magnesów podróżnych mocne przyciąganie Wysokiej jakości folia ferromagnetyczna stalowa czarna samoprzylepna z mocnym klejem bez wykończenia. Wykonana z proszku ferromagnetycznego zawierającego drobinki żelaza, termoplastiku oraz gumy. Imituje powierzchnię stalową. Z drugiej strony posiada warstwę z klejem. Dzięki swoim właściwościom idealnie nadaje się jako tablica magnetyczna.
Przyciąga magnesy neodymowe, ferrytowe, folię magnetyczną oraz taśmę magnetyczną.
Wymiary: 610 mm x 1 mm x  1 m
Ilość: 1 mb Grubość: 1 mm
Rodzaj: folia ferromagnetyczna stalowa czarna z warstwą klejącą, bez wykończenia
Kolor: czarny lub ciemne odcienie brązu [jest to wykończenie techniczne, nie dekoracyjne, odcień i kolor mogą się różnić w zależności od partii produkcyjnej] Mocowanie: tektura, drewno (meble), ściana, szkło (szyby), plastik
Jest elastyczna, można ją dowolnie kształtować i ciąć.</t>
  </si>
  <si>
    <t xml:space="preserve"> 1 mb</t>
  </si>
  <si>
    <t>1 szt.</t>
  </si>
  <si>
    <t>obwoluta A4 typu L 
twarda, wykonana z ekologicznej folii PP o grubości 180μm
rozcięcie na górze oraz wzdłuż brzegu
z zaokrąglonym górnym narożnikiem
posiada specjalne wycięcie na palec ułatwiające umieszczanie dokumentów
Wymiary zewnętrzne 220x308 mm, cała w jednym kolerze, różne kolory</t>
  </si>
  <si>
    <r>
      <rPr>
        <b/>
        <sz val="8"/>
        <rFont val="Arial"/>
        <family val="2"/>
        <charset val="238"/>
      </rPr>
      <t>Koperty (wielokrotnego użytku) z zamknięciem</t>
    </r>
    <r>
      <rPr>
        <sz val="8"/>
        <rFont val="Arial"/>
        <family val="2"/>
        <charset val="238"/>
      </rPr>
      <t xml:space="preserve">
brązowy karton gramatura minimum 315 g/m²
Rozmiar: 238 x316mm
Wyposażone w specjalne zamknięcie umożliwiające wielokrotne użycie
Odporne na składanie i zaginanie
Wyposażone w bigi dzięki którym łatwiej je wypełnić grubszą zawartością
Wszystkie koperty  z nadrukiem zewnętrznym (przednia strona, kolor czarny, druk cyfrowy zgodnie z projektem)</t>
    </r>
  </si>
  <si>
    <r>
      <rPr>
        <b/>
        <sz val="8"/>
        <rFont val="Arial"/>
        <family val="2"/>
        <charset val="238"/>
      </rPr>
      <t>Kalendarz podkład na biurko</t>
    </r>
    <r>
      <rPr>
        <sz val="8"/>
        <rFont val="Arial"/>
        <family val="2"/>
        <charset val="238"/>
      </rPr>
      <t xml:space="preserve">
590 x 420 mm
25 arkuszy, które są klejone od dołu jako ochrona przed zagnieceniem i marszczeniem
antypoślizgowy</t>
    </r>
  </si>
  <si>
    <t>Kalka do drukarki termo-transferowej ZD230, 84mmx74m</t>
  </si>
  <si>
    <r>
      <rPr>
        <b/>
        <sz val="8"/>
        <rFont val="Arial"/>
        <family val="2"/>
        <charset val="238"/>
      </rPr>
      <t>Etykieta do drukarki Brother QL 820NWB:</t>
    </r>
    <r>
      <rPr>
        <sz val="8"/>
        <rFont val="Arial"/>
        <family val="2"/>
        <charset val="238"/>
      </rPr>
      <t xml:space="preserve">
rodzaj: typ - taśma samoprzylepna/taśma ciągła
technologia - bezpośredni druk termiczny (nie wymaga tonerów i tuszu) 
kolor taśmy - biały
szerokość taśmy - 62 mm
długość rolki - min. 5 metrów
rodzaj zastosowanego kleju - standard
</t>
    </r>
  </si>
  <si>
    <t>Taśma ostrzegawcza biało-niebieska, jednostronna.
dł. - 100 m x szer. - 70 mm</t>
  </si>
  <si>
    <r>
      <rPr>
        <b/>
        <sz val="8"/>
        <rFont val="Arial"/>
        <family val="2"/>
        <charset val="238"/>
      </rPr>
      <t>Flipchart magnetyczny</t>
    </r>
    <r>
      <rPr>
        <sz val="8"/>
        <rFont val="Arial"/>
        <family val="2"/>
        <charset val="238"/>
      </rPr>
      <t xml:space="preserve"> mobilny na kółkach- max wymiary: 100x70 cm : ze stabilną, okrągłą podstawą, Ø 640 mm - min. 5 rolek skrętnych, dwa ramiona boczne zapewniające dodatkową możliwość zawieszania, magnetyczne; bezstopniowa regulacja wysokości w zakresie min.1700 mm– max. 2000 mm; uchwyt umożliwiający szybką wymianę bloków i elastycznymi punktami zawieszenia, powierzchnia tablicy suchościeralna i magnetyczna, możliwość pisania markerami do tablic suchościeralnych, półka na pisaki i akcesoria, szerokości tablicy: min.700 mm - max.720 mm,   wysokość tablicy:min.1000 mm - max.1060 mm, kolor:biały, materiał tablicy:metal, lakierowany proszkowo; wersja szkieletu:okrągła noga na rolkach; materiał szkieletu:stal; ciężar: max.20 kg; wysokość całkowita:min.1900 mm - max.2000 mm</t>
    </r>
  </si>
  <si>
    <t>Antyrama o wym.  30 x 40 cm,                                                                                                                                                                                                                                                                                                                                                                                                                                                                                                                                                                                                                                                                                                                                                                                                                                                                             Front: plexi min. 0,8 mm,                                                                                                                                                                                                                                                                                                                                                                                                                                                                                                                                                                                                                                                                                                                                                                          Tył: płyta HDF grubości min. 2.5 mm,                                                                                                                                                                                                                                                                                                                                                                                                                                                                                                                                                                                                                                                                                                                                                                          Mocowanie: min. 4 metalowe zapinki</t>
  </si>
  <si>
    <t>Etykiety termotransferowe do drukarki ZD230  80x50/1000 g.40 matowe klej akrylowy</t>
  </si>
  <si>
    <r>
      <rPr>
        <sz val="8"/>
        <rFont val="Czcionka tekstu podstawowego"/>
      </rPr>
      <t>Kalka do drukarki termo-transferowej ZD230, 84mmx74m</t>
    </r>
    <r>
      <rPr>
        <sz val="8"/>
        <rFont val="Czcionka tekstu podstawowego"/>
        <charset val="238"/>
      </rPr>
      <t>m</t>
    </r>
  </si>
  <si>
    <t>MBR1386</t>
  </si>
  <si>
    <t>MBR1387</t>
  </si>
  <si>
    <t>MBR1388</t>
  </si>
  <si>
    <t>MBR1389</t>
  </si>
  <si>
    <t>MBR1390</t>
  </si>
  <si>
    <t>MBR1391</t>
  </si>
  <si>
    <t>MBR1392</t>
  </si>
  <si>
    <t>MBR1393</t>
  </si>
  <si>
    <t>MBR1394</t>
  </si>
  <si>
    <t>MBR1395</t>
  </si>
  <si>
    <t>MBR1396</t>
  </si>
  <si>
    <t>MBR1397</t>
  </si>
  <si>
    <t>MBR1398</t>
  </si>
  <si>
    <t>Atrament do pióra wiecznego - kol. Turkus</t>
  </si>
  <si>
    <t xml:space="preserve">Naboje do pióra wiecznego - długie; opakowanie: 5szt.; Kolor: Niebieski </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</si>
  <si>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</si>
  <si>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</si>
  <si>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</si>
  <si>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</si>
  <si>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</si>
  <si>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</si>
  <si>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</si>
  <si>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</si>
  <si>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</si>
  <si>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</si>
  <si>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</si>
  <si>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</si>
  <si>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</si>
  <si>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</si>
  <si>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</si>
  <si>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</si>
  <si>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</si>
  <si>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</si>
  <si>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</si>
  <si>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</si>
  <si>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</si>
  <si>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</si>
  <si>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</si>
  <si>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</si>
  <si>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</si>
  <si>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</si>
  <si>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</si>
  <si>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</si>
  <si>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</si>
  <si>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</si>
  <si>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</si>
  <si>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</si>
  <si>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</si>
  <si>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</si>
  <si>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</si>
  <si>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</si>
  <si>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</si>
  <si>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</si>
  <si>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</si>
  <si>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</si>
  <si>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</si>
  <si>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</si>
  <si>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</si>
  <si>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</si>
  <si>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</si>
  <si>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</si>
  <si>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</si>
  <si>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</si>
  <si>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</si>
  <si>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</si>
  <si>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</si>
  <si>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</si>
  <si>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</si>
  <si>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</si>
  <si>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</si>
  <si>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</si>
  <si>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</si>
  <si>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</si>
  <si>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</si>
  <si>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</si>
  <si>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</si>
  <si>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</si>
  <si>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</si>
  <si>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</si>
  <si>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</si>
  <si>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</si>
  <si>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</si>
  <si>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</si>
  <si>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</si>
  <si>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</si>
  <si>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</si>
  <si>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</si>
  <si>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</si>
  <si>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</si>
  <si>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</si>
  <si>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</si>
  <si>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</si>
  <si>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</si>
  <si>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</si>
  <si>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</si>
  <si>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</si>
  <si>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</si>
  <si>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</si>
  <si>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</si>
  <si>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</si>
  <si>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</si>
  <si>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</si>
  <si>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</si>
  <si>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</si>
  <si>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</si>
  <si>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</si>
  <si>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</si>
  <si>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</si>
  <si>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</si>
  <si>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</si>
  <si>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</si>
  <si>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</si>
  <si>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</si>
  <si>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</si>
  <si>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</si>
  <si>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</si>
  <si>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</si>
  <si>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</si>
  <si>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</si>
  <si>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</si>
  <si>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</si>
  <si>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</si>
  <si>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</si>
  <si>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</si>
  <si>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</si>
  <si>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</si>
  <si>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</si>
  <si>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</si>
  <si>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</si>
  <si>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</si>
  <si>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</si>
  <si>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</si>
  <si>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</si>
  <si>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</si>
  <si>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</si>
  <si>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</si>
  <si>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</si>
  <si>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</si>
  <si>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</si>
  <si>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</si>
  <si>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</si>
  <si>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</si>
  <si>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</si>
  <si>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</si>
  <si>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</si>
  <si>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</si>
  <si>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</si>
  <si>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</si>
  <si>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</si>
  <si>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</si>
  <si>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</si>
  <si>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</si>
  <si>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</si>
  <si>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</si>
  <si>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</si>
  <si>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</si>
  <si>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</si>
  <si>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</si>
  <si>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</si>
  <si>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</si>
  <si>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</si>
  <si>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</si>
  <si>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</si>
  <si>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</si>
  <si>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</si>
  <si>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</si>
  <si>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</si>
  <si>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</si>
  <si>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</si>
  <si>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</si>
  <si>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</si>
  <si>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</si>
  <si>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</si>
  <si>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</si>
  <si>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</si>
  <si>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</si>
  <si>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</si>
  <si>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</si>
  <si>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</si>
  <si>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</si>
  <si>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</si>
  <si>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</si>
  <si>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</si>
  <si>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</si>
  <si>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</si>
  <si>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</si>
  <si>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</si>
  <si>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</si>
  <si>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</si>
  <si>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</si>
  <si>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</si>
  <si>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</si>
  <si>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</si>
  <si>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</si>
  <si>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</si>
  <si>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</si>
  <si>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</si>
  <si>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</si>
  <si>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</si>
  <si>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</si>
  <si>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</si>
  <si>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</si>
  <si>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</si>
  <si>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</si>
  <si>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</si>
  <si>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</si>
  <si>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</si>
  <si>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</si>
  <si>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</si>
  <si>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</si>
  <si>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</si>
  <si>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</si>
  <si>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</si>
  <si>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</si>
  <si>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</si>
  <si>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</si>
  <si>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</si>
  <si>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</si>
  <si>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</si>
  <si>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</si>
  <si>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</si>
  <si>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</si>
  <si>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</si>
  <si>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</si>
  <si>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</si>
  <si>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</si>
  <si>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</si>
  <si>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</si>
  <si>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</si>
  <si>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</si>
  <si>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</si>
  <si>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</si>
  <si>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</si>
  <si>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</si>
  <si>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</si>
  <si>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</si>
  <si>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</si>
  <si>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</si>
  <si>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</si>
  <si>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</si>
  <si>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</si>
  <si>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</si>
  <si>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</si>
  <si>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</si>
  <si>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</si>
  <si>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</si>
  <si>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</si>
  <si>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</si>
  <si>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</si>
  <si>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</si>
  <si>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</si>
  <si>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</si>
  <si>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</si>
  <si>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</si>
  <si>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</si>
  <si>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</si>
  <si>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</si>
  <si>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</si>
  <si>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</si>
  <si>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</si>
  <si>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</si>
  <si>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</si>
  <si>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</si>
  <si>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</si>
  <si>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</si>
  <si>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</si>
  <si>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</si>
  <si>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</si>
  <si>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</si>
  <si>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</si>
  <si>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</si>
  <si>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</si>
  <si>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</si>
  <si>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</si>
  <si>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</si>
  <si>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</si>
  <si>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</si>
  <si>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</si>
  <si>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</si>
  <si>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</si>
  <si>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</si>
  <si>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</si>
  <si>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</si>
  <si>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</si>
  <si>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</si>
  <si>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</si>
  <si>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</si>
  <si>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</si>
  <si>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</si>
  <si>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</si>
  <si>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</si>
  <si>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</si>
  <si>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</si>
  <si>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</si>
  <si>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</si>
  <si>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</si>
  <si>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</si>
  <si>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</si>
  <si>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</si>
  <si>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</si>
  <si>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</si>
  <si>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</si>
  <si>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</si>
  <si>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</si>
  <si>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</si>
  <si>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</si>
  <si>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</si>
  <si>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</si>
  <si>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</si>
  <si>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</si>
  <si>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</si>
  <si>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</si>
  <si>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</si>
  <si>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</si>
  <si>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</si>
  <si>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</si>
  <si>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</si>
  <si>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</si>
  <si>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</si>
  <si>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</si>
  <si>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</si>
  <si>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</si>
  <si>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</si>
  <si>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</si>
  <si>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</si>
  <si>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</si>
  <si>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</si>
  <si>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</si>
  <si>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</si>
  <si>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</si>
  <si>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</si>
  <si>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</si>
  <si>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</si>
  <si>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</si>
  <si>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</si>
  <si>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</si>
  <si>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</si>
  <si>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</si>
  <si>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</si>
  <si>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</si>
  <si>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</si>
  <si>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</si>
  <si>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</si>
  <si>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</si>
  <si>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</si>
  <si>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</si>
  <si>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</si>
  <si>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</si>
  <si>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</si>
  <si>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</si>
  <si>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</si>
  <si>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</si>
  <si>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</si>
  <si>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</si>
  <si>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</si>
  <si>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</si>
  <si>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</si>
  <si>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</si>
  <si>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</si>
  <si>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</si>
  <si>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</si>
  <si>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</si>
  <si>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</si>
  <si>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</si>
  <si>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</si>
  <si>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</si>
  <si>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</si>
  <si>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</si>
  <si>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</si>
  <si>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</si>
  <si>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</si>
  <si>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</si>
  <si>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</si>
  <si>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</si>
  <si>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</si>
  <si>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</si>
  <si>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</si>
  <si>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</si>
  <si>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</si>
  <si>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</si>
  <si>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</si>
  <si>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</si>
  <si>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</si>
  <si>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</si>
  <si>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</si>
  <si>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</si>
  <si>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</si>
  <si>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</si>
  <si>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</si>
  <si>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</si>
  <si>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</si>
  <si>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</si>
  <si>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</si>
  <si>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</si>
  <si>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</si>
  <si>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</si>
  <si>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</si>
  <si>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</si>
  <si>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</si>
  <si>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</si>
  <si>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</si>
  <si>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</si>
  <si>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</si>
  <si>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</si>
  <si>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</si>
  <si>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</si>
  <si>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</si>
  <si>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</si>
  <si>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</si>
  <si>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</si>
  <si>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</si>
  <si>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</si>
  <si>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</si>
  <si>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</si>
  <si>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</si>
  <si>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</si>
  <si>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</si>
  <si>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</si>
  <si>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</si>
  <si>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</si>
  <si>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</si>
  <si>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</si>
  <si>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</si>
  <si>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</si>
  <si>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</si>
  <si>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</si>
  <si>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</si>
  <si>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</si>
  <si>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</si>
  <si>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</si>
  <si>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</si>
  <si>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</si>
  <si>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</si>
  <si>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</si>
  <si>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</si>
  <si>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</si>
  <si>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</si>
  <si>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</si>
  <si>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</si>
  <si>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</si>
  <si>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</si>
  <si>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</si>
  <si>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</si>
  <si>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</si>
  <si>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</si>
  <si>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</si>
  <si>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</si>
  <si>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</si>
  <si>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</si>
  <si>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</si>
  <si>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</si>
  <si>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</si>
  <si>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</si>
  <si>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</si>
  <si>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</si>
  <si>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</si>
  <si>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</si>
  <si>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</si>
  <si>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</si>
  <si>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</si>
  <si>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</si>
  <si>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</si>
  <si>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</si>
  <si>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</si>
  <si>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</si>
  <si>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</si>
  <si>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</si>
  <si>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</si>
  <si>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</si>
  <si>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</si>
  <si>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</si>
  <si>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</si>
  <si>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</si>
  <si>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</si>
  <si>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</si>
  <si>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</si>
  <si>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</si>
  <si>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</si>
  <si>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</si>
  <si>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</si>
  <si>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</si>
  <si>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</si>
  <si>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</si>
  <si>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</si>
  <si>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</si>
  <si>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</si>
  <si>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</si>
  <si>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</si>
  <si>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</si>
  <si>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</si>
  <si>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</si>
  <si>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</si>
  <si>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</si>
  <si>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</si>
  <si>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</si>
  <si>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</si>
  <si>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</si>
  <si>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</si>
  <si>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</si>
  <si>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</si>
  <si>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</si>
  <si>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</si>
  <si>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</si>
  <si>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</si>
  <si>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</si>
  <si>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</si>
  <si>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</si>
  <si>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</si>
  <si>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</si>
  <si>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</si>
  <si>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</si>
  <si>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</si>
  <si>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</si>
  <si>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</si>
  <si>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</si>
  <si>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</si>
  <si>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</si>
  <si>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</si>
  <si>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</si>
  <si>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</si>
  <si>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</si>
  <si>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</si>
  <si>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</si>
  <si>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</si>
  <si>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</si>
  <si>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</si>
  <si>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</si>
  <si>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</si>
  <si>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</si>
  <si>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</si>
  <si>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</si>
  <si>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</si>
  <si>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</si>
  <si>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</si>
  <si>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</si>
  <si>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</si>
  <si>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</si>
  <si>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</si>
  <si>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</si>
  <si>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</si>
  <si>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</si>
  <si>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</si>
  <si>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</si>
  <si>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</si>
  <si>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</si>
  <si>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</si>
  <si>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</si>
  <si>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</si>
  <si>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</si>
  <si>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</si>
  <si>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</si>
  <si>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</si>
  <si>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</si>
  <si>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</si>
  <si>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</si>
  <si>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</si>
  <si>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</si>
  <si>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</si>
  <si>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</si>
  <si>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</si>
  <si>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</si>
  <si>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</si>
  <si>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</si>
  <si>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</si>
  <si>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</si>
  <si>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</si>
  <si>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</si>
  <si>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</si>
  <si>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</si>
  <si>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</si>
  <si>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</si>
  <si>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</si>
  <si>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</si>
  <si>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</si>
  <si>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</si>
  <si>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</si>
  <si>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</si>
  <si>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</si>
  <si>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</si>
  <si>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</si>
  <si>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</si>
  <si>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</si>
  <si>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</si>
  <si>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</si>
  <si>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</si>
  <si>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</si>
  <si>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</si>
  <si>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</si>
  <si>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</si>
  <si>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</si>
  <si>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</si>
  <si>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</si>
  <si>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</si>
  <si>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</si>
  <si>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</si>
  <si>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</si>
  <si>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</si>
  <si>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</si>
  <si>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</si>
  <si>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</si>
  <si>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</si>
  <si>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</si>
  <si>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</si>
  <si>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</si>
  <si>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</si>
  <si>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</si>
  <si>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</si>
  <si>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</si>
  <si>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</si>
  <si>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</si>
  <si>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</si>
  <si>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</si>
  <si>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</si>
  <si>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</si>
  <si>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</si>
  <si>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</si>
  <si>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</si>
  <si>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</si>
  <si>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</si>
  <si>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</si>
  <si>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</si>
  <si>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</si>
  <si>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</si>
  <si>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</si>
  <si>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</si>
  <si>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</si>
  <si>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</si>
  <si>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</si>
  <si>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</si>
  <si>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</si>
  <si>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</si>
  <si>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</si>
  <si>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</si>
  <si>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</si>
  <si>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</si>
  <si>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</si>
  <si>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</si>
  <si>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</si>
  <si>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</si>
  <si>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</si>
  <si>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</si>
  <si>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</si>
  <si>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</si>
  <si>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</si>
  <si>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</si>
  <si>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</si>
  <si>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</si>
  <si>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</si>
  <si>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</si>
  <si>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</si>
  <si>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</si>
  <si>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</si>
  <si>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</si>
  <si>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</si>
  <si>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</si>
  <si>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</si>
  <si>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</si>
  <si>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</si>
  <si>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</si>
  <si>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</si>
  <si>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</si>
  <si>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</si>
  <si>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</si>
  <si>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</si>
  <si>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</si>
  <si>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</si>
  <si>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</si>
  <si>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</si>
  <si>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</si>
  <si>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</si>
  <si>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</si>
  <si>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</si>
  <si>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</si>
  <si>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</si>
  <si>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</si>
  <si>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</si>
  <si>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</si>
  <si>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</si>
  <si>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</si>
  <si>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</si>
  <si>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</si>
  <si>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</si>
  <si>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</si>
  <si>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</si>
  <si>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</si>
  <si>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</si>
  <si>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</si>
  <si>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</si>
  <si>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</si>
  <si>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</si>
  <si>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</si>
  <si>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</si>
  <si>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</si>
  <si>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</si>
  <si>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</si>
  <si>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</si>
  <si>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</si>
  <si>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</si>
  <si>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</si>
  <si>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</si>
  <si>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</si>
  <si>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</si>
  <si>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</si>
  <si>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</si>
  <si>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</si>
  <si>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</si>
  <si>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</si>
  <si>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</si>
  <si>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</si>
  <si>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</si>
  <si>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</si>
  <si>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</si>
  <si>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</si>
  <si>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</si>
  <si>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</si>
  <si>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</si>
  <si>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r>
      <rPr>
        <b/>
        <sz val="8"/>
        <rFont val="Arial"/>
        <family val="2"/>
        <charset val="238"/>
      </rPr>
      <t xml:space="preserve">Taśma klejąca mleczno-biała z podajnikiem    </t>
    </r>
    <r>
      <rPr>
        <sz val="8"/>
        <rFont val="Arial"/>
        <family val="2"/>
        <charset val="238"/>
      </rPr>
      <t xml:space="preserve">                                                                                                                                                                                                                                                                                                                                                                                                                                                                                                                                                                                                                                                                             o wym. 19 mm x 33 m,                                                                                                                                                                                                                                                                                                                                                                                                                                                                                                                                                                                                                                                                                                                                                                                                                                                                                                                                                                                                                                                                                                                                                                                                                                                                                                                                                                                                                                                                             klej bez rozpuszczalników,                                                                                                                                                                                                                                                                                                                                                                                                                                                                                                                                                                                                                                                                                                                                  niewidoczna na białym papierze i powierzchniach matowych,                                                                                                                                                                                                                                                                                                                                                                                                                                                                                                                                                                                                                                                                               można  po niej pisać,                                                                                                                                                                                                                                                                                                                                                                     taśma w min. 50 % wytworzona z surowców roślinnych
Podajnik, opakowanie oraz trzpień wykonane w 100% z surowców z recyklingu                                                                                                                                                                                                                                                                                                                                                                                                                                                                                                                                                                                                                                                                               nie żółknie z upływem czasu,                                                                                                                                                                                                                                                                                                                                                                                                                                                                                                                                                                                                                                                                                     nie pozostawia smug na fotokopiach,                                                                                                                                                                                                                                                                                                                                                                                                                                                                                                                                                                                                                                                                   pakowana w pudełku,                                                                                                                                                                                                                                                                                                                                                                          usuwalna z większości powierzchni</t>
    </r>
  </si>
  <si>
    <r>
      <rPr>
        <b/>
        <sz val="8"/>
        <rFont val="Arial"/>
        <family val="2"/>
        <charset val="238"/>
      </rPr>
      <t>Niszczarka,</t>
    </r>
    <r>
      <rPr>
        <sz val="8"/>
        <rFont val="Arial"/>
        <family val="2"/>
        <charset val="238"/>
      </rPr>
      <t xml:space="preserve">                                                                                                                                                                                                                                                                                                                                                                                                                                                                                                                            duża szuflada pozwala na zniszczenie do 350 kartek(70g) na ścinki 3,5x40 mm P-4/T-4/E-3/F-1.                                                                                                                                                                                                                                                                                                                                                                                                                                                                                                                         Szerokość wejścia – szuflada A4+,                                                                                                                                                                                                                                                                                                                                                                                                                                                                                           automatyczne niszczenie papieru z prędkością 12 kartek na minutę,                                                                                                                                                                                                                                                                                                                                                                                                                                                                             silnik przystosowany do pracy ciągłej przez 24 godziny bez konieczności postoju,, kosz o pojemności 60 litrów,                                                                                                                                                                                                                                                                                                                                                                                                                                                                                        Ilość kartek niszczonych jednorazowo (A4/70g) 350.                                                                                                                                                                                                                                                                                                                                                                                                                                                                Moc silnika min. 250W,                                                                                                                                                                                                                                                                                                                                                                                                                                                                                                           Niszczy zszywki, niszczy małe spinacze biurowe, niszczy karty kredytowe, obudowa na kółkach,                                                                                                                                                                                                                                                                                                                                                                                                                                                                                                                                                                                                                                                                                                                                                                                                                                                                                                                                                                                                                                                     automatyczne zatrzymanie pracy przy pełnym koszu,                                                                                                                                                                                                                                                                                                                                                                                                                                                                                        pełny kosz - dioda,                                                                                                                                                                                                                                                                                                                                                                                                                                                                                                                     otwarte drzwi - dioda,                                                                                                                                                                                                                                                                                                                                                                                                                                                                                                                                                                                                                                                                                                                                                                                                                                                                                                                                                                 automatyczne zatrzymanie pracy przy zacięciu.                                                                                                                                                                                                                                                                                                                                                                                                                                                                                                 Zerowy pobór prądu w trybie czuwania,                                                                                                                                                                                                                                                                                                                                                                                                                                                                                  poziom głośności w dB w trakcie pracy 52,                                                                                                                                                                                                                                                                                                                                                                                                                                                                                        wymiary urządzenia – 390x360x830mm,                                                                                                                                                                                                                                                                                                                                                                                                                                                                                                                                                                                                                            gwarancja na urządzenie min.3 lata                                                                                                                                                                                                                                                                                                                                                                                                                                                                                                                                     i dożywotnia gwarancja na noże tnące
wałki tnące wykonane z jednego elementu stali ( monolityczne )</t>
    </r>
  </si>
  <si>
    <r>
      <rPr>
        <b/>
        <sz val="8"/>
        <rFont val="Arial"/>
        <family val="2"/>
        <charset val="238"/>
      </rPr>
      <t xml:space="preserve">Niszczarka Mobilny model </t>
    </r>
    <r>
      <rPr>
        <sz val="8"/>
        <rFont val="Arial"/>
        <family val="2"/>
        <charset val="238"/>
      </rPr>
      <t>(wbudowane kółka do łatwego przemieszczania) o bardzo wysokiejwydajności, przeznaczony do roli centralnego urządzenia niszczącego w dużych biurach: 
szerokość wejścia 310 mm - 400 mm
ilość niszczonych kartek (A4/ 70g): 26-31
poziom bezpieczeństwa DIN 66399: P-4/ O-3/ T-4/ E-3/ F-1
poziom głośności max. 58 dBa
niszczenie dyskietek i płyt CD/DVD
niszczenie kart plastikowych
niszczenie zszywek i małych spinaczy
pojemność kosza 130-140 l
wymiary: 530x430x960 mm +/- 15%
wielofunkcyjny panel dotykowy
diody LED sygnalizujące włączone funkcje niszczarki
system wskazujący wydajność niszczenia w danym momencie
moc silnika 590 - 920 W
praca ciągła przez 24 godz. na dobę
automatyczny Start/Stop
funkcja cofania
obudowa szafkowa na kółkach
osobna szczelina do niszczenia płyt CD/DVD, dyskietek i kart plastikowych 
wyjmowany pojemnik na ścinki
uchwyt ułatwiający otwieranie pojemnika na ścinki
wałki tnące wykonane z jednego elementu stali ( monolityczne )</t>
    </r>
  </si>
  <si>
    <r>
      <rPr>
        <b/>
        <sz val="8"/>
        <rFont val="Arial"/>
        <family val="2"/>
        <charset val="238"/>
      </rPr>
      <t xml:space="preserve">NISZCZARKA  </t>
    </r>
    <r>
      <rPr>
        <sz val="8"/>
        <rFont val="Arial"/>
        <family val="2"/>
        <charset val="238"/>
      </rPr>
      <t xml:space="preserve">                                                                                                                                                                                                                                                                                                                                                                                                                                                            przeznaczona do średniego natężenia pracy min. 8 godzin pracy ciągłej                                                                                                                                                                                                                                                                    niszczarka może niszczyć zarówno dokumenty, jak i zszywki, małe spinacze biurowe oraz karty kredytowe i płyty CD/DVD;                                                                                                                                                                           szerokość wejścia 220-240 mm;                                                                                                                                                                                                                                                                                                                                                                                                                           auto start/stop - fotokomórka,                                                                                                                                                                                                                                                                                                                                                           funkcja cofania;                                                                                                                                                                                                                                                                                                                                                                                                                                                          kosz o pojemności min. 32 litrów;                                                                                                                                                                                                                                                                                                                                                                                                                                  kosz wyciągany z obudowy niszczarki                                                                                                                                                                                                                                                                                                                                                                                                                      diody informacyjne działania;                                                                                                                                                                                                                                                                                                                                                                                                                                oddzielna szczelina do niszczenia kart kredytowych i płyt CD/DVD;                                                                                                                                                                                                                                                                                blokada bezpieczeństwa (osłona bezpieczeństwa zamontowana nad szczeliną/otworem wpustowym);                                                                                                                                                                                                                                                                                                                                                                      niszczy jednorazowo min. 13 kartek o gr. 80 g;                                                                                                                                                                                                                                                                                                                                             Szybkość cięcia min. 65mm./sek.
Głośność max. 58dB.                                                                                                                                                                                                                                                                                                                                                                         poziom bezpieczeństwa DIN min. 3,                                                                                                                                                                                                                                                                                                                                                      funkcja automatycznego cofania,                                                                                                                                                                                                                                                                                                                                                                                                                                               okno w obudowie niszczarki                                                                                                                                                                                                                                                                                                                                                                     System termicznego zabezpieczenia przed uszkodzeniem urządzenia
Gwarancja min. 36 miesięce na urządzenie
wałki tnące wykonane z jednego elementu stali ( monolityczne )                                                                                                                                                                                                                                                                                                                                                                                                                                                </t>
    </r>
  </si>
  <si>
    <r>
      <rPr>
        <b/>
        <sz val="8"/>
        <rFont val="Arial"/>
        <family val="2"/>
        <charset val="238"/>
      </rPr>
      <t>Niszczarka</t>
    </r>
    <r>
      <rPr>
        <sz val="8"/>
        <rFont val="Arial"/>
        <family val="2"/>
        <charset val="238"/>
      </rPr>
      <t>,                                                                                                                                                                                                                                                                                                                                                                                wymiary ok 390x300x590mm +/- 10% przy zachowaniu pozostałych parametrów (pojemność kosza, szerokość szczeliny);                                                                                                                                                                                                                                                                                                                                                                                                                               niszczenie jednorazowo do 24-27 kartek o gr. 70 g,                                                                                                                                                                                                                                                                                                                                                                                                 pojemność kosza do 40 l,                                                                                                                                                                                                                                                                                                                                                                                                                                          wyjmowany kosz na ścinki,                                                                                                                                                                                                                                                                                                                                                                                                                                                 zabezpieczenie silnika przed przegrzaniem,                                                                                                                                                                                                                                                                                                                                                                                                                            szerokość cięcia na paski do 6-8 mm,                                                                                                                                                                                                                                                                                                                                                                                                                    szerokość wejścia 230 mm;                                                                                                                                                                                                                                                                                                                                                                                                                                          auto start/stop - fotokomórka,                                                                                                                                                                                                                                                                                                                                                                                                                                    funkcja cofania,                                                                                                                                                                                                                                                                                                                                                                                     blokada pracy przy wyjętym koszu/zdjętej głowicy,                                                                                                                                                                                                                                                                                                                                                                                                           silnik przystosowany do pracy ciągłej przez 24 godziny bez konieczności postoju,                                                                                                                                                                                                                                                                                                                                                                                                    gwarancja na urządzenie min. 3 lata,                                                                                                                                                                                                                                                                                                                                           dożywotnia gwarancja na noże tnące
wałki tnące wykonane z jednego elementu stali ( monolityczne )</t>
    </r>
  </si>
  <si>
    <t>Dokument należy podpisać kwalifikowanym podpisem elektronicznym</t>
  </si>
  <si>
    <t>Razem</t>
  </si>
  <si>
    <t xml:space="preserve"> na dostawę artykułów biurowych dla jednostek organizacyjnych Politechniki Gdańskiej </t>
  </si>
  <si>
    <t>Załącznik nr 3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</si>
</sst>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43" formatCode="_-* #,##0.00\ _z_ł_-;\-* #,##0.00\ _z_ł_-;_-* &quot;-&quot;??\ _z_ł_-;_-@_-"/>
  </numFmts>
  <fonts count="26">
    <font>
      <sz val="11"/>
      <color theme="1"/>
      <name val="Czcionka tekstu podstawowego"/>
      <family val="2"/>
      <charset val="238"/>
    </font>
    <font>
      <sz val="11"/>
      <color theme="1"/>
      <name val="Calibri"/>
      <family val="2"/>
      <charset val="238"/>
      <scheme val="minor"/>
    </font>
    <font>
      <sz val="10"/>
      <name val="Arial"/>
      <family val="2"/>
      <charset val="238"/>
    </font>
    <font>
      <b/>
      <sz val="10"/>
      <name val="Arial"/>
      <family val="2"/>
      <charset val="238"/>
    </font>
    <font>
      <b/>
      <sz val="14"/>
      <name val="Arial"/>
      <family val="2"/>
      <charset val="238"/>
    </font>
    <font>
      <b/>
      <sz val="12"/>
      <name val="Arial"/>
      <family val="2"/>
      <charset val="238"/>
    </font>
    <font>
      <sz val="11"/>
      <name val="Arial"/>
      <family val="2"/>
      <charset val="238"/>
    </font>
    <font>
      <sz val="11"/>
      <name val="Czcionka tekstu podstawowego"/>
      <family val="2"/>
      <charset val="238"/>
    </font>
    <font>
      <vertAlign val="superscript"/>
      <sz val="10"/>
      <name val="Arial"/>
      <family val="2"/>
      <charset val="238"/>
    </font>
    <font>
      <sz val="10"/>
      <name val="Arial CE"/>
      <charset val="238"/>
    </font>
    <font>
      <b/>
      <sz val="8"/>
      <name val="Arial"/>
      <family val="2"/>
      <charset val="238"/>
    </font>
    <font>
      <sz val="8"/>
      <name val="Arial"/>
      <family val="2"/>
      <charset val="238"/>
    </font>
    <font>
      <sz val="8"/>
      <name val="Czcionka tekstu podstawowego"/>
      <family val="2"/>
      <charset val="238"/>
    </font>
    <font>
      <vertAlign val="superscript"/>
      <sz val="8"/>
      <name val="Arial"/>
      <family val="2"/>
      <charset val="238"/>
    </font>
    <font>
      <b/>
      <sz val="8"/>
      <name val="Times New Roman"/>
      <family val="1"/>
      <charset val="238"/>
    </font>
    <font>
      <sz val="11"/>
      <color theme="1"/>
      <name val="Czcionka tekstu podstawowego"/>
      <family val="2"/>
      <charset val="238"/>
    </font>
    <font>
      <sz val="11"/>
      <color theme="0"/>
      <name val="Czcionka tekstu podstawowego"/>
      <family val="2"/>
      <charset val="238"/>
    </font>
    <font>
      <b/>
      <sz val="10"/>
      <color theme="0"/>
      <name val="Arial"/>
      <family val="2"/>
      <charset val="238"/>
    </font>
    <font>
      <sz val="10"/>
      <color theme="0"/>
      <name val="Arial"/>
      <family val="2"/>
      <charset val="238"/>
    </font>
    <font>
      <sz val="10"/>
      <color theme="1"/>
      <name val="Arial"/>
      <family val="2"/>
      <charset val="238"/>
    </font>
    <font>
      <b/>
      <sz val="8"/>
      <color theme="0"/>
      <name val="Arial"/>
      <family val="2"/>
      <charset val="238"/>
    </font>
    <font>
      <sz val="8"/>
      <color theme="0"/>
      <name val="Arial"/>
      <family val="2"/>
      <charset val="238"/>
    </font>
    <font>
      <sz val="8"/>
      <color theme="1"/>
      <name val="Czcionka tekstu podstawowego"/>
      <family val="2"/>
      <charset val="238"/>
    </font>
    <font>
      <sz val="8"/>
      <name val="Czcionka tekstu podstawowego"/>
    </font>
    <font>
      <sz val="8"/>
      <name val="Czcionka tekstu podstawowego"/>
      <charset val="238"/>
    </font>
    <font>
      <i/>
      <sz val="10"/>
      <name val="Arial"/>
      <family val="2"/>
      <charset val="238"/>
    </font>
  </fonts>
  <fills count="10">
    <fill>
      <patternFill patternType="none"/>
    </fill>
    <fill>
      <patternFill patternType="gray125"/>
    </fill>
    <fill>
      <patternFill patternType="solid">
        <fgColor theme="4"/>
      </patternFill>
    </fill>
    <fill>
      <patternFill patternType="solid">
        <fgColor theme="0"/>
        <bgColor indexed="64"/>
      </patternFill>
    </fill>
    <fill>
      <patternFill patternType="solid">
        <fgColor theme="0" tint="-4.9989318521683403E-2"/>
        <bgColor indexed="64"/>
      </patternFill>
    </fill>
    <fill>
      <patternFill patternType="solid">
        <fgColor theme="4"/>
        <bgColor indexed="64"/>
      </patternFill>
    </fill>
    <fill>
      <patternFill patternType="solid">
        <fgColor theme="0" tint="-0.14999847407452621"/>
        <bgColor indexed="64"/>
      </patternFill>
    </fill>
    <fill>
      <patternFill patternType="solid">
        <fgColor theme="6"/>
        <bgColor indexed="64"/>
      </patternFill>
    </fill>
    <fill>
      <patternFill patternType="solid">
        <fgColor theme="0"/>
        <bgColor theme="0"/>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8">
    <xf numFmtId="0" fontId="0" fillId="0" borderId="0"/>
    <xf numFmtId="0" fontId="16" fillId="2" borderId="0" applyNumberFormat="0" applyBorder="0" applyAlignment="0" applyProtection="0"/>
    <xf numFmtId="43" fontId="15" fillId="0" borderId="0" applyFont="0" applyFill="0" applyBorder="0" applyAlignment="0" applyProtection="0"/>
    <xf numFmtId="0" fontId="9" fillId="0" borderId="0"/>
    <xf numFmtId="0" fontId="15" fillId="0" borderId="0"/>
    <xf numFmtId="44" fontId="15" fillId="0" borderId="0" applyFont="0" applyFill="0" applyBorder="0" applyAlignment="0" applyProtection="0"/>
    <xf numFmtId="0" fontId="1" fillId="0" borderId="0"/>
    <xf numFmtId="0" fontId="15" fillId="0" borderId="0"/>
  </cellStyleXfs>
  <cellXfs count="195">
    <xf numFmtId="0" fontId="0" fillId="0" borderId="0" xfId="0"/>
    <xf numFmtId="0" fontId="2" fillId="3" borderId="0" xfId="0" applyFont="1" applyFill="1" applyAlignment="1"/>
    <xf numFmtId="0" fontId="3" fillId="3" borderId="0" xfId="0" applyFont="1" applyFill="1" applyAlignment="1"/>
    <xf numFmtId="0" fontId="3" fillId="3" borderId="0" xfId="0" applyFont="1" applyFill="1" applyAlignment="1">
      <alignment horizontal="center" vertical="center"/>
    </xf>
    <xf numFmtId="0" fontId="2" fillId="0" borderId="0" xfId="0" applyFont="1"/>
    <xf numFmtId="0" fontId="2" fillId="3" borderId="0" xfId="0" applyFont="1" applyFill="1" applyAlignment="1">
      <alignment horizontal="center" vertical="center"/>
    </xf>
    <xf numFmtId="0" fontId="3" fillId="4" borderId="1" xfId="0" applyNumberFormat="1" applyFont="1" applyFill="1" applyBorder="1" applyAlignment="1">
      <alignment horizontal="center" vertical="center" wrapText="1"/>
    </xf>
    <xf numFmtId="0" fontId="3" fillId="4" borderId="1" xfId="0" applyNumberFormat="1" applyFont="1" applyFill="1" applyBorder="1" applyAlignment="1" applyProtection="1">
      <alignment horizontal="center" vertical="center" wrapText="1"/>
    </xf>
    <xf numFmtId="0" fontId="3" fillId="4" borderId="2" xfId="0" applyNumberFormat="1" applyFont="1" applyFill="1" applyBorder="1" applyAlignment="1" applyProtection="1">
      <alignment horizontal="center" vertical="center" wrapText="1"/>
    </xf>
    <xf numFmtId="0" fontId="3" fillId="4" borderId="1" xfId="0" applyFont="1" applyFill="1" applyBorder="1" applyAlignment="1">
      <alignment horizontal="center" vertical="center" wrapText="1"/>
    </xf>
    <xf numFmtId="0" fontId="17" fillId="2" borderId="2" xfId="1" applyNumberFormat="1" applyFont="1" applyBorder="1" applyAlignment="1" applyProtection="1">
      <alignment horizontal="center" vertical="center" wrapText="1"/>
    </xf>
    <xf numFmtId="0" fontId="2" fillId="5" borderId="1" xfId="0" applyFont="1" applyFill="1" applyBorder="1"/>
    <xf numFmtId="0" fontId="2" fillId="3" borderId="1" xfId="0" applyFont="1" applyFill="1" applyBorder="1" applyAlignment="1">
      <alignment horizontal="center" vertical="center" wrapText="1"/>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left" vertical="center" wrapText="1"/>
    </xf>
    <xf numFmtId="0" fontId="2" fillId="3" borderId="2" xfId="0" applyNumberFormat="1" applyFont="1" applyFill="1" applyBorder="1" applyAlignment="1" applyProtection="1">
      <alignment horizontal="center" vertical="center" wrapText="1"/>
    </xf>
    <xf numFmtId="44" fontId="2" fillId="0" borderId="1" xfId="5" applyFont="1" applyBorder="1" applyAlignment="1">
      <alignment vertical="center"/>
    </xf>
    <xf numFmtId="0" fontId="3" fillId="3" borderId="1" xfId="0" applyNumberFormat="1" applyFont="1" applyFill="1" applyBorder="1" applyAlignment="1" applyProtection="1">
      <alignment horizontal="left" vertical="center" wrapText="1"/>
    </xf>
    <xf numFmtId="0" fontId="2" fillId="3" borderId="1" xfId="0" applyFont="1" applyFill="1" applyBorder="1" applyAlignment="1">
      <alignment horizontal="center" vertical="center"/>
    </xf>
    <xf numFmtId="0" fontId="2" fillId="3" borderId="1" xfId="0" applyFont="1" applyFill="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3" borderId="1" xfId="0" applyNumberFormat="1" applyFont="1" applyFill="1" applyBorder="1" applyAlignment="1" applyProtection="1">
      <alignment horizontal="left" vertical="center" wrapText="1"/>
      <protection locked="0"/>
    </xf>
    <xf numFmtId="0" fontId="18" fillId="2" borderId="2" xfId="1" applyFont="1" applyBorder="1" applyAlignment="1">
      <alignment horizontal="center" vertical="center"/>
    </xf>
    <xf numFmtId="0" fontId="6" fillId="5" borderId="1" xfId="0" applyFont="1" applyFill="1" applyBorder="1"/>
    <xf numFmtId="44" fontId="2" fillId="5" borderId="1" xfId="5" applyFont="1" applyFill="1" applyBorder="1" applyAlignment="1">
      <alignment vertical="center"/>
    </xf>
    <xf numFmtId="0" fontId="7" fillId="0" borderId="0" xfId="0" applyFont="1"/>
    <xf numFmtId="0" fontId="3" fillId="3" borderId="1" xfId="0" applyFont="1" applyFill="1" applyBorder="1" applyAlignment="1">
      <alignment vertical="center" wrapText="1"/>
    </xf>
    <xf numFmtId="0" fontId="18" fillId="5" borderId="2" xfId="1" applyFont="1" applyFill="1" applyBorder="1" applyAlignment="1">
      <alignment horizontal="center" vertical="center"/>
    </xf>
    <xf numFmtId="0" fontId="7" fillId="3" borderId="0" xfId="0" applyFont="1" applyFill="1"/>
    <xf numFmtId="0" fontId="2" fillId="3" borderId="1" xfId="0" applyFont="1" applyFill="1" applyBorder="1" applyAlignment="1">
      <alignment horizontal="left" vertical="center" wrapText="1"/>
    </xf>
    <xf numFmtId="0" fontId="18" fillId="2" borderId="2" xfId="1" applyFont="1" applyBorder="1" applyAlignment="1">
      <alignment horizontal="center" vertical="center" wrapText="1"/>
    </xf>
    <xf numFmtId="0" fontId="18" fillId="2" borderId="3" xfId="1" applyFont="1" applyBorder="1" applyAlignment="1">
      <alignment horizontal="center" vertical="center" wrapText="1"/>
    </xf>
    <xf numFmtId="0" fontId="3" fillId="3" borderId="1" xfId="0" applyNumberFormat="1" applyFont="1" applyFill="1" applyBorder="1" applyAlignment="1" applyProtection="1">
      <alignment horizontal="center" vertical="center" wrapText="1"/>
    </xf>
    <xf numFmtId="0" fontId="2" fillId="3" borderId="1" xfId="4" applyNumberFormat="1" applyFont="1" applyFill="1" applyBorder="1" applyAlignment="1" applyProtection="1">
      <alignment horizontal="left" vertical="center" wrapText="1"/>
    </xf>
    <xf numFmtId="0" fontId="2" fillId="0" borderId="1" xfId="4" applyFont="1" applyBorder="1" applyAlignment="1">
      <alignment horizontal="center" vertical="center" wrapText="1"/>
    </xf>
    <xf numFmtId="0" fontId="2" fillId="0" borderId="2" xfId="4" applyFont="1" applyBorder="1" applyAlignment="1">
      <alignment horizontal="center" vertical="center" wrapText="1"/>
    </xf>
    <xf numFmtId="0" fontId="2" fillId="3" borderId="1" xfId="0" applyNumberFormat="1" applyFont="1" applyFill="1" applyBorder="1" applyAlignment="1" applyProtection="1">
      <alignment horizontal="left" wrapText="1"/>
    </xf>
    <xf numFmtId="0" fontId="2" fillId="3" borderId="4" xfId="0" applyNumberFormat="1" applyFont="1" applyFill="1" applyBorder="1" applyAlignment="1" applyProtection="1">
      <alignment horizontal="center" vertical="center" wrapText="1"/>
    </xf>
    <xf numFmtId="0" fontId="2" fillId="3" borderId="1" xfId="4" applyFont="1" applyFill="1" applyBorder="1" applyAlignment="1">
      <alignment horizontal="left" vertical="center" wrapText="1"/>
    </xf>
    <xf numFmtId="0" fontId="2" fillId="3" borderId="1" xfId="4" applyNumberFormat="1" applyFont="1" applyFill="1" applyBorder="1" applyAlignment="1" applyProtection="1">
      <alignment horizontal="center" vertical="center" wrapText="1"/>
    </xf>
    <xf numFmtId="0" fontId="2" fillId="3" borderId="2" xfId="4" applyNumberFormat="1" applyFont="1" applyFill="1" applyBorder="1" applyAlignment="1" applyProtection="1">
      <alignment horizontal="center" vertical="center" wrapText="1"/>
    </xf>
    <xf numFmtId="0" fontId="2" fillId="3" borderId="1" xfId="0" applyFont="1" applyFill="1" applyBorder="1" applyAlignment="1">
      <alignment vertical="center"/>
    </xf>
    <xf numFmtId="0" fontId="2" fillId="0" borderId="1" xfId="4" applyFont="1" applyBorder="1" applyAlignment="1">
      <alignment horizontal="center"/>
    </xf>
    <xf numFmtId="0" fontId="2" fillId="0" borderId="2" xfId="4" applyFont="1" applyBorder="1" applyAlignment="1">
      <alignment horizontal="center" vertical="center"/>
    </xf>
    <xf numFmtId="0" fontId="2" fillId="0" borderId="1" xfId="0" applyFont="1" applyBorder="1" applyAlignment="1">
      <alignment horizont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4" applyFont="1" applyBorder="1" applyAlignment="1">
      <alignment horizontal="center" vertical="center"/>
    </xf>
    <xf numFmtId="0" fontId="2" fillId="3" borderId="1" xfId="3" applyFont="1" applyFill="1" applyBorder="1" applyAlignment="1">
      <alignment vertical="center" wrapText="1"/>
    </xf>
    <xf numFmtId="0" fontId="2" fillId="0" borderId="1" xfId="3" applyFont="1" applyBorder="1" applyAlignment="1">
      <alignment horizontal="center" vertical="center" wrapText="1"/>
    </xf>
    <xf numFmtId="0" fontId="2" fillId="0" borderId="2" xfId="3" applyFont="1" applyBorder="1" applyAlignment="1">
      <alignment horizontal="center" vertical="center" wrapText="1"/>
    </xf>
    <xf numFmtId="0" fontId="2" fillId="3" borderId="4" xfId="0" applyFont="1" applyFill="1" applyBorder="1" applyAlignment="1">
      <alignment horizontal="left" vertical="center" wrapText="1"/>
    </xf>
    <xf numFmtId="0" fontId="2" fillId="3" borderId="4" xfId="0" applyNumberFormat="1" applyFont="1" applyFill="1" applyBorder="1" applyAlignment="1" applyProtection="1">
      <alignment horizontal="left" vertical="center" wrapText="1"/>
    </xf>
    <xf numFmtId="0" fontId="2" fillId="0" borderId="4" xfId="0" applyFont="1" applyFill="1" applyBorder="1" applyAlignment="1">
      <alignment horizontal="left" vertical="center" wrapText="1"/>
    </xf>
    <xf numFmtId="0" fontId="3" fillId="3" borderId="4" xfId="0" applyNumberFormat="1" applyFont="1" applyFill="1" applyBorder="1" applyAlignment="1" applyProtection="1">
      <alignment horizontal="left" vertical="center" wrapText="1"/>
    </xf>
    <xf numFmtId="0" fontId="2" fillId="3" borderId="0"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0" xfId="0" applyFont="1" applyFill="1"/>
    <xf numFmtId="0" fontId="3" fillId="3" borderId="0" xfId="0" applyFont="1" applyFill="1"/>
    <xf numFmtId="0" fontId="2" fillId="0" borderId="0" xfId="0" applyFont="1" applyAlignment="1">
      <alignment horizontal="center" vertical="center"/>
    </xf>
    <xf numFmtId="0" fontId="19" fillId="0" borderId="0" xfId="0" applyFont="1"/>
    <xf numFmtId="44" fontId="19" fillId="0" borderId="1" xfId="5" applyFont="1" applyBorder="1" applyAlignment="1">
      <alignment vertical="center"/>
    </xf>
    <xf numFmtId="0" fontId="0" fillId="3" borderId="0" xfId="0" applyFill="1"/>
    <xf numFmtId="0" fontId="2" fillId="3" borderId="0" xfId="0" applyFont="1" applyFill="1" applyBorder="1" applyAlignment="1">
      <alignment horizontal="center" vertical="center" wrapText="1"/>
    </xf>
    <xf numFmtId="0" fontId="2" fillId="3" borderId="0" xfId="0" applyNumberFormat="1" applyFont="1" applyFill="1" applyBorder="1" applyAlignment="1" applyProtection="1">
      <alignment horizontal="center" vertical="center" wrapText="1"/>
    </xf>
    <xf numFmtId="0" fontId="3" fillId="3" borderId="0" xfId="0" applyNumberFormat="1" applyFont="1" applyFill="1" applyBorder="1" applyAlignment="1" applyProtection="1">
      <alignment horizontal="left" vertical="center" wrapText="1"/>
    </xf>
    <xf numFmtId="44" fontId="2" fillId="0" borderId="0" xfId="5" applyFont="1" applyBorder="1" applyAlignment="1">
      <alignment vertical="center"/>
    </xf>
    <xf numFmtId="44" fontId="2" fillId="3" borderId="2" xfId="5" applyFont="1" applyFill="1" applyBorder="1" applyAlignment="1">
      <alignment horizontal="center" vertical="center"/>
    </xf>
    <xf numFmtId="44" fontId="2" fillId="6" borderId="1" xfId="5" applyFont="1" applyFill="1" applyBorder="1" applyAlignment="1">
      <alignment vertical="center"/>
    </xf>
    <xf numFmtId="44" fontId="5" fillId="0" borderId="1" xfId="5" applyFont="1" applyBorder="1" applyAlignment="1">
      <alignment horizontal="right" vertical="center"/>
    </xf>
    <xf numFmtId="0" fontId="2" fillId="0" borderId="0" xfId="0" applyFont="1" applyAlignment="1">
      <alignment vertical="center"/>
    </xf>
    <xf numFmtId="0" fontId="2" fillId="7" borderId="1" xfId="0" applyNumberFormat="1" applyFont="1" applyFill="1" applyBorder="1" applyAlignment="1" applyProtection="1">
      <alignment horizontal="left" vertical="center" wrapText="1"/>
    </xf>
    <xf numFmtId="0" fontId="3" fillId="7" borderId="1" xfId="0" applyNumberFormat="1" applyFont="1" applyFill="1" applyBorder="1" applyAlignment="1" applyProtection="1">
      <alignment horizontal="left" vertical="center" wrapText="1"/>
    </xf>
    <xf numFmtId="0" fontId="2" fillId="7" borderId="1" xfId="0" applyFont="1" applyFill="1" applyBorder="1" applyAlignment="1">
      <alignment vertical="center" wrapText="1"/>
    </xf>
    <xf numFmtId="44" fontId="2" fillId="0" borderId="1" xfId="0" applyNumberFormat="1" applyFont="1" applyBorder="1" applyAlignment="1">
      <alignment horizontal="center" vertical="center" wrapText="1"/>
    </xf>
    <xf numFmtId="44" fontId="2" fillId="0" borderId="1" xfId="5" applyNumberFormat="1" applyFont="1" applyBorder="1" applyAlignment="1">
      <alignment vertical="center"/>
    </xf>
    <xf numFmtId="44" fontId="2" fillId="3" borderId="1" xfId="5" applyFont="1" applyFill="1" applyBorder="1" applyAlignment="1">
      <alignment vertical="center"/>
    </xf>
    <xf numFmtId="0" fontId="2" fillId="3" borderId="0" xfId="0" applyFont="1" applyFill="1" applyAlignment="1">
      <alignment vertical="center"/>
    </xf>
    <xf numFmtId="44" fontId="2" fillId="3" borderId="1" xfId="0" applyNumberFormat="1" applyFont="1" applyFill="1" applyBorder="1" applyAlignment="1">
      <alignment horizontal="center" vertical="center" wrapText="1"/>
    </xf>
    <xf numFmtId="0" fontId="2" fillId="3" borderId="0" xfId="0" applyFont="1" applyFill="1" applyAlignment="1">
      <alignment horizontal="left" vertical="center"/>
    </xf>
    <xf numFmtId="44" fontId="2" fillId="3" borderId="1" xfId="5" applyFont="1" applyFill="1" applyBorder="1" applyAlignment="1">
      <alignment horizontal="center" vertical="center"/>
    </xf>
    <xf numFmtId="0" fontId="16" fillId="2" borderId="1" xfId="1" applyBorder="1"/>
    <xf numFmtId="44" fontId="16" fillId="2" borderId="1" xfId="1" applyNumberFormat="1" applyBorder="1" applyAlignment="1">
      <alignment vertical="center"/>
    </xf>
    <xf numFmtId="0" fontId="5" fillId="0" borderId="0" xfId="0" applyFont="1" applyAlignment="1">
      <alignment horizontal="center"/>
    </xf>
    <xf numFmtId="44" fontId="2" fillId="3" borderId="2" xfId="0" applyNumberFormat="1" applyFont="1" applyFill="1" applyBorder="1" applyAlignment="1" applyProtection="1">
      <alignment horizontal="center" vertical="center" wrapText="1"/>
    </xf>
    <xf numFmtId="10" fontId="3" fillId="4" borderId="1" xfId="0" applyNumberFormat="1" applyFont="1" applyFill="1" applyBorder="1" applyAlignment="1">
      <alignment horizontal="center" vertical="center" wrapText="1"/>
    </xf>
    <xf numFmtId="44" fontId="3" fillId="3" borderId="0" xfId="2" applyNumberFormat="1" applyFont="1" applyFill="1" applyAlignment="1">
      <alignment horizontal="center" vertical="center"/>
    </xf>
    <xf numFmtId="44" fontId="2" fillId="3" borderId="0" xfId="2" applyNumberFormat="1" applyFont="1" applyFill="1" applyAlignment="1">
      <alignment horizontal="center" vertical="center"/>
    </xf>
    <xf numFmtId="44" fontId="5" fillId="0" borderId="0" xfId="2" applyNumberFormat="1" applyFont="1" applyAlignment="1">
      <alignment horizontal="center"/>
    </xf>
    <xf numFmtId="44" fontId="3" fillId="4" borderId="2" xfId="2" applyNumberFormat="1" applyFont="1" applyFill="1" applyBorder="1" applyAlignment="1" applyProtection="1">
      <alignment horizontal="center" vertical="center" wrapText="1"/>
    </xf>
    <xf numFmtId="44" fontId="17" fillId="2" borderId="2" xfId="2" applyNumberFormat="1" applyFont="1" applyFill="1" applyBorder="1" applyAlignment="1" applyProtection="1">
      <alignment horizontal="center" vertical="center" wrapText="1"/>
    </xf>
    <xf numFmtId="44" fontId="2" fillId="3" borderId="2" xfId="2" applyNumberFormat="1" applyFont="1" applyFill="1" applyBorder="1" applyAlignment="1" applyProtection="1">
      <alignment horizontal="center" vertical="center" wrapText="1"/>
    </xf>
    <xf numFmtId="44" fontId="2" fillId="0" borderId="2" xfId="2" applyNumberFormat="1" applyFont="1" applyBorder="1" applyAlignment="1">
      <alignment horizontal="center" vertical="center"/>
    </xf>
    <xf numFmtId="44" fontId="18" fillId="2" borderId="2" xfId="2" applyNumberFormat="1" applyFont="1" applyFill="1" applyBorder="1" applyAlignment="1">
      <alignment horizontal="center" vertical="center"/>
    </xf>
    <xf numFmtId="44" fontId="18" fillId="5" borderId="2" xfId="2" applyNumberFormat="1" applyFont="1" applyFill="1" applyBorder="1" applyAlignment="1">
      <alignment horizontal="center" vertical="center"/>
    </xf>
    <xf numFmtId="44" fontId="18" fillId="2" borderId="2" xfId="2" applyNumberFormat="1" applyFont="1" applyFill="1" applyBorder="1" applyAlignment="1">
      <alignment horizontal="center" vertical="center" wrapText="1"/>
    </xf>
    <xf numFmtId="44" fontId="18" fillId="2" borderId="3" xfId="2" applyNumberFormat="1" applyFont="1" applyFill="1" applyBorder="1" applyAlignment="1">
      <alignment horizontal="center" vertical="center" wrapText="1"/>
    </xf>
    <xf numFmtId="44" fontId="2" fillId="0" borderId="2" xfId="2" applyNumberFormat="1" applyFont="1" applyBorder="1" applyAlignment="1">
      <alignment horizontal="center" vertical="center" wrapText="1"/>
    </xf>
    <xf numFmtId="44" fontId="2" fillId="0" borderId="2" xfId="2" applyNumberFormat="1" applyFont="1" applyFill="1" applyBorder="1" applyAlignment="1">
      <alignment horizontal="center" vertical="center" wrapText="1"/>
    </xf>
    <xf numFmtId="44" fontId="2" fillId="3" borderId="0" xfId="2" applyNumberFormat="1" applyFont="1" applyFill="1" applyBorder="1" applyAlignment="1" applyProtection="1">
      <alignment horizontal="center" vertical="center" wrapText="1"/>
    </xf>
    <xf numFmtId="44" fontId="15" fillId="0" borderId="0" xfId="2" applyNumberFormat="1" applyFont="1"/>
    <xf numFmtId="44" fontId="2" fillId="0" borderId="0" xfId="2" applyNumberFormat="1" applyFont="1" applyAlignment="1">
      <alignment horizontal="center" vertical="center"/>
    </xf>
    <xf numFmtId="44" fontId="2" fillId="0" borderId="0" xfId="0" applyNumberFormat="1" applyFont="1"/>
    <xf numFmtId="0" fontId="2" fillId="0" borderId="0" xfId="0" applyFont="1" applyFill="1" applyAlignment="1"/>
    <xf numFmtId="0" fontId="3" fillId="0" borderId="0" xfId="0" applyFont="1" applyFill="1"/>
    <xf numFmtId="0" fontId="10" fillId="4" borderId="1" xfId="0" applyNumberFormat="1" applyFont="1" applyFill="1" applyBorder="1" applyAlignment="1">
      <alignment horizontal="center" vertical="center" wrapText="1"/>
    </xf>
    <xf numFmtId="0" fontId="10" fillId="4"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10" fillId="4" borderId="2" xfId="0" applyNumberFormat="1" applyFont="1" applyFill="1" applyBorder="1" applyAlignment="1" applyProtection="1">
      <alignment horizontal="center" vertical="center" wrapText="1"/>
    </xf>
    <xf numFmtId="0" fontId="10" fillId="4"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11" fillId="3" borderId="2" xfId="0" applyNumberFormat="1" applyFont="1" applyFill="1" applyBorder="1" applyAlignment="1" applyProtection="1">
      <alignment horizontal="center" vertical="center" wrapText="1"/>
    </xf>
    <xf numFmtId="0" fontId="11" fillId="3" borderId="1" xfId="0" applyFont="1" applyFill="1" applyBorder="1" applyAlignment="1">
      <alignment horizontal="center" vertical="center"/>
    </xf>
    <xf numFmtId="0" fontId="10" fillId="0" borderId="1" xfId="0" applyNumberFormat="1" applyFont="1" applyFill="1" applyBorder="1" applyAlignment="1" applyProtection="1">
      <alignment horizontal="left" vertical="center" wrapText="1"/>
    </xf>
    <xf numFmtId="0" fontId="11" fillId="0" borderId="1" xfId="0" applyFont="1" applyFill="1" applyBorder="1" applyAlignment="1">
      <alignment vertical="center"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1" xfId="0" applyNumberFormat="1" applyFont="1" applyFill="1" applyBorder="1" applyAlignment="1" applyProtection="1">
      <alignment horizontal="left" vertical="center" wrapText="1"/>
      <protection locked="0"/>
    </xf>
    <xf numFmtId="0" fontId="21" fillId="5" borderId="2" xfId="1" applyFont="1" applyFill="1" applyBorder="1" applyAlignment="1">
      <alignment horizontal="center" vertical="center"/>
    </xf>
    <xf numFmtId="0" fontId="11" fillId="0" borderId="1" xfId="0" applyFont="1" applyFill="1" applyBorder="1" applyAlignment="1">
      <alignment horizontal="left" vertical="center" wrapText="1"/>
    </xf>
    <xf numFmtId="0" fontId="10" fillId="3" borderId="1" xfId="0" applyNumberFormat="1" applyFont="1" applyFill="1" applyBorder="1" applyAlignment="1" applyProtection="1">
      <alignment horizontal="center" vertical="center" wrapText="1"/>
    </xf>
    <xf numFmtId="0" fontId="11" fillId="0" borderId="1" xfId="4" applyNumberFormat="1" applyFont="1" applyFill="1" applyBorder="1" applyAlignment="1" applyProtection="1">
      <alignment horizontal="left" vertical="center" wrapText="1"/>
    </xf>
    <xf numFmtId="0" fontId="11" fillId="0" borderId="1"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0" applyNumberFormat="1" applyFont="1" applyFill="1" applyBorder="1" applyAlignment="1" applyProtection="1">
      <alignment horizontal="left" wrapText="1"/>
    </xf>
    <xf numFmtId="0" fontId="11" fillId="3" borderId="4" xfId="0" applyNumberFormat="1" applyFont="1" applyFill="1" applyBorder="1" applyAlignment="1" applyProtection="1">
      <alignment horizontal="center" vertical="center" wrapText="1"/>
    </xf>
    <xf numFmtId="0" fontId="11" fillId="0" borderId="1" xfId="4" applyFont="1" applyFill="1" applyBorder="1" applyAlignment="1">
      <alignment horizontal="left" vertical="center" wrapText="1"/>
    </xf>
    <xf numFmtId="0" fontId="11" fillId="3" borderId="1" xfId="4" applyNumberFormat="1" applyFont="1" applyFill="1" applyBorder="1" applyAlignment="1" applyProtection="1">
      <alignment horizontal="center" vertical="center" wrapText="1"/>
    </xf>
    <xf numFmtId="0" fontId="11" fillId="3" borderId="2" xfId="4" applyNumberFormat="1" applyFont="1" applyFill="1" applyBorder="1" applyAlignment="1" applyProtection="1">
      <alignment horizontal="center" vertical="center" wrapText="1"/>
    </xf>
    <xf numFmtId="0" fontId="11" fillId="0" borderId="1" xfId="0" applyFont="1" applyFill="1" applyBorder="1" applyAlignment="1">
      <alignment vertical="center"/>
    </xf>
    <xf numFmtId="0" fontId="11" fillId="0" borderId="1" xfId="4" applyFont="1" applyBorder="1" applyAlignment="1">
      <alignment horizontal="center"/>
    </xf>
    <xf numFmtId="0" fontId="11" fillId="0" borderId="2" xfId="4" applyFont="1" applyBorder="1" applyAlignment="1">
      <alignment horizontal="center" vertical="center"/>
    </xf>
    <xf numFmtId="0" fontId="11" fillId="0" borderId="1" xfId="0" applyFont="1" applyBorder="1" applyAlignment="1">
      <alignment horizontal="center"/>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1" xfId="4" applyFont="1" applyBorder="1" applyAlignment="1">
      <alignment horizontal="center" vertical="center"/>
    </xf>
    <xf numFmtId="0" fontId="11" fillId="0" borderId="1" xfId="3" applyFont="1" applyFill="1" applyBorder="1" applyAlignment="1">
      <alignment vertical="center" wrapText="1"/>
    </xf>
    <xf numFmtId="0" fontId="11" fillId="0" borderId="1" xfId="3" applyFont="1" applyBorder="1" applyAlignment="1">
      <alignment horizontal="center" vertical="center" wrapText="1"/>
    </xf>
    <xf numFmtId="0" fontId="11" fillId="0" borderId="2" xfId="3" applyFont="1" applyBorder="1" applyAlignment="1">
      <alignment horizontal="center" vertical="center" wrapText="1"/>
    </xf>
    <xf numFmtId="0" fontId="10" fillId="0" borderId="1" xfId="0" applyFont="1" applyFill="1" applyBorder="1" applyAlignment="1">
      <alignment vertical="center" wrapText="1"/>
    </xf>
    <xf numFmtId="0" fontId="11" fillId="0" borderId="4" xfId="0" applyFont="1" applyFill="1" applyBorder="1" applyAlignment="1">
      <alignment horizontal="left" vertical="center" wrapText="1"/>
    </xf>
    <xf numFmtId="0" fontId="11" fillId="0" borderId="4" xfId="0" applyNumberFormat="1" applyFont="1" applyFill="1" applyBorder="1" applyAlignment="1" applyProtection="1">
      <alignment horizontal="left" vertical="center" wrapText="1"/>
    </xf>
    <xf numFmtId="0" fontId="10" fillId="0" borderId="4" xfId="0" applyNumberFormat="1" applyFont="1" applyFill="1" applyBorder="1" applyAlignment="1" applyProtection="1">
      <alignment horizontal="left" vertical="center" wrapText="1"/>
    </xf>
    <xf numFmtId="0" fontId="11" fillId="0" borderId="0" xfId="0" applyFont="1" applyFill="1" applyBorder="1" applyAlignment="1">
      <alignment horizontal="left" vertical="center" wrapText="1"/>
    </xf>
    <xf numFmtId="44" fontId="22" fillId="0" borderId="1" xfId="5" applyFont="1" applyBorder="1" applyAlignment="1">
      <alignment vertical="center"/>
    </xf>
    <xf numFmtId="0" fontId="10" fillId="0" borderId="1" xfId="0" applyFont="1" applyBorder="1" applyAlignment="1">
      <alignment horizontal="left" vertical="center" wrapText="1"/>
    </xf>
    <xf numFmtId="0" fontId="11" fillId="8" borderId="1" xfId="0" applyFont="1" applyFill="1" applyBorder="1" applyAlignment="1">
      <alignment horizontal="center" vertical="top" wrapText="1"/>
    </xf>
    <xf numFmtId="0" fontId="0" fillId="0" borderId="1" xfId="0" applyBorder="1" applyAlignment="1">
      <alignment horizontal="center" vertical="center"/>
    </xf>
    <xf numFmtId="0" fontId="11" fillId="0" borderId="0" xfId="0" applyFont="1" applyAlignment="1">
      <alignment wrapText="1"/>
    </xf>
    <xf numFmtId="0" fontId="11" fillId="3" borderId="1" xfId="0" applyFont="1" applyFill="1" applyBorder="1" applyAlignment="1">
      <alignment horizontal="left" vertical="top" wrapText="1"/>
    </xf>
    <xf numFmtId="0" fontId="11" fillId="3" borderId="1" xfId="0" applyFont="1" applyFill="1" applyBorder="1" applyAlignment="1">
      <alignment horizontal="left" vertical="center" wrapText="1"/>
    </xf>
    <xf numFmtId="0" fontId="11" fillId="3" borderId="1" xfId="0" applyFont="1" applyFill="1" applyBorder="1" applyAlignment="1">
      <alignment vertical="center" wrapText="1"/>
    </xf>
    <xf numFmtId="0" fontId="24" fillId="3" borderId="1" xfId="0" applyFont="1" applyFill="1" applyBorder="1" applyAlignment="1">
      <alignment horizontal="center" vertical="top"/>
    </xf>
    <xf numFmtId="0" fontId="23" fillId="3" borderId="1" xfId="0" applyFont="1" applyFill="1" applyBorder="1" applyAlignment="1">
      <alignment horizontal="left" vertical="top" wrapText="1"/>
    </xf>
    <xf numFmtId="0" fontId="12" fillId="0" borderId="1" xfId="0" applyFont="1" applyBorder="1" applyAlignment="1">
      <alignment horizontal="center" vertical="center"/>
    </xf>
    <xf numFmtId="0" fontId="11" fillId="8" borderId="1" xfId="0" applyFont="1" applyFill="1" applyBorder="1" applyAlignment="1">
      <alignment horizontal="center" vertical="center"/>
    </xf>
    <xf numFmtId="0" fontId="11" fillId="0" borderId="1" xfId="0" applyFont="1" applyFill="1" applyBorder="1" applyAlignment="1">
      <alignment horizontal="center" vertical="center"/>
    </xf>
    <xf numFmtId="0" fontId="2" fillId="0" borderId="0" xfId="0" applyFont="1" applyFill="1" applyAlignment="1">
      <alignment vertical="center"/>
    </xf>
    <xf numFmtId="0" fontId="10" fillId="0" borderId="1" xfId="0" applyFont="1" applyFill="1" applyBorder="1" applyAlignment="1">
      <alignment horizontal="center" vertical="center" wrapText="1"/>
    </xf>
    <xf numFmtId="44" fontId="14" fillId="0" borderId="1" xfId="0" applyNumberFormat="1" applyFont="1" applyFill="1" applyBorder="1" applyAlignment="1">
      <alignment horizontal="right" vertical="center" wrapText="1"/>
    </xf>
    <xf numFmtId="0" fontId="20" fillId="5" borderId="2" xfId="1" applyNumberFormat="1" applyFont="1" applyFill="1" applyBorder="1" applyAlignment="1" applyProtection="1">
      <alignment horizontal="center" vertical="center" wrapText="1"/>
    </xf>
    <xf numFmtId="0" fontId="11" fillId="5" borderId="1" xfId="0" applyFont="1" applyFill="1" applyBorder="1" applyAlignment="1">
      <alignment vertical="center"/>
    </xf>
    <xf numFmtId="0" fontId="11" fillId="5" borderId="1" xfId="0" applyFont="1" applyFill="1" applyBorder="1"/>
    <xf numFmtId="44" fontId="14" fillId="5" borderId="1" xfId="0" applyNumberFormat="1" applyFont="1" applyFill="1" applyBorder="1" applyAlignment="1">
      <alignment horizontal="right" vertical="center" wrapText="1"/>
    </xf>
    <xf numFmtId="44" fontId="22" fillId="5" borderId="1" xfId="5" applyFont="1" applyFill="1" applyBorder="1" applyAlignment="1">
      <alignment vertical="center"/>
    </xf>
    <xf numFmtId="0" fontId="21" fillId="5" borderId="2" xfId="1" applyFont="1" applyFill="1" applyBorder="1" applyAlignment="1">
      <alignment horizontal="center" vertical="center" wrapText="1"/>
    </xf>
    <xf numFmtId="0" fontId="21" fillId="5" borderId="3" xfId="1" applyFont="1" applyFill="1" applyBorder="1" applyAlignment="1">
      <alignment horizontal="center" vertical="center" wrapText="1"/>
    </xf>
    <xf numFmtId="44" fontId="4" fillId="0" borderId="1" xfId="0" applyNumberFormat="1" applyFont="1" applyBorder="1"/>
    <xf numFmtId="0" fontId="5" fillId="0" borderId="1" xfId="0" applyFont="1" applyFill="1" applyBorder="1" applyAlignment="1">
      <alignment horizontal="center" vertical="center"/>
    </xf>
    <xf numFmtId="0" fontId="25" fillId="9" borderId="0" xfId="0" applyFont="1" applyFill="1" applyAlignment="1">
      <alignment vertical="center"/>
    </xf>
    <xf numFmtId="0" fontId="2" fillId="9" borderId="0" xfId="0" applyFont="1" applyFill="1"/>
    <xf numFmtId="0" fontId="3" fillId="0" borderId="0" xfId="0" applyFont="1" applyAlignment="1">
      <alignment horizontal="center" vertical="center"/>
    </xf>
    <xf numFmtId="0" fontId="2" fillId="3" borderId="0" xfId="0" applyFont="1" applyFill="1" applyAlignment="1">
      <alignment horizontal="left" wrapText="1"/>
    </xf>
    <xf numFmtId="0" fontId="17" fillId="2" borderId="1" xfId="1" applyFont="1" applyBorder="1" applyAlignment="1">
      <alignment horizontal="center" vertical="center"/>
    </xf>
    <xf numFmtId="0" fontId="19" fillId="0" borderId="0" xfId="0" applyFont="1" applyAlignment="1">
      <alignment horizontal="left" vertical="center"/>
    </xf>
    <xf numFmtId="0" fontId="19" fillId="3" borderId="0" xfId="0" applyFont="1" applyFill="1" applyAlignment="1">
      <alignment horizontal="left" vertical="center"/>
    </xf>
    <xf numFmtId="0" fontId="17" fillId="2" borderId="1" xfId="1" applyFont="1" applyBorder="1" applyAlignment="1">
      <alignment horizontal="center" vertical="center" wrapText="1"/>
    </xf>
    <xf numFmtId="0" fontId="17" fillId="5" borderId="1" xfId="1" applyFont="1" applyFill="1" applyBorder="1" applyAlignment="1">
      <alignment horizontal="center" vertical="center"/>
    </xf>
    <xf numFmtId="0" fontId="17" fillId="2" borderId="2" xfId="1" applyFont="1" applyBorder="1" applyAlignment="1">
      <alignment horizontal="center" vertical="center" wrapText="1"/>
    </xf>
    <xf numFmtId="0" fontId="17" fillId="2" borderId="3" xfId="1" applyFont="1" applyBorder="1" applyAlignment="1">
      <alignment wrapText="1"/>
    </xf>
    <xf numFmtId="0" fontId="17" fillId="2" borderId="4" xfId="1" applyFont="1" applyBorder="1" applyAlignment="1">
      <alignment wrapText="1"/>
    </xf>
    <xf numFmtId="0" fontId="4" fillId="3" borderId="0" xfId="0" applyFont="1" applyFill="1" applyAlignment="1">
      <alignment horizontal="center" vertical="center" wrapText="1"/>
    </xf>
    <xf numFmtId="0" fontId="2" fillId="3" borderId="0" xfId="0" applyFont="1" applyFill="1" applyAlignment="1">
      <alignment horizontal="left" vertical="center" wrapText="1"/>
    </xf>
    <xf numFmtId="0" fontId="5" fillId="0" borderId="0" xfId="0" applyFont="1" applyAlignment="1">
      <alignment horizontal="center"/>
    </xf>
    <xf numFmtId="0" fontId="17" fillId="2" borderId="1" xfId="1" applyNumberFormat="1" applyFont="1" applyBorder="1" applyAlignment="1" applyProtection="1">
      <alignment horizontal="center" vertical="center" wrapText="1"/>
    </xf>
    <xf numFmtId="0" fontId="20" fillId="5" borderId="1" xfId="1" applyNumberFormat="1" applyFont="1" applyFill="1" applyBorder="1" applyAlignment="1" applyProtection="1">
      <alignment horizontal="center" vertical="center" wrapText="1"/>
    </xf>
    <xf numFmtId="0" fontId="5" fillId="3" borderId="0" xfId="0" applyFont="1" applyFill="1" applyAlignment="1">
      <alignment horizontal="center" vertical="center" wrapText="1"/>
    </xf>
    <xf numFmtId="0" fontId="20" fillId="5" borderId="1" xfId="1" applyFont="1" applyFill="1" applyBorder="1" applyAlignment="1">
      <alignment horizontal="center" vertical="center"/>
    </xf>
    <xf numFmtId="0" fontId="20" fillId="5" borderId="1" xfId="1" applyFont="1" applyFill="1" applyBorder="1" applyAlignment="1">
      <alignment horizontal="center" vertical="center" wrapText="1"/>
    </xf>
    <xf numFmtId="0" fontId="20" fillId="5" borderId="2" xfId="1" applyFont="1" applyFill="1" applyBorder="1" applyAlignment="1">
      <alignment horizontal="center" vertical="center" wrapText="1"/>
    </xf>
    <xf numFmtId="0" fontId="20" fillId="5" borderId="3" xfId="1" applyFont="1" applyFill="1" applyBorder="1" applyAlignment="1">
      <alignment wrapText="1"/>
    </xf>
    <xf numFmtId="0" fontId="20" fillId="5" borderId="4" xfId="1" applyFont="1" applyFill="1" applyBorder="1" applyAlignment="1">
      <alignment wrapText="1"/>
    </xf>
  </cellXfs>
  <cellStyles count="8">
    <cellStyle name="Akcent 1" xfId="1" builtinId="29"/>
    <cellStyle name="Dziesiętny" xfId="2" builtinId="3"/>
    <cellStyle name="Normalny" xfId="0" builtinId="0"/>
    <cellStyle name="Normalny 2" xfId="3" xr:uid="{00000000-0005-0000-0000-000003000000}"/>
    <cellStyle name="Normalny 3" xfId="7" xr:uid="{C056DBD8-9A48-40FB-87B9-D1481AF9846F}"/>
    <cellStyle name="Normalny 4" xfId="4" xr:uid="{00000000-0005-0000-0000-000004000000}"/>
    <cellStyle name="Normalny 5" xfId="6" xr:uid="{3EFC7883-72CD-42AA-8AC9-1526E7E9C442}"/>
    <cellStyle name="Walutowy" xfId="5"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85"/>
  <sheetViews>
    <sheetView topLeftCell="A325" zoomScale="70" zoomScaleNormal="70" zoomScaleSheetLayoutView="30" workbookViewId="0">
      <pane xSplit="3" topLeftCell="D1" activePane="topRight" state="frozen"/>
      <selection pane="topRight" sqref="A1:IV65536"/>
    </sheetView>
  </sheetViews>
  <sheetFormatPr defaultColWidth="9" defaultRowHeight="13.2"/>
  <cols>
    <col min="1" max="1" width="4.19921875" style="4" customWidth="1"/>
    <col min="2" max="2" width="10.09765625" style="58" bestFit="1" customWidth="1"/>
    <col min="3" max="3" width="58" style="59" customWidth="1"/>
    <col min="4" max="4" width="9.3984375" style="4" customWidth="1"/>
    <col min="5" max="5" width="16.5" style="60" customWidth="1"/>
    <col min="6" max="6" width="16.5" style="102" customWidth="1"/>
    <col min="7" max="8" width="16.5" style="60" customWidth="1"/>
    <col min="9" max="9" width="17.8984375" style="4" customWidth="1"/>
    <col min="10" max="10" width="22.69921875" style="4" customWidth="1"/>
    <col min="11" max="11" width="23.8984375" style="58" customWidth="1"/>
    <col min="12" max="12" width="15.3984375" style="4" customWidth="1"/>
    <col min="13" max="13" width="27.8984375" style="4" customWidth="1"/>
    <col min="14" max="16384" width="9" style="4"/>
  </cols>
  <sheetData>
    <row r="1" spans="1:14" ht="61.5" customHeight="1">
      <c r="A1" s="175" t="s">
        <v>1552</v>
      </c>
      <c r="B1" s="175"/>
      <c r="C1" s="175"/>
      <c r="D1" s="2"/>
      <c r="E1" s="3"/>
      <c r="F1" s="87"/>
      <c r="G1" s="3"/>
      <c r="H1" s="3"/>
    </row>
    <row r="2" spans="1:14" ht="36.75" customHeight="1">
      <c r="A2" s="185" t="s">
        <v>0</v>
      </c>
      <c r="B2" s="185"/>
      <c r="C2" s="185"/>
      <c r="D2" s="2"/>
      <c r="E2" s="3"/>
      <c r="F2" s="87"/>
      <c r="G2" s="3"/>
      <c r="H2" s="3"/>
    </row>
    <row r="3" spans="1:14" ht="18" customHeight="1">
      <c r="A3" s="1"/>
      <c r="B3" s="1"/>
      <c r="C3" s="1"/>
      <c r="D3" s="1"/>
      <c r="E3" s="5"/>
      <c r="F3" s="88"/>
      <c r="G3" s="5"/>
      <c r="H3" s="5"/>
    </row>
    <row r="4" spans="1:14" ht="17.399999999999999">
      <c r="A4" s="184" t="s">
        <v>1554</v>
      </c>
      <c r="B4" s="184"/>
      <c r="C4" s="184"/>
      <c r="D4" s="184"/>
      <c r="E4" s="184"/>
      <c r="F4" s="184"/>
      <c r="G4" s="184"/>
      <c r="H4" s="184"/>
      <c r="I4" s="184"/>
      <c r="J4" s="184"/>
      <c r="K4" s="184"/>
    </row>
    <row r="5" spans="1:14" ht="21.75" customHeight="1">
      <c r="A5" s="184" t="s">
        <v>1630</v>
      </c>
      <c r="B5" s="184"/>
      <c r="C5" s="184"/>
      <c r="D5" s="184"/>
      <c r="E5" s="184"/>
      <c r="F5" s="184"/>
      <c r="G5" s="184"/>
      <c r="H5" s="184"/>
      <c r="I5" s="184"/>
      <c r="J5" s="184"/>
      <c r="K5" s="184"/>
    </row>
    <row r="6" spans="1:14" ht="18" customHeight="1">
      <c r="A6" s="186"/>
      <c r="B6" s="186"/>
      <c r="C6" s="186"/>
      <c r="D6" s="186"/>
      <c r="E6" s="186"/>
      <c r="F6" s="89"/>
      <c r="G6" s="84"/>
      <c r="H6" s="84"/>
    </row>
    <row r="7" spans="1:14" ht="48" customHeight="1">
      <c r="A7" s="6" t="s">
        <v>1</v>
      </c>
      <c r="B7" s="7" t="s">
        <v>2</v>
      </c>
      <c r="C7" s="7" t="s">
        <v>3</v>
      </c>
      <c r="D7" s="7" t="s">
        <v>1632</v>
      </c>
      <c r="E7" s="8" t="s">
        <v>1631</v>
      </c>
      <c r="F7" s="90"/>
      <c r="G7" s="9" t="s">
        <v>1668</v>
      </c>
      <c r="H7" s="86">
        <v>7.6999999999999999E-2</v>
      </c>
      <c r="I7" s="9" t="s">
        <v>4</v>
      </c>
      <c r="J7" s="9" t="s">
        <v>5</v>
      </c>
      <c r="K7" s="9" t="s">
        <v>1553</v>
      </c>
      <c r="L7" s="9" t="s">
        <v>1606</v>
      </c>
    </row>
    <row r="8" spans="1:14" ht="23.25" customHeight="1">
      <c r="A8" s="187" t="s">
        <v>6</v>
      </c>
      <c r="B8" s="187"/>
      <c r="C8" s="187"/>
      <c r="D8" s="187"/>
      <c r="E8" s="10"/>
      <c r="F8" s="91"/>
      <c r="G8" s="10"/>
      <c r="H8" s="10"/>
      <c r="I8" s="11"/>
      <c r="J8" s="11"/>
      <c r="K8" s="11"/>
      <c r="L8" s="11"/>
    </row>
    <row r="9" spans="1:14" ht="105.75" customHeight="1">
      <c r="A9" s="12">
        <v>1</v>
      </c>
      <c r="B9" s="13" t="s">
        <v>7</v>
      </c>
      <c r="C9" s="72" t="s">
        <v>8</v>
      </c>
      <c r="D9" s="13" t="s">
        <v>9</v>
      </c>
      <c r="E9" s="15">
        <v>700</v>
      </c>
      <c r="F9" s="92">
        <v>2.2509299999999999</v>
      </c>
      <c r="G9" s="85">
        <f>H9+I9</f>
        <v>2.2509299999999999</v>
      </c>
      <c r="H9" s="85">
        <f>I9*7.7%</f>
        <v>0.16092999999999999</v>
      </c>
      <c r="I9" s="81">
        <v>2.09</v>
      </c>
      <c r="J9" s="77">
        <f>I9*E9</f>
        <v>1463</v>
      </c>
      <c r="K9" s="77">
        <v>1799.49</v>
      </c>
      <c r="L9" s="18" t="s">
        <v>1607</v>
      </c>
      <c r="M9" s="78" t="s">
        <v>1634</v>
      </c>
      <c r="N9" s="103"/>
    </row>
    <row r="10" spans="1:14" ht="213.75" customHeight="1">
      <c r="A10" s="12">
        <v>2</v>
      </c>
      <c r="B10" s="13" t="s">
        <v>10</v>
      </c>
      <c r="C10" s="72" t="s">
        <v>11</v>
      </c>
      <c r="D10" s="13" t="s">
        <v>9</v>
      </c>
      <c r="E10" s="15">
        <v>1900</v>
      </c>
      <c r="F10" s="92">
        <v>6.0850500000000007</v>
      </c>
      <c r="G10" s="85">
        <f>H10+I10</f>
        <v>6.0850500000000007</v>
      </c>
      <c r="H10" s="85">
        <f t="shared" ref="H10:H73" si="0">I10*7.7%</f>
        <v>0.43505000000000005</v>
      </c>
      <c r="I10" s="81">
        <v>5.65</v>
      </c>
      <c r="J10" s="77">
        <f t="shared" ref="J10:J73" si="1">I10*E10</f>
        <v>10735</v>
      </c>
      <c r="K10" s="77">
        <v>13204.05</v>
      </c>
      <c r="L10" s="18" t="s">
        <v>1607</v>
      </c>
      <c r="M10" s="78" t="s">
        <v>1635</v>
      </c>
      <c r="N10" s="103"/>
    </row>
    <row r="11" spans="1:14" ht="211.95" customHeight="1">
      <c r="A11" s="12">
        <v>3</v>
      </c>
      <c r="B11" s="13" t="s">
        <v>12</v>
      </c>
      <c r="C11" s="14" t="s">
        <v>13</v>
      </c>
      <c r="D11" s="13" t="s">
        <v>9</v>
      </c>
      <c r="E11" s="15">
        <v>500</v>
      </c>
      <c r="F11" s="92">
        <v>6.8281799999999997</v>
      </c>
      <c r="G11" s="85">
        <f t="shared" ref="G11:G50" si="2">H11+I11</f>
        <v>6.8281799999999997</v>
      </c>
      <c r="H11" s="85">
        <f t="shared" si="0"/>
        <v>0.48818</v>
      </c>
      <c r="I11" s="81">
        <v>6.34</v>
      </c>
      <c r="J11" s="77">
        <f t="shared" si="1"/>
        <v>3170</v>
      </c>
      <c r="K11" s="77">
        <v>3899.1</v>
      </c>
      <c r="L11" s="18" t="s">
        <v>1608</v>
      </c>
      <c r="M11" s="58"/>
      <c r="N11" s="103"/>
    </row>
    <row r="12" spans="1:14" ht="237" customHeight="1">
      <c r="A12" s="12">
        <v>4</v>
      </c>
      <c r="B12" s="13" t="s">
        <v>14</v>
      </c>
      <c r="C12" s="14" t="s">
        <v>15</v>
      </c>
      <c r="D12" s="13" t="s">
        <v>9</v>
      </c>
      <c r="E12" s="15">
        <v>100</v>
      </c>
      <c r="F12" s="92">
        <v>8.0667299999999997</v>
      </c>
      <c r="G12" s="85">
        <f t="shared" si="2"/>
        <v>8.0667299999999997</v>
      </c>
      <c r="H12" s="85">
        <f t="shared" si="0"/>
        <v>0.57672999999999996</v>
      </c>
      <c r="I12" s="81">
        <v>7.49</v>
      </c>
      <c r="J12" s="77">
        <f t="shared" si="1"/>
        <v>749</v>
      </c>
      <c r="K12" s="77">
        <v>921.27</v>
      </c>
      <c r="L12" s="18" t="s">
        <v>1608</v>
      </c>
      <c r="M12" s="58"/>
      <c r="N12" s="103"/>
    </row>
    <row r="13" spans="1:14" ht="177" customHeight="1">
      <c r="A13" s="12">
        <v>5</v>
      </c>
      <c r="B13" s="13" t="s">
        <v>16</v>
      </c>
      <c r="C13" s="73" t="s">
        <v>17</v>
      </c>
      <c r="D13" s="13" t="s">
        <v>9</v>
      </c>
      <c r="E13" s="15">
        <v>2600</v>
      </c>
      <c r="F13" s="92">
        <v>1.06623</v>
      </c>
      <c r="G13" s="85">
        <f t="shared" si="2"/>
        <v>1.06623</v>
      </c>
      <c r="H13" s="85">
        <f t="shared" si="0"/>
        <v>7.6229999999999992E-2</v>
      </c>
      <c r="I13" s="81">
        <v>0.99</v>
      </c>
      <c r="J13" s="77">
        <f t="shared" si="1"/>
        <v>2574</v>
      </c>
      <c r="K13" s="77">
        <v>3166.02</v>
      </c>
      <c r="L13" s="18" t="s">
        <v>1607</v>
      </c>
      <c r="M13" s="78" t="s">
        <v>1636</v>
      </c>
      <c r="N13" s="103"/>
    </row>
    <row r="14" spans="1:14" ht="171.6" customHeight="1">
      <c r="A14" s="12">
        <v>6</v>
      </c>
      <c r="B14" s="13" t="s">
        <v>18</v>
      </c>
      <c r="C14" s="72" t="s">
        <v>1616</v>
      </c>
      <c r="D14" s="13" t="s">
        <v>9</v>
      </c>
      <c r="E14" s="15">
        <v>1600</v>
      </c>
      <c r="F14" s="92">
        <v>2.75712</v>
      </c>
      <c r="G14" s="85">
        <f t="shared" si="2"/>
        <v>2.75712</v>
      </c>
      <c r="H14" s="85">
        <f t="shared" si="0"/>
        <v>0.19711999999999999</v>
      </c>
      <c r="I14" s="81">
        <v>2.56</v>
      </c>
      <c r="J14" s="77">
        <f t="shared" si="1"/>
        <v>4096</v>
      </c>
      <c r="K14" s="77">
        <v>5038.08</v>
      </c>
      <c r="L14" s="18" t="s">
        <v>1607</v>
      </c>
      <c r="M14" s="78" t="s">
        <v>1637</v>
      </c>
      <c r="N14" s="103"/>
    </row>
    <row r="15" spans="1:14" ht="149.25" customHeight="1">
      <c r="A15" s="12">
        <v>7</v>
      </c>
      <c r="B15" s="13" t="s">
        <v>19</v>
      </c>
      <c r="C15" s="14" t="s">
        <v>20</v>
      </c>
      <c r="D15" s="13" t="s">
        <v>9</v>
      </c>
      <c r="E15" s="15">
        <v>400</v>
      </c>
      <c r="F15" s="92">
        <v>3.5110199999999998</v>
      </c>
      <c r="G15" s="85">
        <f t="shared" si="2"/>
        <v>3.5110199999999998</v>
      </c>
      <c r="H15" s="85">
        <f t="shared" si="0"/>
        <v>0.25101999999999997</v>
      </c>
      <c r="I15" s="81">
        <v>3.26</v>
      </c>
      <c r="J15" s="77">
        <f t="shared" si="1"/>
        <v>1304</v>
      </c>
      <c r="K15" s="77">
        <v>1603.92</v>
      </c>
      <c r="L15" s="18" t="s">
        <v>1608</v>
      </c>
      <c r="M15" s="58"/>
      <c r="N15" s="103"/>
    </row>
    <row r="16" spans="1:14" ht="209.4" customHeight="1">
      <c r="A16" s="12">
        <v>8</v>
      </c>
      <c r="B16" s="13" t="s">
        <v>21</v>
      </c>
      <c r="C16" s="72" t="s">
        <v>1609</v>
      </c>
      <c r="D16" s="13" t="s">
        <v>9</v>
      </c>
      <c r="E16" s="15">
        <v>2400</v>
      </c>
      <c r="F16" s="92">
        <v>3.2740800000000001</v>
      </c>
      <c r="G16" s="85">
        <f t="shared" si="2"/>
        <v>3.2740800000000001</v>
      </c>
      <c r="H16" s="85">
        <f t="shared" si="0"/>
        <v>0.23408000000000001</v>
      </c>
      <c r="I16" s="81">
        <v>3.04</v>
      </c>
      <c r="J16" s="77">
        <f t="shared" si="1"/>
        <v>7296</v>
      </c>
      <c r="K16" s="77">
        <v>8974.08</v>
      </c>
      <c r="L16" s="18" t="s">
        <v>1607</v>
      </c>
      <c r="M16" s="78" t="s">
        <v>1638</v>
      </c>
      <c r="N16" s="103"/>
    </row>
    <row r="17" spans="1:14" ht="156" customHeight="1">
      <c r="A17" s="12">
        <v>9</v>
      </c>
      <c r="B17" s="13" t="s">
        <v>22</v>
      </c>
      <c r="C17" s="72" t="s">
        <v>1610</v>
      </c>
      <c r="D17" s="13" t="s">
        <v>9</v>
      </c>
      <c r="E17" s="15">
        <v>1500</v>
      </c>
      <c r="F17" s="92">
        <v>5.4819300000000002</v>
      </c>
      <c r="G17" s="85">
        <f t="shared" si="2"/>
        <v>5.4819300000000002</v>
      </c>
      <c r="H17" s="85">
        <f t="shared" si="0"/>
        <v>0.39193</v>
      </c>
      <c r="I17" s="12">
        <v>5.09</v>
      </c>
      <c r="J17" s="77">
        <f t="shared" si="1"/>
        <v>7635</v>
      </c>
      <c r="K17" s="77">
        <v>9391.0499999999993</v>
      </c>
      <c r="L17" s="18" t="s">
        <v>1607</v>
      </c>
      <c r="M17" s="78" t="s">
        <v>1639</v>
      </c>
      <c r="N17" s="103"/>
    </row>
    <row r="18" spans="1:14" ht="207" customHeight="1">
      <c r="A18" s="12">
        <v>10</v>
      </c>
      <c r="B18" s="13" t="s">
        <v>23</v>
      </c>
      <c r="C18" s="72" t="s">
        <v>1605</v>
      </c>
      <c r="D18" s="13" t="s">
        <v>9</v>
      </c>
      <c r="E18" s="15">
        <v>2300</v>
      </c>
      <c r="F18" s="92">
        <v>2.1863099999999998</v>
      </c>
      <c r="G18" s="85">
        <f t="shared" si="2"/>
        <v>2.1863099999999998</v>
      </c>
      <c r="H18" s="85">
        <f t="shared" si="0"/>
        <v>0.15630999999999998</v>
      </c>
      <c r="I18" s="81">
        <v>2.0299999999999998</v>
      </c>
      <c r="J18" s="77">
        <f t="shared" si="1"/>
        <v>4669</v>
      </c>
      <c r="K18" s="77">
        <v>5742.87</v>
      </c>
      <c r="L18" s="18" t="s">
        <v>1607</v>
      </c>
      <c r="M18" s="78" t="s">
        <v>1640</v>
      </c>
      <c r="N18" s="103"/>
    </row>
    <row r="19" spans="1:14" ht="119.25" customHeight="1">
      <c r="A19" s="12">
        <v>11</v>
      </c>
      <c r="B19" s="13" t="s">
        <v>24</v>
      </c>
      <c r="C19" s="14" t="s">
        <v>25</v>
      </c>
      <c r="D19" s="13" t="s">
        <v>9</v>
      </c>
      <c r="E19" s="15">
        <v>100</v>
      </c>
      <c r="F19" s="92">
        <v>3.1017600000000001</v>
      </c>
      <c r="G19" s="85">
        <f t="shared" si="2"/>
        <v>3.1017600000000001</v>
      </c>
      <c r="H19" s="85">
        <f t="shared" si="0"/>
        <v>0.22175999999999998</v>
      </c>
      <c r="I19" s="81">
        <v>2.88</v>
      </c>
      <c r="J19" s="77">
        <f t="shared" si="1"/>
        <v>288</v>
      </c>
      <c r="K19" s="77">
        <v>354.24</v>
      </c>
      <c r="L19" s="18" t="s">
        <v>1608</v>
      </c>
      <c r="M19" s="58"/>
      <c r="N19" s="103"/>
    </row>
    <row r="20" spans="1:14" ht="196.95" customHeight="1">
      <c r="A20" s="12">
        <v>12</v>
      </c>
      <c r="B20" s="13" t="s">
        <v>26</v>
      </c>
      <c r="C20" s="14" t="s">
        <v>27</v>
      </c>
      <c r="D20" s="13" t="s">
        <v>9</v>
      </c>
      <c r="E20" s="15">
        <v>600</v>
      </c>
      <c r="F20" s="92">
        <v>3.9849000000000001</v>
      </c>
      <c r="G20" s="85">
        <f t="shared" si="2"/>
        <v>3.9849000000000001</v>
      </c>
      <c r="H20" s="85">
        <f t="shared" si="0"/>
        <v>0.28489999999999999</v>
      </c>
      <c r="I20" s="81">
        <v>3.7</v>
      </c>
      <c r="J20" s="77">
        <f t="shared" si="1"/>
        <v>2220</v>
      </c>
      <c r="K20" s="77">
        <v>2730.6</v>
      </c>
      <c r="L20" s="18" t="s">
        <v>1608</v>
      </c>
      <c r="M20" s="58"/>
      <c r="N20" s="103"/>
    </row>
    <row r="21" spans="1:14" ht="141" customHeight="1">
      <c r="A21" s="12">
        <v>13</v>
      </c>
      <c r="B21" s="13" t="s">
        <v>28</v>
      </c>
      <c r="C21" s="14" t="s">
        <v>29</v>
      </c>
      <c r="D21" s="13" t="s">
        <v>9</v>
      </c>
      <c r="E21" s="15">
        <v>100</v>
      </c>
      <c r="F21" s="92">
        <v>25.837229999999998</v>
      </c>
      <c r="G21" s="85">
        <f t="shared" si="2"/>
        <v>25.837229999999998</v>
      </c>
      <c r="H21" s="85">
        <f t="shared" si="0"/>
        <v>1.8472299999999999</v>
      </c>
      <c r="I21" s="81">
        <v>23.99</v>
      </c>
      <c r="J21" s="77">
        <f t="shared" si="1"/>
        <v>2399</v>
      </c>
      <c r="K21" s="77">
        <v>2950.77</v>
      </c>
      <c r="L21" s="18" t="s">
        <v>1608</v>
      </c>
      <c r="M21" s="58"/>
      <c r="N21" s="103"/>
    </row>
    <row r="22" spans="1:14" ht="166.95" customHeight="1">
      <c r="A22" s="12">
        <v>14</v>
      </c>
      <c r="B22" s="13" t="s">
        <v>30</v>
      </c>
      <c r="C22" s="14" t="s">
        <v>31</v>
      </c>
      <c r="D22" s="13" t="s">
        <v>9</v>
      </c>
      <c r="E22" s="15">
        <v>675</v>
      </c>
      <c r="F22" s="92">
        <v>1.06623</v>
      </c>
      <c r="G22" s="85">
        <f t="shared" si="2"/>
        <v>1.06623</v>
      </c>
      <c r="H22" s="85">
        <f t="shared" si="0"/>
        <v>7.6229999999999992E-2</v>
      </c>
      <c r="I22" s="81">
        <v>0.99</v>
      </c>
      <c r="J22" s="77">
        <f t="shared" si="1"/>
        <v>668.25</v>
      </c>
      <c r="K22" s="77">
        <v>821.95</v>
      </c>
      <c r="L22" s="18" t="s">
        <v>1608</v>
      </c>
      <c r="M22" s="58"/>
      <c r="N22" s="103"/>
    </row>
    <row r="23" spans="1:14" ht="208.2" customHeight="1">
      <c r="A23" s="12">
        <v>15</v>
      </c>
      <c r="B23" s="13" t="s">
        <v>32</v>
      </c>
      <c r="C23" s="14" t="s">
        <v>33</v>
      </c>
      <c r="D23" s="13" t="s">
        <v>9</v>
      </c>
      <c r="E23" s="15">
        <v>800</v>
      </c>
      <c r="F23" s="92">
        <v>3.5110199999999998</v>
      </c>
      <c r="G23" s="85">
        <f t="shared" si="2"/>
        <v>3.5110199999999998</v>
      </c>
      <c r="H23" s="85">
        <f t="shared" si="0"/>
        <v>0.25101999999999997</v>
      </c>
      <c r="I23" s="81">
        <v>3.26</v>
      </c>
      <c r="J23" s="77">
        <f t="shared" si="1"/>
        <v>2608</v>
      </c>
      <c r="K23" s="77">
        <v>3207.84</v>
      </c>
      <c r="L23" s="18" t="s">
        <v>1608</v>
      </c>
      <c r="M23" s="58"/>
      <c r="N23" s="103"/>
    </row>
    <row r="24" spans="1:14" ht="178.95" customHeight="1">
      <c r="A24" s="12">
        <v>16</v>
      </c>
      <c r="B24" s="13" t="s">
        <v>34</v>
      </c>
      <c r="C24" s="14" t="s">
        <v>35</v>
      </c>
      <c r="D24" s="13" t="s">
        <v>9</v>
      </c>
      <c r="E24" s="15">
        <v>200</v>
      </c>
      <c r="F24" s="92">
        <v>3.7910400000000002</v>
      </c>
      <c r="G24" s="85">
        <f t="shared" si="2"/>
        <v>3.7910400000000002</v>
      </c>
      <c r="H24" s="85">
        <f t="shared" si="0"/>
        <v>0.27104</v>
      </c>
      <c r="I24" s="81">
        <v>3.52</v>
      </c>
      <c r="J24" s="77">
        <f t="shared" si="1"/>
        <v>704</v>
      </c>
      <c r="K24" s="77">
        <v>865.92</v>
      </c>
      <c r="L24" s="18" t="s">
        <v>1608</v>
      </c>
      <c r="M24" s="58"/>
      <c r="N24" s="103"/>
    </row>
    <row r="25" spans="1:14" ht="186.6" customHeight="1">
      <c r="A25" s="12">
        <v>17</v>
      </c>
      <c r="B25" s="13" t="s">
        <v>36</v>
      </c>
      <c r="C25" s="14" t="s">
        <v>37</v>
      </c>
      <c r="D25" s="13" t="s">
        <v>9</v>
      </c>
      <c r="E25" s="15">
        <v>200</v>
      </c>
      <c r="F25" s="92">
        <v>11.448510000000001</v>
      </c>
      <c r="G25" s="85">
        <f t="shared" si="2"/>
        <v>11.448510000000001</v>
      </c>
      <c r="H25" s="85">
        <f t="shared" si="0"/>
        <v>0.81851000000000007</v>
      </c>
      <c r="I25" s="81">
        <v>10.63</v>
      </c>
      <c r="J25" s="77">
        <f t="shared" si="1"/>
        <v>2126</v>
      </c>
      <c r="K25" s="77">
        <v>2614.98</v>
      </c>
      <c r="L25" s="18" t="s">
        <v>1608</v>
      </c>
      <c r="M25" s="58"/>
      <c r="N25" s="103"/>
    </row>
    <row r="26" spans="1:14" ht="171.6" customHeight="1">
      <c r="A26" s="12">
        <v>18</v>
      </c>
      <c r="B26" s="18" t="s">
        <v>38</v>
      </c>
      <c r="C26" s="19" t="s">
        <v>39</v>
      </c>
      <c r="D26" s="20" t="s">
        <v>9</v>
      </c>
      <c r="E26" s="21">
        <v>100</v>
      </c>
      <c r="F26" s="93">
        <v>8.3252100000000002</v>
      </c>
      <c r="G26" s="85">
        <f t="shared" si="2"/>
        <v>8.3252100000000002</v>
      </c>
      <c r="H26" s="85">
        <f t="shared" si="0"/>
        <v>0.59521000000000002</v>
      </c>
      <c r="I26" s="81">
        <v>7.73</v>
      </c>
      <c r="J26" s="77">
        <f t="shared" si="1"/>
        <v>773</v>
      </c>
      <c r="K26" s="77">
        <v>950.79</v>
      </c>
      <c r="L26" s="18" t="s">
        <v>1608</v>
      </c>
      <c r="M26" s="58"/>
      <c r="N26" s="103"/>
    </row>
    <row r="27" spans="1:14" ht="260.39999999999998" customHeight="1">
      <c r="A27" s="12">
        <v>19</v>
      </c>
      <c r="B27" s="13" t="s">
        <v>40</v>
      </c>
      <c r="C27" s="14" t="s">
        <v>41</v>
      </c>
      <c r="D27" s="13" t="s">
        <v>9</v>
      </c>
      <c r="E27" s="15">
        <v>60</v>
      </c>
      <c r="F27" s="92">
        <v>6.6450899999999997</v>
      </c>
      <c r="G27" s="85">
        <f t="shared" si="2"/>
        <v>6.6450899999999997</v>
      </c>
      <c r="H27" s="85">
        <f t="shared" si="0"/>
        <v>0.47509000000000001</v>
      </c>
      <c r="I27" s="81">
        <v>6.17</v>
      </c>
      <c r="J27" s="77">
        <f t="shared" si="1"/>
        <v>370.2</v>
      </c>
      <c r="K27" s="77">
        <v>455.35</v>
      </c>
      <c r="L27" s="18" t="s">
        <v>1608</v>
      </c>
      <c r="M27" s="58"/>
      <c r="N27" s="103"/>
    </row>
    <row r="28" spans="1:14" ht="136.5" customHeight="1">
      <c r="A28" s="12">
        <v>20</v>
      </c>
      <c r="B28" s="13" t="s">
        <v>42</v>
      </c>
      <c r="C28" s="14" t="s">
        <v>43</v>
      </c>
      <c r="D28" s="13" t="s">
        <v>9</v>
      </c>
      <c r="E28" s="15">
        <v>25</v>
      </c>
      <c r="F28" s="92">
        <v>35.917950000000005</v>
      </c>
      <c r="G28" s="85">
        <f t="shared" si="2"/>
        <v>35.917950000000005</v>
      </c>
      <c r="H28" s="85">
        <f t="shared" si="0"/>
        <v>2.5679500000000002</v>
      </c>
      <c r="I28" s="81">
        <v>33.35</v>
      </c>
      <c r="J28" s="77">
        <f t="shared" si="1"/>
        <v>833.75</v>
      </c>
      <c r="K28" s="77">
        <v>1025.51</v>
      </c>
      <c r="L28" s="18" t="s">
        <v>1608</v>
      </c>
      <c r="M28" s="58"/>
      <c r="N28" s="103"/>
    </row>
    <row r="29" spans="1:14" ht="138.6" customHeight="1">
      <c r="A29" s="12">
        <v>21</v>
      </c>
      <c r="B29" s="13" t="s">
        <v>44</v>
      </c>
      <c r="C29" s="14" t="s">
        <v>1604</v>
      </c>
      <c r="D29" s="13" t="s">
        <v>45</v>
      </c>
      <c r="E29" s="15">
        <v>20</v>
      </c>
      <c r="F29" s="92">
        <v>74.313000000000002</v>
      </c>
      <c r="G29" s="85">
        <f t="shared" si="2"/>
        <v>74.313000000000002</v>
      </c>
      <c r="H29" s="85">
        <f t="shared" si="0"/>
        <v>5.3129999999999997</v>
      </c>
      <c r="I29" s="81">
        <v>69</v>
      </c>
      <c r="J29" s="77">
        <f t="shared" si="1"/>
        <v>1380</v>
      </c>
      <c r="K29" s="77">
        <v>1697.3999999999999</v>
      </c>
      <c r="L29" s="18" t="s">
        <v>1608</v>
      </c>
      <c r="M29" s="58"/>
      <c r="N29" s="103"/>
    </row>
    <row r="30" spans="1:14" ht="133.19999999999999" customHeight="1">
      <c r="A30" s="12">
        <v>22</v>
      </c>
      <c r="B30" s="13" t="s">
        <v>46</v>
      </c>
      <c r="C30" s="17" t="s">
        <v>47</v>
      </c>
      <c r="D30" s="13" t="s">
        <v>9</v>
      </c>
      <c r="E30" s="15">
        <v>250</v>
      </c>
      <c r="F30" s="92">
        <v>0.26924999999999999</v>
      </c>
      <c r="G30" s="85">
        <f t="shared" si="2"/>
        <v>0.26924999999999999</v>
      </c>
      <c r="H30" s="85">
        <f t="shared" si="0"/>
        <v>1.925E-2</v>
      </c>
      <c r="I30" s="81">
        <v>0.25</v>
      </c>
      <c r="J30" s="77">
        <f t="shared" si="1"/>
        <v>62.5</v>
      </c>
      <c r="K30" s="77">
        <v>76.88</v>
      </c>
      <c r="L30" s="18" t="s">
        <v>1608</v>
      </c>
      <c r="M30" s="58"/>
      <c r="N30" s="103"/>
    </row>
    <row r="31" spans="1:14" ht="135.6" customHeight="1">
      <c r="A31" s="12">
        <v>23</v>
      </c>
      <c r="B31" s="13" t="s">
        <v>48</v>
      </c>
      <c r="C31" s="14" t="s">
        <v>49</v>
      </c>
      <c r="D31" s="13" t="s">
        <v>9</v>
      </c>
      <c r="E31" s="15">
        <v>300</v>
      </c>
      <c r="F31" s="92">
        <v>9.78993</v>
      </c>
      <c r="G31" s="85">
        <f t="shared" si="2"/>
        <v>9.78993</v>
      </c>
      <c r="H31" s="85">
        <f t="shared" si="0"/>
        <v>0.69992999999999994</v>
      </c>
      <c r="I31" s="81">
        <v>9.09</v>
      </c>
      <c r="J31" s="77">
        <f t="shared" si="1"/>
        <v>2727</v>
      </c>
      <c r="K31" s="77">
        <v>3354.21</v>
      </c>
      <c r="L31" s="18" t="s">
        <v>1608</v>
      </c>
      <c r="M31" s="58"/>
      <c r="N31" s="103"/>
    </row>
    <row r="32" spans="1:14" ht="155.4" customHeight="1">
      <c r="A32" s="12">
        <v>24</v>
      </c>
      <c r="B32" s="13" t="s">
        <v>50</v>
      </c>
      <c r="C32" s="14" t="s">
        <v>51</v>
      </c>
      <c r="D32" s="13" t="s">
        <v>9</v>
      </c>
      <c r="E32" s="15">
        <v>150</v>
      </c>
      <c r="F32" s="92">
        <v>9.78993</v>
      </c>
      <c r="G32" s="85">
        <f t="shared" si="2"/>
        <v>9.78993</v>
      </c>
      <c r="H32" s="85">
        <f t="shared" si="0"/>
        <v>0.69992999999999994</v>
      </c>
      <c r="I32" s="81">
        <v>9.09</v>
      </c>
      <c r="J32" s="77">
        <f t="shared" si="1"/>
        <v>1363.5</v>
      </c>
      <c r="K32" s="77">
        <v>1677.11</v>
      </c>
      <c r="L32" s="18" t="s">
        <v>1608</v>
      </c>
      <c r="M32" s="58"/>
      <c r="N32" s="103"/>
    </row>
    <row r="33" spans="1:14" ht="93.75" customHeight="1">
      <c r="A33" s="12">
        <v>25</v>
      </c>
      <c r="B33" s="13" t="s">
        <v>52</v>
      </c>
      <c r="C33" s="14" t="s">
        <v>53</v>
      </c>
      <c r="D33" s="13" t="s">
        <v>9</v>
      </c>
      <c r="E33" s="15">
        <v>1400</v>
      </c>
      <c r="F33" s="92">
        <v>0.26924999999999999</v>
      </c>
      <c r="G33" s="85">
        <f t="shared" si="2"/>
        <v>0.26924999999999999</v>
      </c>
      <c r="H33" s="85">
        <f t="shared" si="0"/>
        <v>1.925E-2</v>
      </c>
      <c r="I33" s="81">
        <v>0.25</v>
      </c>
      <c r="J33" s="77">
        <f t="shared" si="1"/>
        <v>350</v>
      </c>
      <c r="K33" s="77">
        <v>430.5</v>
      </c>
      <c r="L33" s="18" t="s">
        <v>1608</v>
      </c>
      <c r="M33" s="58"/>
      <c r="N33" s="103"/>
    </row>
    <row r="34" spans="1:14" ht="180" customHeight="1">
      <c r="A34" s="12">
        <v>26</v>
      </c>
      <c r="B34" s="13" t="s">
        <v>54</v>
      </c>
      <c r="C34" s="72" t="s">
        <v>55</v>
      </c>
      <c r="D34" s="13" t="s">
        <v>9</v>
      </c>
      <c r="E34" s="15">
        <v>5000</v>
      </c>
      <c r="F34" s="92">
        <v>6.1819800000000003</v>
      </c>
      <c r="G34" s="85">
        <f t="shared" si="2"/>
        <v>6.1819800000000003</v>
      </c>
      <c r="H34" s="85">
        <f t="shared" si="0"/>
        <v>0.44197999999999998</v>
      </c>
      <c r="I34" s="81">
        <v>5.74</v>
      </c>
      <c r="J34" s="77">
        <f t="shared" si="1"/>
        <v>28700</v>
      </c>
      <c r="K34" s="77">
        <v>35301</v>
      </c>
      <c r="L34" s="18" t="s">
        <v>1608</v>
      </c>
      <c r="M34" s="78" t="s">
        <v>1641</v>
      </c>
      <c r="N34" s="103"/>
    </row>
    <row r="35" spans="1:14" ht="142.5" customHeight="1">
      <c r="A35" s="12">
        <v>27</v>
      </c>
      <c r="B35" s="13" t="s">
        <v>56</v>
      </c>
      <c r="C35" s="72" t="s">
        <v>57</v>
      </c>
      <c r="D35" s="13" t="s">
        <v>58</v>
      </c>
      <c r="E35" s="15">
        <v>200</v>
      </c>
      <c r="F35" s="92">
        <v>36.165659999999995</v>
      </c>
      <c r="G35" s="85">
        <f t="shared" si="2"/>
        <v>36.165659999999995</v>
      </c>
      <c r="H35" s="85">
        <f t="shared" si="0"/>
        <v>2.5856599999999998</v>
      </c>
      <c r="I35" s="81">
        <v>33.58</v>
      </c>
      <c r="J35" s="77">
        <f t="shared" si="1"/>
        <v>6716</v>
      </c>
      <c r="K35" s="77">
        <v>8260.68</v>
      </c>
      <c r="L35" s="18" t="s">
        <v>1608</v>
      </c>
      <c r="M35" s="78" t="s">
        <v>1642</v>
      </c>
      <c r="N35" s="103"/>
    </row>
    <row r="36" spans="1:14" ht="164.25" customHeight="1">
      <c r="A36" s="12">
        <v>28</v>
      </c>
      <c r="B36" s="13" t="s">
        <v>59</v>
      </c>
      <c r="C36" s="22" t="s">
        <v>60</v>
      </c>
      <c r="D36" s="13" t="s">
        <v>45</v>
      </c>
      <c r="E36" s="15">
        <v>200</v>
      </c>
      <c r="F36" s="92">
        <v>3.2202300000000004</v>
      </c>
      <c r="G36" s="85">
        <f t="shared" si="2"/>
        <v>3.2202300000000004</v>
      </c>
      <c r="H36" s="85">
        <f t="shared" si="0"/>
        <v>0.23023000000000002</v>
      </c>
      <c r="I36" s="81">
        <v>2.99</v>
      </c>
      <c r="J36" s="77">
        <f t="shared" si="1"/>
        <v>598</v>
      </c>
      <c r="K36" s="77">
        <v>735.54</v>
      </c>
      <c r="L36" s="18" t="s">
        <v>1608</v>
      </c>
      <c r="M36" s="58"/>
      <c r="N36" s="103"/>
    </row>
    <row r="37" spans="1:14" ht="193.95" customHeight="1">
      <c r="A37" s="12">
        <v>29</v>
      </c>
      <c r="B37" s="13" t="s">
        <v>61</v>
      </c>
      <c r="C37" s="17" t="s">
        <v>62</v>
      </c>
      <c r="D37" s="13" t="s">
        <v>9</v>
      </c>
      <c r="E37" s="15">
        <v>400</v>
      </c>
      <c r="F37" s="92">
        <v>4.2110700000000003</v>
      </c>
      <c r="G37" s="85">
        <f t="shared" si="2"/>
        <v>4.2110700000000003</v>
      </c>
      <c r="H37" s="85">
        <f t="shared" si="0"/>
        <v>0.30107</v>
      </c>
      <c r="I37" s="81">
        <v>3.91</v>
      </c>
      <c r="J37" s="77">
        <f t="shared" si="1"/>
        <v>1564</v>
      </c>
      <c r="K37" s="77">
        <v>1923.72</v>
      </c>
      <c r="L37" s="18" t="s">
        <v>1608</v>
      </c>
      <c r="M37" s="58"/>
      <c r="N37" s="103"/>
    </row>
    <row r="38" spans="1:14" ht="128.25" customHeight="1">
      <c r="A38" s="12">
        <v>30</v>
      </c>
      <c r="B38" s="13" t="s">
        <v>63</v>
      </c>
      <c r="C38" s="14" t="s">
        <v>64</v>
      </c>
      <c r="D38" s="13" t="s">
        <v>9</v>
      </c>
      <c r="E38" s="15">
        <v>300</v>
      </c>
      <c r="F38" s="92">
        <v>0.7538999999999999</v>
      </c>
      <c r="G38" s="85">
        <f t="shared" si="2"/>
        <v>0.7538999999999999</v>
      </c>
      <c r="H38" s="85">
        <f t="shared" si="0"/>
        <v>5.3899999999999997E-2</v>
      </c>
      <c r="I38" s="81">
        <v>0.7</v>
      </c>
      <c r="J38" s="77">
        <f t="shared" si="1"/>
        <v>210</v>
      </c>
      <c r="K38" s="77">
        <v>258.3</v>
      </c>
      <c r="L38" s="18" t="s">
        <v>1608</v>
      </c>
      <c r="M38" s="58"/>
      <c r="N38" s="103"/>
    </row>
    <row r="39" spans="1:14" ht="124.2" customHeight="1">
      <c r="A39" s="12">
        <v>31</v>
      </c>
      <c r="B39" s="13" t="s">
        <v>65</v>
      </c>
      <c r="C39" s="14" t="s">
        <v>66</v>
      </c>
      <c r="D39" s="13" t="s">
        <v>9</v>
      </c>
      <c r="E39" s="15">
        <v>300</v>
      </c>
      <c r="F39" s="92">
        <v>7.9267200000000004</v>
      </c>
      <c r="G39" s="85">
        <f t="shared" si="2"/>
        <v>7.9267200000000004</v>
      </c>
      <c r="H39" s="85">
        <f t="shared" si="0"/>
        <v>0.56672</v>
      </c>
      <c r="I39" s="81">
        <v>7.36</v>
      </c>
      <c r="J39" s="77">
        <f t="shared" si="1"/>
        <v>2208</v>
      </c>
      <c r="K39" s="77">
        <v>2715.84</v>
      </c>
      <c r="L39" s="18" t="s">
        <v>1608</v>
      </c>
      <c r="M39" s="58"/>
      <c r="N39" s="103"/>
    </row>
    <row r="40" spans="1:14" ht="159.6" customHeight="1">
      <c r="A40" s="12">
        <v>32</v>
      </c>
      <c r="B40" s="13" t="s">
        <v>67</v>
      </c>
      <c r="C40" s="72" t="s">
        <v>68</v>
      </c>
      <c r="D40" s="13" t="s">
        <v>9</v>
      </c>
      <c r="E40" s="15">
        <v>600</v>
      </c>
      <c r="F40" s="92">
        <v>2.8325100000000001</v>
      </c>
      <c r="G40" s="85">
        <f t="shared" si="2"/>
        <v>2.8325100000000001</v>
      </c>
      <c r="H40" s="85">
        <f t="shared" si="0"/>
        <v>0.20251</v>
      </c>
      <c r="I40" s="81">
        <v>2.63</v>
      </c>
      <c r="J40" s="77">
        <f t="shared" si="1"/>
        <v>1578</v>
      </c>
      <c r="K40" s="77">
        <v>1940.94</v>
      </c>
      <c r="L40" s="18" t="s">
        <v>1607</v>
      </c>
      <c r="M40" s="78" t="s">
        <v>1643</v>
      </c>
      <c r="N40" s="103"/>
    </row>
    <row r="41" spans="1:14" ht="132.75" customHeight="1">
      <c r="A41" s="12">
        <v>33</v>
      </c>
      <c r="B41" s="13" t="s">
        <v>69</v>
      </c>
      <c r="C41" s="72" t="s">
        <v>1618</v>
      </c>
      <c r="D41" s="13" t="s">
        <v>9</v>
      </c>
      <c r="E41" s="15">
        <v>500</v>
      </c>
      <c r="F41" s="92">
        <v>4.5772500000000003</v>
      </c>
      <c r="G41" s="85">
        <f t="shared" si="2"/>
        <v>4.5772500000000003</v>
      </c>
      <c r="H41" s="85">
        <f t="shared" si="0"/>
        <v>0.32724999999999999</v>
      </c>
      <c r="I41" s="81">
        <v>4.25</v>
      </c>
      <c r="J41" s="77">
        <f t="shared" si="1"/>
        <v>2125</v>
      </c>
      <c r="K41" s="77">
        <v>2613.75</v>
      </c>
      <c r="L41" s="18" t="s">
        <v>1607</v>
      </c>
      <c r="M41" s="78" t="s">
        <v>1644</v>
      </c>
      <c r="N41" s="103"/>
    </row>
    <row r="42" spans="1:14" ht="118.2" customHeight="1">
      <c r="A42" s="12">
        <v>34</v>
      </c>
      <c r="B42" s="13" t="s">
        <v>70</v>
      </c>
      <c r="C42" s="14" t="s">
        <v>71</v>
      </c>
      <c r="D42" s="13" t="s">
        <v>58</v>
      </c>
      <c r="E42" s="15">
        <v>150</v>
      </c>
      <c r="F42" s="92">
        <v>9.9083999999999985</v>
      </c>
      <c r="G42" s="85">
        <f t="shared" si="2"/>
        <v>9.9083999999999985</v>
      </c>
      <c r="H42" s="85">
        <f t="shared" si="0"/>
        <v>0.70839999999999992</v>
      </c>
      <c r="I42" s="81">
        <v>9.1999999999999993</v>
      </c>
      <c r="J42" s="77">
        <f t="shared" si="1"/>
        <v>1380</v>
      </c>
      <c r="K42" s="77">
        <v>1697.3999999999999</v>
      </c>
      <c r="L42" s="18" t="s">
        <v>1608</v>
      </c>
      <c r="M42" s="58"/>
      <c r="N42" s="103"/>
    </row>
    <row r="43" spans="1:14" ht="26.25" customHeight="1">
      <c r="A43" s="12">
        <v>35</v>
      </c>
      <c r="B43" s="13" t="s">
        <v>72</v>
      </c>
      <c r="C43" s="17" t="s">
        <v>73</v>
      </c>
      <c r="D43" s="13" t="s">
        <v>58</v>
      </c>
      <c r="E43" s="15">
        <v>400</v>
      </c>
      <c r="F43" s="92">
        <v>1.0016100000000001</v>
      </c>
      <c r="G43" s="85">
        <f t="shared" si="2"/>
        <v>1.0016100000000001</v>
      </c>
      <c r="H43" s="85">
        <f t="shared" si="0"/>
        <v>7.1610000000000007E-2</v>
      </c>
      <c r="I43" s="81">
        <v>0.93</v>
      </c>
      <c r="J43" s="77">
        <f t="shared" si="1"/>
        <v>372</v>
      </c>
      <c r="K43" s="77">
        <v>457.56</v>
      </c>
      <c r="L43" s="18" t="s">
        <v>1608</v>
      </c>
      <c r="M43" s="58"/>
      <c r="N43" s="103"/>
    </row>
    <row r="44" spans="1:14" ht="27.75" customHeight="1">
      <c r="A44" s="12">
        <v>36</v>
      </c>
      <c r="B44" s="13" t="s">
        <v>74</v>
      </c>
      <c r="C44" s="17" t="s">
        <v>75</v>
      </c>
      <c r="D44" s="13" t="s">
        <v>9</v>
      </c>
      <c r="E44" s="15">
        <v>90</v>
      </c>
      <c r="F44" s="92">
        <v>0.16155</v>
      </c>
      <c r="G44" s="85">
        <f t="shared" si="2"/>
        <v>0.16155</v>
      </c>
      <c r="H44" s="85">
        <f t="shared" si="0"/>
        <v>1.155E-2</v>
      </c>
      <c r="I44" s="81">
        <v>0.15</v>
      </c>
      <c r="J44" s="77">
        <f t="shared" si="1"/>
        <v>13.5</v>
      </c>
      <c r="K44" s="79">
        <v>16.61</v>
      </c>
      <c r="L44" s="18" t="s">
        <v>1608</v>
      </c>
      <c r="M44" s="58"/>
      <c r="N44" s="103"/>
    </row>
    <row r="45" spans="1:14" ht="152.4" customHeight="1">
      <c r="A45" s="12">
        <v>37</v>
      </c>
      <c r="B45" s="13" t="s">
        <v>76</v>
      </c>
      <c r="C45" s="14" t="s">
        <v>77</v>
      </c>
      <c r="D45" s="13" t="s">
        <v>78</v>
      </c>
      <c r="E45" s="15">
        <v>400</v>
      </c>
      <c r="F45" s="92">
        <v>4.5772500000000003</v>
      </c>
      <c r="G45" s="85">
        <f t="shared" si="2"/>
        <v>4.5772500000000003</v>
      </c>
      <c r="H45" s="85">
        <f t="shared" si="0"/>
        <v>0.32724999999999999</v>
      </c>
      <c r="I45" s="81">
        <v>4.25</v>
      </c>
      <c r="J45" s="77">
        <f t="shared" si="1"/>
        <v>1700</v>
      </c>
      <c r="K45" s="77">
        <v>2091</v>
      </c>
      <c r="L45" s="18" t="s">
        <v>1608</v>
      </c>
      <c r="M45" s="58"/>
      <c r="N45" s="103"/>
    </row>
    <row r="46" spans="1:14" ht="132.6" customHeight="1">
      <c r="A46" s="12">
        <v>38</v>
      </c>
      <c r="B46" s="13" t="s">
        <v>79</v>
      </c>
      <c r="C46" s="14" t="s">
        <v>80</v>
      </c>
      <c r="D46" s="13" t="s">
        <v>81</v>
      </c>
      <c r="E46" s="15">
        <v>100</v>
      </c>
      <c r="F46" s="92">
        <v>9.3160500000000006</v>
      </c>
      <c r="G46" s="85">
        <f t="shared" si="2"/>
        <v>9.3160500000000006</v>
      </c>
      <c r="H46" s="85">
        <f t="shared" si="0"/>
        <v>0.66605000000000003</v>
      </c>
      <c r="I46" s="81">
        <v>8.65</v>
      </c>
      <c r="J46" s="77">
        <f t="shared" si="1"/>
        <v>865</v>
      </c>
      <c r="K46" s="77">
        <v>1063.95</v>
      </c>
      <c r="L46" s="18" t="s">
        <v>1608</v>
      </c>
      <c r="M46" s="58"/>
      <c r="N46" s="103"/>
    </row>
    <row r="47" spans="1:14" ht="121.2" customHeight="1">
      <c r="A47" s="12">
        <v>39</v>
      </c>
      <c r="B47" s="13" t="s">
        <v>82</v>
      </c>
      <c r="C47" s="14" t="s">
        <v>83</v>
      </c>
      <c r="D47" s="13" t="s">
        <v>84</v>
      </c>
      <c r="E47" s="15">
        <v>280</v>
      </c>
      <c r="F47" s="92">
        <v>8.3898299999999999</v>
      </c>
      <c r="G47" s="85">
        <f t="shared" si="2"/>
        <v>8.3898299999999999</v>
      </c>
      <c r="H47" s="85">
        <f t="shared" si="0"/>
        <v>0.59982999999999997</v>
      </c>
      <c r="I47" s="81">
        <v>7.79</v>
      </c>
      <c r="J47" s="77">
        <f t="shared" si="1"/>
        <v>2181.1999999999998</v>
      </c>
      <c r="K47" s="79">
        <v>2682.88</v>
      </c>
      <c r="L47" s="18" t="s">
        <v>1608</v>
      </c>
      <c r="M47" s="58"/>
      <c r="N47" s="103"/>
    </row>
    <row r="48" spans="1:14" ht="30.75" customHeight="1">
      <c r="A48" s="12">
        <v>40</v>
      </c>
      <c r="B48" s="13" t="s">
        <v>85</v>
      </c>
      <c r="C48" s="14" t="s">
        <v>86</v>
      </c>
      <c r="D48" s="13" t="s">
        <v>58</v>
      </c>
      <c r="E48" s="15">
        <v>25</v>
      </c>
      <c r="F48" s="92">
        <v>2.2509299999999999</v>
      </c>
      <c r="G48" s="85">
        <f t="shared" si="2"/>
        <v>2.2509299999999999</v>
      </c>
      <c r="H48" s="85">
        <f t="shared" si="0"/>
        <v>0.16092999999999999</v>
      </c>
      <c r="I48" s="81">
        <v>2.09</v>
      </c>
      <c r="J48" s="77">
        <f t="shared" si="1"/>
        <v>52.25</v>
      </c>
      <c r="K48" s="79">
        <v>64.27</v>
      </c>
      <c r="L48" s="18" t="s">
        <v>1608</v>
      </c>
      <c r="M48" s="58"/>
      <c r="N48" s="103"/>
    </row>
    <row r="49" spans="1:14" ht="134.4" customHeight="1">
      <c r="A49" s="12">
        <v>41</v>
      </c>
      <c r="B49" s="13" t="s">
        <v>87</v>
      </c>
      <c r="C49" s="14" t="s">
        <v>88</v>
      </c>
      <c r="D49" s="13" t="s">
        <v>9</v>
      </c>
      <c r="E49" s="15">
        <v>300</v>
      </c>
      <c r="F49" s="92">
        <v>3.65103</v>
      </c>
      <c r="G49" s="85">
        <f t="shared" si="2"/>
        <v>3.65103</v>
      </c>
      <c r="H49" s="85">
        <f t="shared" si="0"/>
        <v>0.26102999999999998</v>
      </c>
      <c r="I49" s="81">
        <v>3.39</v>
      </c>
      <c r="J49" s="77">
        <f t="shared" si="1"/>
        <v>1017</v>
      </c>
      <c r="K49" s="77">
        <v>1250.9100000000001</v>
      </c>
      <c r="L49" s="18" t="s">
        <v>1608</v>
      </c>
      <c r="M49" s="58"/>
      <c r="N49" s="103"/>
    </row>
    <row r="50" spans="1:14" ht="148.94999999999999" customHeight="1">
      <c r="A50" s="12">
        <v>42</v>
      </c>
      <c r="B50" s="13" t="s">
        <v>89</v>
      </c>
      <c r="C50" s="72" t="s">
        <v>1617</v>
      </c>
      <c r="D50" s="13" t="s">
        <v>9</v>
      </c>
      <c r="E50" s="15">
        <v>2600</v>
      </c>
      <c r="F50" s="92">
        <v>5.1803699999999999</v>
      </c>
      <c r="G50" s="85">
        <f t="shared" si="2"/>
        <v>5.1803699999999999</v>
      </c>
      <c r="H50" s="85">
        <f t="shared" si="0"/>
        <v>0.37036999999999998</v>
      </c>
      <c r="I50" s="81">
        <v>4.8099999999999996</v>
      </c>
      <c r="J50" s="77">
        <f t="shared" si="1"/>
        <v>12505.999999999998</v>
      </c>
      <c r="K50" s="77">
        <v>15382.379999999997</v>
      </c>
      <c r="L50" s="18" t="s">
        <v>1607</v>
      </c>
      <c r="M50" s="80" t="s">
        <v>1645</v>
      </c>
      <c r="N50" s="103"/>
    </row>
    <row r="51" spans="1:14" s="26" customFormat="1" ht="27.75" customHeight="1">
      <c r="A51" s="176" t="s">
        <v>90</v>
      </c>
      <c r="B51" s="176"/>
      <c r="C51" s="176"/>
      <c r="D51" s="176"/>
      <c r="E51" s="23"/>
      <c r="F51" s="94"/>
      <c r="G51" s="23"/>
      <c r="H51" s="23"/>
      <c r="I51" s="82"/>
      <c r="J51" s="83"/>
      <c r="K51" s="83">
        <v>0</v>
      </c>
      <c r="L51" s="83"/>
      <c r="M51" s="29"/>
      <c r="N51" s="103"/>
    </row>
    <row r="52" spans="1:14" ht="133.19999999999999" customHeight="1">
      <c r="A52" s="12">
        <v>43</v>
      </c>
      <c r="B52" s="13" t="s">
        <v>91</v>
      </c>
      <c r="C52" s="14" t="s">
        <v>92</v>
      </c>
      <c r="D52" s="13" t="s">
        <v>93</v>
      </c>
      <c r="E52" s="15">
        <v>100</v>
      </c>
      <c r="F52" s="92">
        <v>2.6386500000000002</v>
      </c>
      <c r="G52" s="85">
        <f>H52+I52</f>
        <v>2.6386500000000002</v>
      </c>
      <c r="H52" s="85">
        <f t="shared" si="0"/>
        <v>0.18865000000000001</v>
      </c>
      <c r="I52" s="77">
        <v>2.4500000000000002</v>
      </c>
      <c r="J52" s="77">
        <f t="shared" si="1"/>
        <v>245.00000000000003</v>
      </c>
      <c r="K52" s="77">
        <v>301.35000000000002</v>
      </c>
      <c r="L52" s="18" t="s">
        <v>1608</v>
      </c>
      <c r="M52" s="58"/>
      <c r="N52" s="103"/>
    </row>
    <row r="53" spans="1:14" ht="116.4" customHeight="1">
      <c r="A53" s="12">
        <v>44</v>
      </c>
      <c r="B53" s="13" t="s">
        <v>94</v>
      </c>
      <c r="C53" s="14" t="s">
        <v>95</v>
      </c>
      <c r="D53" s="13" t="s">
        <v>93</v>
      </c>
      <c r="E53" s="15">
        <v>60</v>
      </c>
      <c r="F53" s="92">
        <v>2.6386500000000002</v>
      </c>
      <c r="G53" s="85">
        <f t="shared" ref="G53:G65" si="3">H53+I53</f>
        <v>2.6386500000000002</v>
      </c>
      <c r="H53" s="85">
        <f t="shared" si="0"/>
        <v>0.18865000000000001</v>
      </c>
      <c r="I53" s="77">
        <v>2.4500000000000002</v>
      </c>
      <c r="J53" s="77">
        <f t="shared" si="1"/>
        <v>147</v>
      </c>
      <c r="K53" s="77">
        <v>180.81</v>
      </c>
      <c r="L53" s="18" t="s">
        <v>1608</v>
      </c>
      <c r="M53" s="58"/>
      <c r="N53" s="103"/>
    </row>
    <row r="54" spans="1:14" ht="82.95" customHeight="1">
      <c r="A54" s="12">
        <v>45</v>
      </c>
      <c r="B54" s="13" t="s">
        <v>96</v>
      </c>
      <c r="C54" s="14" t="s">
        <v>97</v>
      </c>
      <c r="D54" s="13" t="s">
        <v>98</v>
      </c>
      <c r="E54" s="15">
        <v>270</v>
      </c>
      <c r="F54" s="92">
        <v>1.2170099999999999</v>
      </c>
      <c r="G54" s="85">
        <f t="shared" si="3"/>
        <v>1.2170099999999999</v>
      </c>
      <c r="H54" s="85">
        <f t="shared" si="0"/>
        <v>8.700999999999999E-2</v>
      </c>
      <c r="I54" s="77">
        <v>1.1299999999999999</v>
      </c>
      <c r="J54" s="77">
        <f t="shared" si="1"/>
        <v>305.09999999999997</v>
      </c>
      <c r="K54" s="77">
        <v>375.27</v>
      </c>
      <c r="L54" s="18" t="s">
        <v>1608</v>
      </c>
      <c r="M54" s="58"/>
      <c r="N54" s="103"/>
    </row>
    <row r="55" spans="1:14" ht="121.95" customHeight="1">
      <c r="A55" s="12">
        <v>46</v>
      </c>
      <c r="B55" s="13" t="s">
        <v>99</v>
      </c>
      <c r="C55" s="14" t="s">
        <v>100</v>
      </c>
      <c r="D55" s="13" t="s">
        <v>9</v>
      </c>
      <c r="E55" s="15">
        <v>40</v>
      </c>
      <c r="F55" s="92">
        <v>3.65103</v>
      </c>
      <c r="G55" s="85">
        <f t="shared" si="3"/>
        <v>3.65103</v>
      </c>
      <c r="H55" s="85">
        <f t="shared" si="0"/>
        <v>0.26102999999999998</v>
      </c>
      <c r="I55" s="77">
        <v>3.39</v>
      </c>
      <c r="J55" s="77">
        <f t="shared" si="1"/>
        <v>135.6</v>
      </c>
      <c r="K55" s="79">
        <v>166.79</v>
      </c>
      <c r="L55" s="18" t="s">
        <v>1608</v>
      </c>
      <c r="M55" s="58"/>
      <c r="N55" s="103"/>
    </row>
    <row r="56" spans="1:14" ht="78.75" customHeight="1">
      <c r="A56" s="12">
        <v>47</v>
      </c>
      <c r="B56" s="13" t="s">
        <v>101</v>
      </c>
      <c r="C56" s="17" t="s">
        <v>102</v>
      </c>
      <c r="D56" s="13" t="s">
        <v>9</v>
      </c>
      <c r="E56" s="15">
        <v>50</v>
      </c>
      <c r="F56" s="92">
        <v>2.5309500000000003</v>
      </c>
      <c r="G56" s="85">
        <f t="shared" si="3"/>
        <v>2.5309500000000003</v>
      </c>
      <c r="H56" s="85">
        <f t="shared" si="0"/>
        <v>0.18095</v>
      </c>
      <c r="I56" s="77">
        <v>2.35</v>
      </c>
      <c r="J56" s="77">
        <f t="shared" si="1"/>
        <v>117.5</v>
      </c>
      <c r="K56" s="79">
        <v>144.53</v>
      </c>
      <c r="L56" s="18" t="s">
        <v>1608</v>
      </c>
      <c r="M56" s="58"/>
      <c r="N56" s="103"/>
    </row>
    <row r="57" spans="1:14" ht="117" customHeight="1">
      <c r="A57" s="12">
        <v>48</v>
      </c>
      <c r="B57" s="13" t="s">
        <v>103</v>
      </c>
      <c r="C57" s="14" t="s">
        <v>104</v>
      </c>
      <c r="D57" s="13" t="s">
        <v>9</v>
      </c>
      <c r="E57" s="15">
        <v>200</v>
      </c>
      <c r="F57" s="92">
        <v>0.90467999999999993</v>
      </c>
      <c r="G57" s="85">
        <f t="shared" si="3"/>
        <v>0.90467999999999993</v>
      </c>
      <c r="H57" s="85">
        <f t="shared" si="0"/>
        <v>6.4680000000000001E-2</v>
      </c>
      <c r="I57" s="77">
        <v>0.84</v>
      </c>
      <c r="J57" s="77">
        <f t="shared" si="1"/>
        <v>168</v>
      </c>
      <c r="K57" s="77">
        <v>206.64</v>
      </c>
      <c r="L57" s="18" t="s">
        <v>1608</v>
      </c>
      <c r="M57" s="58"/>
      <c r="N57" s="103"/>
    </row>
    <row r="58" spans="1:14" ht="36.75" customHeight="1">
      <c r="A58" s="12">
        <v>49</v>
      </c>
      <c r="B58" s="13" t="s">
        <v>105</v>
      </c>
      <c r="C58" s="14" t="s">
        <v>106</v>
      </c>
      <c r="D58" s="13" t="s">
        <v>9</v>
      </c>
      <c r="E58" s="15">
        <v>50</v>
      </c>
      <c r="F58" s="92">
        <v>0.22616999999999998</v>
      </c>
      <c r="G58" s="85">
        <f t="shared" si="3"/>
        <v>0.22616999999999998</v>
      </c>
      <c r="H58" s="85">
        <f t="shared" si="0"/>
        <v>1.617E-2</v>
      </c>
      <c r="I58" s="77">
        <v>0.21</v>
      </c>
      <c r="J58" s="77">
        <f t="shared" si="1"/>
        <v>10.5</v>
      </c>
      <c r="K58" s="77">
        <v>12.92</v>
      </c>
      <c r="L58" s="18" t="s">
        <v>1608</v>
      </c>
      <c r="M58" s="58"/>
      <c r="N58" s="103"/>
    </row>
    <row r="59" spans="1:14" ht="128.4" customHeight="1">
      <c r="A59" s="12">
        <v>50</v>
      </c>
      <c r="B59" s="13" t="s">
        <v>1557</v>
      </c>
      <c r="C59" s="14" t="s">
        <v>107</v>
      </c>
      <c r="D59" s="13" t="s">
        <v>9</v>
      </c>
      <c r="E59" s="15">
        <v>10</v>
      </c>
      <c r="F59" s="92">
        <v>3.2202300000000004</v>
      </c>
      <c r="G59" s="85">
        <f t="shared" si="3"/>
        <v>3.2202300000000004</v>
      </c>
      <c r="H59" s="85">
        <f t="shared" si="0"/>
        <v>0.23023000000000002</v>
      </c>
      <c r="I59" s="77">
        <v>2.99</v>
      </c>
      <c r="J59" s="77">
        <f t="shared" si="1"/>
        <v>29.900000000000002</v>
      </c>
      <c r="K59" s="79">
        <v>36.78</v>
      </c>
      <c r="L59" s="18" t="s">
        <v>1608</v>
      </c>
      <c r="M59" s="58"/>
      <c r="N59" s="103"/>
    </row>
    <row r="60" spans="1:14" ht="134.4" customHeight="1">
      <c r="A60" s="12">
        <v>51</v>
      </c>
      <c r="B60" s="13" t="s">
        <v>1558</v>
      </c>
      <c r="C60" s="14" t="s">
        <v>108</v>
      </c>
      <c r="D60" s="13" t="s">
        <v>9</v>
      </c>
      <c r="E60" s="15">
        <v>20</v>
      </c>
      <c r="F60" s="92">
        <v>2.0032200000000002</v>
      </c>
      <c r="G60" s="85">
        <f t="shared" si="3"/>
        <v>2.0032200000000002</v>
      </c>
      <c r="H60" s="85">
        <f t="shared" si="0"/>
        <v>0.14322000000000001</v>
      </c>
      <c r="I60" s="77">
        <v>1.86</v>
      </c>
      <c r="J60" s="77">
        <f t="shared" si="1"/>
        <v>37.200000000000003</v>
      </c>
      <c r="K60" s="79">
        <v>45.76</v>
      </c>
      <c r="L60" s="18" t="s">
        <v>1608</v>
      </c>
      <c r="M60" s="58"/>
      <c r="N60" s="103"/>
    </row>
    <row r="61" spans="1:14" ht="90.6" customHeight="1">
      <c r="A61" s="12">
        <v>52</v>
      </c>
      <c r="B61" s="13" t="s">
        <v>1559</v>
      </c>
      <c r="C61" s="14" t="s">
        <v>109</v>
      </c>
      <c r="D61" s="13" t="s">
        <v>9</v>
      </c>
      <c r="E61" s="15">
        <v>10</v>
      </c>
      <c r="F61" s="92">
        <v>4.5449399999999995</v>
      </c>
      <c r="G61" s="85">
        <f t="shared" si="3"/>
        <v>4.5449399999999995</v>
      </c>
      <c r="H61" s="85">
        <f t="shared" si="0"/>
        <v>0.32493999999999995</v>
      </c>
      <c r="I61" s="77">
        <v>4.22</v>
      </c>
      <c r="J61" s="77">
        <f t="shared" si="1"/>
        <v>42.199999999999996</v>
      </c>
      <c r="K61" s="79">
        <v>51.91</v>
      </c>
      <c r="L61" s="18" t="s">
        <v>1608</v>
      </c>
      <c r="M61" s="58"/>
      <c r="N61" s="103"/>
    </row>
    <row r="62" spans="1:14" ht="120.6" customHeight="1">
      <c r="A62" s="12">
        <v>53</v>
      </c>
      <c r="B62" s="13" t="s">
        <v>110</v>
      </c>
      <c r="C62" s="14" t="s">
        <v>111</v>
      </c>
      <c r="D62" s="13" t="s">
        <v>112</v>
      </c>
      <c r="E62" s="15">
        <v>20</v>
      </c>
      <c r="F62" s="92">
        <v>15.605730000000001</v>
      </c>
      <c r="G62" s="85">
        <f t="shared" si="3"/>
        <v>15.605730000000001</v>
      </c>
      <c r="H62" s="85">
        <f t="shared" si="0"/>
        <v>1.1157300000000001</v>
      </c>
      <c r="I62" s="77">
        <v>14.49</v>
      </c>
      <c r="J62" s="77">
        <f t="shared" si="1"/>
        <v>289.8</v>
      </c>
      <c r="K62" s="77">
        <v>356.45</v>
      </c>
      <c r="L62" s="18" t="s">
        <v>1608</v>
      </c>
      <c r="M62" s="58"/>
      <c r="N62" s="103"/>
    </row>
    <row r="63" spans="1:14" ht="70.2" customHeight="1">
      <c r="A63" s="12">
        <v>54</v>
      </c>
      <c r="B63" s="18" t="s">
        <v>113</v>
      </c>
      <c r="C63" s="19" t="s">
        <v>114</v>
      </c>
      <c r="D63" s="13" t="s">
        <v>112</v>
      </c>
      <c r="E63" s="15">
        <v>80</v>
      </c>
      <c r="F63" s="92">
        <v>0.84006000000000003</v>
      </c>
      <c r="G63" s="85">
        <f t="shared" si="3"/>
        <v>0.84006000000000003</v>
      </c>
      <c r="H63" s="85">
        <f t="shared" si="0"/>
        <v>6.0060000000000002E-2</v>
      </c>
      <c r="I63" s="77">
        <v>0.78</v>
      </c>
      <c r="J63" s="77">
        <f t="shared" si="1"/>
        <v>62.400000000000006</v>
      </c>
      <c r="K63" s="77">
        <v>76.75</v>
      </c>
      <c r="L63" s="18" t="s">
        <v>1608</v>
      </c>
      <c r="M63" s="58"/>
      <c r="N63" s="103"/>
    </row>
    <row r="64" spans="1:14" s="26" customFormat="1" ht="24.75" customHeight="1">
      <c r="A64" s="176" t="s">
        <v>118</v>
      </c>
      <c r="B64" s="176"/>
      <c r="C64" s="176"/>
      <c r="D64" s="176"/>
      <c r="E64" s="23"/>
      <c r="F64" s="94"/>
      <c r="G64" s="23"/>
      <c r="H64" s="23"/>
      <c r="I64" s="82"/>
      <c r="J64" s="83"/>
      <c r="K64" s="83"/>
      <c r="L64" s="83"/>
      <c r="M64" s="29"/>
      <c r="N64" s="103"/>
    </row>
    <row r="65" spans="1:14" ht="159" customHeight="1">
      <c r="A65" s="12">
        <v>55</v>
      </c>
      <c r="B65" s="13" t="s">
        <v>119</v>
      </c>
      <c r="C65" s="14" t="s">
        <v>1619</v>
      </c>
      <c r="D65" s="13" t="s">
        <v>9</v>
      </c>
      <c r="E65" s="15">
        <v>200</v>
      </c>
      <c r="F65" s="92">
        <v>10.6623</v>
      </c>
      <c r="G65" s="85">
        <f t="shared" si="3"/>
        <v>10.6623</v>
      </c>
      <c r="H65" s="85">
        <f t="shared" si="0"/>
        <v>0.76229999999999998</v>
      </c>
      <c r="I65" s="77">
        <v>9.9</v>
      </c>
      <c r="J65" s="77">
        <f t="shared" si="1"/>
        <v>1980</v>
      </c>
      <c r="K65" s="77">
        <v>2435.4</v>
      </c>
      <c r="L65" s="18" t="s">
        <v>1608</v>
      </c>
      <c r="M65" s="58"/>
      <c r="N65" s="103"/>
    </row>
    <row r="66" spans="1:14" ht="133.5" customHeight="1">
      <c r="A66" s="12">
        <v>56</v>
      </c>
      <c r="B66" s="13" t="s">
        <v>120</v>
      </c>
      <c r="C66" s="14" t="s">
        <v>121</v>
      </c>
      <c r="D66" s="13" t="s">
        <v>9</v>
      </c>
      <c r="E66" s="15">
        <v>150</v>
      </c>
      <c r="F66" s="92">
        <v>1.1847000000000001</v>
      </c>
      <c r="G66" s="85">
        <f t="shared" ref="G66:G71" si="4">H66+I66</f>
        <v>1.1847000000000001</v>
      </c>
      <c r="H66" s="85">
        <f t="shared" si="0"/>
        <v>8.4700000000000011E-2</v>
      </c>
      <c r="I66" s="77">
        <v>1.1000000000000001</v>
      </c>
      <c r="J66" s="77">
        <f t="shared" si="1"/>
        <v>165</v>
      </c>
      <c r="K66" s="77">
        <v>202.95</v>
      </c>
      <c r="L66" s="18" t="s">
        <v>1608</v>
      </c>
      <c r="M66" s="58"/>
      <c r="N66" s="103"/>
    </row>
    <row r="67" spans="1:14" ht="138" customHeight="1">
      <c r="A67" s="12">
        <v>57</v>
      </c>
      <c r="B67" s="13" t="s">
        <v>122</v>
      </c>
      <c r="C67" s="14" t="s">
        <v>123</v>
      </c>
      <c r="D67" s="13" t="s">
        <v>9</v>
      </c>
      <c r="E67" s="15">
        <v>100</v>
      </c>
      <c r="F67" s="92">
        <v>1.2062400000000002</v>
      </c>
      <c r="G67" s="85">
        <f t="shared" si="4"/>
        <v>1.2062400000000002</v>
      </c>
      <c r="H67" s="85">
        <f t="shared" si="0"/>
        <v>8.6240000000000011E-2</v>
      </c>
      <c r="I67" s="77">
        <v>1.1200000000000001</v>
      </c>
      <c r="J67" s="77">
        <f t="shared" si="1"/>
        <v>112.00000000000001</v>
      </c>
      <c r="K67" s="77">
        <v>137.76000000000002</v>
      </c>
      <c r="L67" s="18" t="s">
        <v>1608</v>
      </c>
      <c r="M67" s="58"/>
      <c r="N67" s="103"/>
    </row>
    <row r="68" spans="1:14" ht="105.75" customHeight="1">
      <c r="A68" s="12">
        <v>58</v>
      </c>
      <c r="B68" s="13" t="s">
        <v>124</v>
      </c>
      <c r="C68" s="72" t="s">
        <v>1620</v>
      </c>
      <c r="D68" s="13" t="s">
        <v>9</v>
      </c>
      <c r="E68" s="15">
        <v>700</v>
      </c>
      <c r="F68" s="92">
        <v>11.21157</v>
      </c>
      <c r="G68" s="85">
        <f t="shared" si="4"/>
        <v>11.21157</v>
      </c>
      <c r="H68" s="85">
        <f t="shared" si="0"/>
        <v>0.80157</v>
      </c>
      <c r="I68" s="77">
        <v>10.41</v>
      </c>
      <c r="J68" s="77">
        <f t="shared" si="1"/>
        <v>7287</v>
      </c>
      <c r="K68" s="77">
        <v>8963.01</v>
      </c>
      <c r="L68" s="18" t="s">
        <v>1607</v>
      </c>
      <c r="M68" s="80" t="s">
        <v>1646</v>
      </c>
      <c r="N68" s="103"/>
    </row>
    <row r="69" spans="1:14" ht="69.75" customHeight="1">
      <c r="A69" s="12">
        <v>59</v>
      </c>
      <c r="B69" s="13" t="s">
        <v>125</v>
      </c>
      <c r="C69" s="14" t="s">
        <v>126</v>
      </c>
      <c r="D69" s="13" t="s">
        <v>9</v>
      </c>
      <c r="E69" s="15">
        <v>50</v>
      </c>
      <c r="F69" s="92">
        <v>8.1959700000000009</v>
      </c>
      <c r="G69" s="85">
        <f t="shared" si="4"/>
        <v>8.1959700000000009</v>
      </c>
      <c r="H69" s="85">
        <f t="shared" si="0"/>
        <v>0.58596999999999999</v>
      </c>
      <c r="I69" s="77">
        <v>7.61</v>
      </c>
      <c r="J69" s="77">
        <f t="shared" si="1"/>
        <v>380.5</v>
      </c>
      <c r="K69" s="79">
        <v>468.02</v>
      </c>
      <c r="L69" s="18" t="s">
        <v>1608</v>
      </c>
      <c r="M69" s="58"/>
      <c r="N69" s="103"/>
    </row>
    <row r="70" spans="1:14" s="29" customFormat="1" ht="28.5" customHeight="1">
      <c r="A70" s="180" t="s">
        <v>127</v>
      </c>
      <c r="B70" s="180"/>
      <c r="C70" s="180"/>
      <c r="D70" s="180"/>
      <c r="E70" s="28"/>
      <c r="F70" s="95"/>
      <c r="G70" s="28"/>
      <c r="H70" s="28"/>
      <c r="I70" s="83"/>
      <c r="J70" s="83"/>
      <c r="K70" s="83"/>
      <c r="L70" s="83"/>
      <c r="N70" s="103"/>
    </row>
    <row r="71" spans="1:14" ht="150" customHeight="1">
      <c r="A71" s="12">
        <v>60</v>
      </c>
      <c r="B71" s="13" t="s">
        <v>128</v>
      </c>
      <c r="C71" s="72" t="s">
        <v>1611</v>
      </c>
      <c r="D71" s="13" t="s">
        <v>9</v>
      </c>
      <c r="E71" s="15">
        <v>100</v>
      </c>
      <c r="F71" s="92">
        <v>49.42353</v>
      </c>
      <c r="G71" s="85">
        <f t="shared" si="4"/>
        <v>49.42353</v>
      </c>
      <c r="H71" s="85">
        <f t="shared" si="0"/>
        <v>3.5335299999999998</v>
      </c>
      <c r="I71" s="77">
        <v>45.89</v>
      </c>
      <c r="J71" s="77">
        <f t="shared" si="1"/>
        <v>4589</v>
      </c>
      <c r="K71" s="77">
        <v>5644.47</v>
      </c>
      <c r="L71" s="18" t="s">
        <v>1607</v>
      </c>
      <c r="M71" s="78" t="s">
        <v>1647</v>
      </c>
      <c r="N71" s="103"/>
    </row>
    <row r="72" spans="1:14" ht="124.5" customHeight="1">
      <c r="A72" s="12">
        <v>61</v>
      </c>
      <c r="B72" s="13" t="s">
        <v>129</v>
      </c>
      <c r="C72" s="14" t="s">
        <v>130</v>
      </c>
      <c r="D72" s="13" t="s">
        <v>9</v>
      </c>
      <c r="E72" s="15">
        <v>30</v>
      </c>
      <c r="F72" s="92">
        <v>183.06845999999999</v>
      </c>
      <c r="G72" s="85">
        <f t="shared" ref="G72:G87" si="5">H72+I72</f>
        <v>183.06845999999999</v>
      </c>
      <c r="H72" s="85">
        <f t="shared" si="0"/>
        <v>13.08846</v>
      </c>
      <c r="I72" s="77">
        <v>169.98</v>
      </c>
      <c r="J72" s="77">
        <f t="shared" si="1"/>
        <v>5099.3999999999996</v>
      </c>
      <c r="K72" s="77">
        <v>6272.26</v>
      </c>
      <c r="L72" s="18" t="s">
        <v>1608</v>
      </c>
      <c r="M72" s="58"/>
      <c r="N72" s="103"/>
    </row>
    <row r="73" spans="1:14" ht="103.5" customHeight="1">
      <c r="A73" s="12">
        <v>62</v>
      </c>
      <c r="B73" s="13" t="s">
        <v>131</v>
      </c>
      <c r="C73" s="14" t="s">
        <v>132</v>
      </c>
      <c r="D73" s="13" t="s">
        <v>9</v>
      </c>
      <c r="E73" s="15">
        <v>20</v>
      </c>
      <c r="F73" s="92">
        <v>63.726089999999999</v>
      </c>
      <c r="G73" s="85">
        <f t="shared" si="5"/>
        <v>63.726089999999999</v>
      </c>
      <c r="H73" s="85">
        <f t="shared" si="0"/>
        <v>4.5560900000000002</v>
      </c>
      <c r="I73" s="77">
        <v>59.17</v>
      </c>
      <c r="J73" s="77">
        <f t="shared" si="1"/>
        <v>1183.4000000000001</v>
      </c>
      <c r="K73" s="77">
        <v>1455.58</v>
      </c>
      <c r="L73" s="18" t="s">
        <v>1608</v>
      </c>
      <c r="M73" s="58"/>
      <c r="N73" s="103"/>
    </row>
    <row r="74" spans="1:14" ht="142.5" customHeight="1">
      <c r="A74" s="12">
        <v>63</v>
      </c>
      <c r="B74" s="13" t="s">
        <v>133</v>
      </c>
      <c r="C74" s="14" t="s">
        <v>134</v>
      </c>
      <c r="D74" s="13" t="s">
        <v>9</v>
      </c>
      <c r="E74" s="15">
        <v>250</v>
      </c>
      <c r="F74" s="92">
        <v>7.5928499999999994</v>
      </c>
      <c r="G74" s="85">
        <f t="shared" si="5"/>
        <v>7.5928499999999994</v>
      </c>
      <c r="H74" s="85">
        <f t="shared" ref="H74:H137" si="6">I74*7.7%</f>
        <v>0.54284999999999994</v>
      </c>
      <c r="I74" s="77">
        <v>7.05</v>
      </c>
      <c r="J74" s="77">
        <f t="shared" ref="J74:J137" si="7">I74*E74</f>
        <v>1762.5</v>
      </c>
      <c r="K74" s="77">
        <v>2167.88</v>
      </c>
      <c r="L74" s="18" t="s">
        <v>1608</v>
      </c>
      <c r="M74" s="58"/>
      <c r="N74" s="103"/>
    </row>
    <row r="75" spans="1:14" ht="142.5" customHeight="1">
      <c r="A75" s="12">
        <v>64</v>
      </c>
      <c r="B75" s="13" t="s">
        <v>135</v>
      </c>
      <c r="C75" s="14" t="s">
        <v>136</v>
      </c>
      <c r="D75" s="13" t="s">
        <v>9</v>
      </c>
      <c r="E75" s="15">
        <v>500</v>
      </c>
      <c r="F75" s="92">
        <v>9.8868600000000004</v>
      </c>
      <c r="G75" s="85">
        <f t="shared" si="5"/>
        <v>9.8868600000000004</v>
      </c>
      <c r="H75" s="85">
        <f t="shared" si="6"/>
        <v>0.70685999999999993</v>
      </c>
      <c r="I75" s="77">
        <v>9.18</v>
      </c>
      <c r="J75" s="77">
        <f t="shared" si="7"/>
        <v>4590</v>
      </c>
      <c r="K75" s="77">
        <v>5645.7</v>
      </c>
      <c r="L75" s="18" t="s">
        <v>1608</v>
      </c>
      <c r="M75" s="58"/>
      <c r="N75" s="103"/>
    </row>
    <row r="76" spans="1:14" ht="33.75" customHeight="1">
      <c r="A76" s="12">
        <v>65</v>
      </c>
      <c r="B76" s="13" t="s">
        <v>137</v>
      </c>
      <c r="C76" s="14" t="s">
        <v>138</v>
      </c>
      <c r="D76" s="13" t="s">
        <v>9</v>
      </c>
      <c r="E76" s="15">
        <v>40</v>
      </c>
      <c r="F76" s="92">
        <v>2.3586299999999998</v>
      </c>
      <c r="G76" s="85">
        <f t="shared" si="5"/>
        <v>2.3586299999999998</v>
      </c>
      <c r="H76" s="85">
        <f t="shared" si="6"/>
        <v>0.16863</v>
      </c>
      <c r="I76" s="77">
        <v>2.19</v>
      </c>
      <c r="J76" s="77">
        <f t="shared" si="7"/>
        <v>87.6</v>
      </c>
      <c r="K76" s="79">
        <v>107.75</v>
      </c>
      <c r="L76" s="18" t="s">
        <v>1608</v>
      </c>
      <c r="M76" s="58"/>
      <c r="N76" s="103"/>
    </row>
    <row r="77" spans="1:14" ht="147.75" customHeight="1">
      <c r="A77" s="12">
        <v>66</v>
      </c>
      <c r="B77" s="13" t="s">
        <v>139</v>
      </c>
      <c r="C77" s="14" t="s">
        <v>140</v>
      </c>
      <c r="D77" s="13" t="s">
        <v>9</v>
      </c>
      <c r="E77" s="15">
        <v>150</v>
      </c>
      <c r="F77" s="92">
        <v>3.0694500000000002</v>
      </c>
      <c r="G77" s="85">
        <f t="shared" si="5"/>
        <v>3.0694500000000002</v>
      </c>
      <c r="H77" s="85">
        <f t="shared" si="6"/>
        <v>0.21945000000000001</v>
      </c>
      <c r="I77" s="77">
        <v>2.85</v>
      </c>
      <c r="J77" s="77">
        <f t="shared" si="7"/>
        <v>427.5</v>
      </c>
      <c r="K77" s="79">
        <v>525.83000000000004</v>
      </c>
      <c r="L77" s="18" t="s">
        <v>1608</v>
      </c>
      <c r="M77" s="58"/>
      <c r="N77" s="103"/>
    </row>
    <row r="78" spans="1:14" ht="120.75" customHeight="1">
      <c r="A78" s="12">
        <v>67</v>
      </c>
      <c r="B78" s="13" t="s">
        <v>141</v>
      </c>
      <c r="C78" s="14" t="s">
        <v>142</v>
      </c>
      <c r="D78" s="13" t="s">
        <v>9</v>
      </c>
      <c r="E78" s="15">
        <v>150</v>
      </c>
      <c r="F78" s="92">
        <v>1.3677900000000001</v>
      </c>
      <c r="G78" s="85">
        <f t="shared" si="5"/>
        <v>1.3677900000000001</v>
      </c>
      <c r="H78" s="85">
        <f t="shared" si="6"/>
        <v>9.7790000000000002E-2</v>
      </c>
      <c r="I78" s="77">
        <v>1.27</v>
      </c>
      <c r="J78" s="77">
        <f t="shared" si="7"/>
        <v>190.5</v>
      </c>
      <c r="K78" s="79">
        <v>234.32</v>
      </c>
      <c r="L78" s="18" t="s">
        <v>1608</v>
      </c>
      <c r="M78" s="58"/>
      <c r="N78" s="103"/>
    </row>
    <row r="79" spans="1:14" ht="152.4" customHeight="1">
      <c r="A79" s="12">
        <v>68</v>
      </c>
      <c r="B79" s="13" t="s">
        <v>143</v>
      </c>
      <c r="C79" s="14" t="s">
        <v>144</v>
      </c>
      <c r="D79" s="13" t="s">
        <v>9</v>
      </c>
      <c r="E79" s="15">
        <v>20</v>
      </c>
      <c r="F79" s="92">
        <v>61.927500000000002</v>
      </c>
      <c r="G79" s="85">
        <f t="shared" si="5"/>
        <v>61.927500000000002</v>
      </c>
      <c r="H79" s="85">
        <f t="shared" si="6"/>
        <v>4.4275000000000002</v>
      </c>
      <c r="I79" s="77">
        <v>57.5</v>
      </c>
      <c r="J79" s="77">
        <f t="shared" si="7"/>
        <v>1150</v>
      </c>
      <c r="K79" s="77">
        <v>1414.5</v>
      </c>
      <c r="L79" s="18" t="s">
        <v>1608</v>
      </c>
      <c r="M79" s="58"/>
      <c r="N79" s="103"/>
    </row>
    <row r="80" spans="1:14" ht="139.5" customHeight="1">
      <c r="A80" s="12">
        <v>69</v>
      </c>
      <c r="B80" s="13" t="s">
        <v>145</v>
      </c>
      <c r="C80" s="72" t="s">
        <v>1621</v>
      </c>
      <c r="D80" s="13" t="s">
        <v>9</v>
      </c>
      <c r="E80" s="15">
        <v>300</v>
      </c>
      <c r="F80" s="92">
        <v>18.11514</v>
      </c>
      <c r="G80" s="85">
        <f t="shared" si="5"/>
        <v>18.11514</v>
      </c>
      <c r="H80" s="85">
        <f t="shared" si="6"/>
        <v>1.29514</v>
      </c>
      <c r="I80" s="77">
        <v>16.82</v>
      </c>
      <c r="J80" s="77">
        <f t="shared" si="7"/>
        <v>5046</v>
      </c>
      <c r="K80" s="77">
        <v>6206.58</v>
      </c>
      <c r="L80" s="18" t="s">
        <v>1607</v>
      </c>
      <c r="M80" s="78" t="s">
        <v>1648</v>
      </c>
      <c r="N80" s="103"/>
    </row>
    <row r="81" spans="1:14" ht="166.95" customHeight="1">
      <c r="A81" s="12">
        <v>70</v>
      </c>
      <c r="B81" s="13" t="s">
        <v>146</v>
      </c>
      <c r="C81" s="14" t="s">
        <v>147</v>
      </c>
      <c r="D81" s="13" t="s">
        <v>148</v>
      </c>
      <c r="E81" s="15">
        <v>50</v>
      </c>
      <c r="F81" s="92">
        <v>24.157109999999999</v>
      </c>
      <c r="G81" s="85">
        <f t="shared" si="5"/>
        <v>24.157109999999999</v>
      </c>
      <c r="H81" s="85">
        <f t="shared" si="6"/>
        <v>1.7271099999999999</v>
      </c>
      <c r="I81" s="77">
        <v>22.43</v>
      </c>
      <c r="J81" s="77">
        <f t="shared" si="7"/>
        <v>1121.5</v>
      </c>
      <c r="K81" s="77">
        <v>1379.45</v>
      </c>
      <c r="L81" s="18" t="s">
        <v>1608</v>
      </c>
      <c r="M81" s="58"/>
      <c r="N81" s="103"/>
    </row>
    <row r="82" spans="1:14" ht="141.75" customHeight="1">
      <c r="A82" s="12">
        <v>71</v>
      </c>
      <c r="B82" s="13" t="s">
        <v>149</v>
      </c>
      <c r="C82" s="14" t="s">
        <v>150</v>
      </c>
      <c r="D82" s="13" t="s">
        <v>9</v>
      </c>
      <c r="E82" s="15">
        <v>80</v>
      </c>
      <c r="F82" s="92">
        <v>2.2940100000000001</v>
      </c>
      <c r="G82" s="85">
        <f t="shared" si="5"/>
        <v>2.2940100000000001</v>
      </c>
      <c r="H82" s="85">
        <f t="shared" si="6"/>
        <v>0.16400999999999999</v>
      </c>
      <c r="I82" s="77">
        <v>2.13</v>
      </c>
      <c r="J82" s="77">
        <f t="shared" si="7"/>
        <v>170.39999999999998</v>
      </c>
      <c r="K82" s="77">
        <v>209.59</v>
      </c>
      <c r="L82" s="18" t="s">
        <v>1608</v>
      </c>
      <c r="M82" s="58"/>
      <c r="N82" s="103"/>
    </row>
    <row r="83" spans="1:14" ht="138.75" customHeight="1">
      <c r="A83" s="12">
        <v>72</v>
      </c>
      <c r="B83" s="13" t="s">
        <v>151</v>
      </c>
      <c r="C83" s="14" t="s">
        <v>152</v>
      </c>
      <c r="D83" s="13" t="s">
        <v>9</v>
      </c>
      <c r="E83" s="15">
        <v>25</v>
      </c>
      <c r="F83" s="92">
        <v>21.055350000000001</v>
      </c>
      <c r="G83" s="85">
        <f t="shared" si="5"/>
        <v>21.055350000000001</v>
      </c>
      <c r="H83" s="85">
        <f t="shared" si="6"/>
        <v>1.50535</v>
      </c>
      <c r="I83" s="77">
        <v>19.55</v>
      </c>
      <c r="J83" s="77">
        <f t="shared" si="7"/>
        <v>488.75</v>
      </c>
      <c r="K83" s="77">
        <v>601.16</v>
      </c>
      <c r="L83" s="18" t="s">
        <v>1608</v>
      </c>
      <c r="M83" s="58"/>
      <c r="N83" s="103"/>
    </row>
    <row r="84" spans="1:14" ht="141" customHeight="1">
      <c r="A84" s="12">
        <v>73</v>
      </c>
      <c r="B84" s="13" t="s">
        <v>153</v>
      </c>
      <c r="C84" s="14" t="s">
        <v>154</v>
      </c>
      <c r="D84" s="13" t="s">
        <v>9</v>
      </c>
      <c r="E84" s="15">
        <v>35</v>
      </c>
      <c r="F84" s="92">
        <v>27.248100000000001</v>
      </c>
      <c r="G84" s="85">
        <f t="shared" si="5"/>
        <v>27.248100000000001</v>
      </c>
      <c r="H84" s="85">
        <f t="shared" si="6"/>
        <v>1.9480999999999999</v>
      </c>
      <c r="I84" s="77">
        <v>25.3</v>
      </c>
      <c r="J84" s="77">
        <f t="shared" si="7"/>
        <v>885.5</v>
      </c>
      <c r="K84" s="77">
        <v>1089.17</v>
      </c>
      <c r="L84" s="18" t="s">
        <v>1608</v>
      </c>
      <c r="M84" s="58"/>
      <c r="N84" s="103"/>
    </row>
    <row r="85" spans="1:14" ht="40.5" customHeight="1">
      <c r="A85" s="12">
        <v>74</v>
      </c>
      <c r="B85" s="18" t="s">
        <v>155</v>
      </c>
      <c r="C85" s="30" t="s">
        <v>156</v>
      </c>
      <c r="D85" s="13" t="s">
        <v>116</v>
      </c>
      <c r="E85" s="15">
        <v>10</v>
      </c>
      <c r="F85" s="92">
        <v>49.542000000000002</v>
      </c>
      <c r="G85" s="85">
        <f t="shared" si="5"/>
        <v>49.542000000000002</v>
      </c>
      <c r="H85" s="85">
        <f t="shared" si="6"/>
        <v>3.5419999999999998</v>
      </c>
      <c r="I85" s="77">
        <v>46</v>
      </c>
      <c r="J85" s="77">
        <f t="shared" si="7"/>
        <v>460</v>
      </c>
      <c r="K85" s="77">
        <v>565.79999999999995</v>
      </c>
      <c r="L85" s="18" t="s">
        <v>1608</v>
      </c>
      <c r="M85" s="58"/>
      <c r="N85" s="103"/>
    </row>
    <row r="86" spans="1:14" s="26" customFormat="1" ht="33.75" customHeight="1">
      <c r="A86" s="179" t="s">
        <v>157</v>
      </c>
      <c r="B86" s="179"/>
      <c r="C86" s="179"/>
      <c r="D86" s="179"/>
      <c r="E86" s="31"/>
      <c r="F86" s="96"/>
      <c r="G86" s="31"/>
      <c r="H86" s="31"/>
      <c r="I86" s="82"/>
      <c r="J86" s="83"/>
      <c r="K86" s="83"/>
      <c r="L86" s="83"/>
      <c r="M86" s="29"/>
      <c r="N86" s="103"/>
    </row>
    <row r="87" spans="1:14" ht="116.25" customHeight="1">
      <c r="A87" s="12">
        <v>75</v>
      </c>
      <c r="B87" s="13" t="s">
        <v>158</v>
      </c>
      <c r="C87" s="14" t="s">
        <v>159</v>
      </c>
      <c r="D87" s="13" t="s">
        <v>9</v>
      </c>
      <c r="E87" s="15">
        <v>10</v>
      </c>
      <c r="F87" s="92">
        <v>24.523289999999999</v>
      </c>
      <c r="G87" s="85">
        <f t="shared" si="5"/>
        <v>24.523289999999999</v>
      </c>
      <c r="H87" s="85">
        <f t="shared" si="6"/>
        <v>1.75329</v>
      </c>
      <c r="I87" s="77">
        <v>22.77</v>
      </c>
      <c r="J87" s="77">
        <f t="shared" si="7"/>
        <v>227.7</v>
      </c>
      <c r="K87" s="77">
        <v>280.07</v>
      </c>
      <c r="L87" s="18" t="s">
        <v>1608</v>
      </c>
      <c r="M87" s="58"/>
      <c r="N87" s="103"/>
    </row>
    <row r="88" spans="1:14" ht="51.75" customHeight="1">
      <c r="A88" s="12">
        <v>76</v>
      </c>
      <c r="B88" s="13" t="s">
        <v>160</v>
      </c>
      <c r="C88" s="14" t="s">
        <v>161</v>
      </c>
      <c r="D88" s="13" t="s">
        <v>9</v>
      </c>
      <c r="E88" s="15">
        <v>3</v>
      </c>
      <c r="F88" s="92">
        <v>85.459949999999992</v>
      </c>
      <c r="G88" s="85">
        <f t="shared" ref="G88:G123" si="8">H88+I88</f>
        <v>85.459949999999992</v>
      </c>
      <c r="H88" s="85">
        <f t="shared" si="6"/>
        <v>6.1099499999999995</v>
      </c>
      <c r="I88" s="77">
        <v>79.349999999999994</v>
      </c>
      <c r="J88" s="77">
        <f t="shared" si="7"/>
        <v>238.04999999999998</v>
      </c>
      <c r="K88" s="77">
        <v>292.8</v>
      </c>
      <c r="L88" s="18" t="s">
        <v>1608</v>
      </c>
      <c r="M88" s="58"/>
      <c r="N88" s="103"/>
    </row>
    <row r="89" spans="1:14" ht="30" customHeight="1">
      <c r="A89" s="12">
        <v>77</v>
      </c>
      <c r="B89" s="13" t="s">
        <v>162</v>
      </c>
      <c r="C89" s="14" t="s">
        <v>163</v>
      </c>
      <c r="D89" s="13" t="s">
        <v>9</v>
      </c>
      <c r="E89" s="15">
        <v>20</v>
      </c>
      <c r="F89" s="92">
        <v>1.91706</v>
      </c>
      <c r="G89" s="85">
        <f t="shared" si="8"/>
        <v>1.91706</v>
      </c>
      <c r="H89" s="85">
        <f t="shared" si="6"/>
        <v>0.13705999999999999</v>
      </c>
      <c r="I89" s="77">
        <v>1.78</v>
      </c>
      <c r="J89" s="77">
        <f t="shared" si="7"/>
        <v>35.6</v>
      </c>
      <c r="K89" s="79">
        <v>43.79</v>
      </c>
      <c r="L89" s="18" t="s">
        <v>1608</v>
      </c>
      <c r="M89" s="58"/>
      <c r="N89" s="103"/>
    </row>
    <row r="90" spans="1:14" ht="29.25" customHeight="1">
      <c r="A90" s="12">
        <v>78</v>
      </c>
      <c r="B90" s="13" t="s">
        <v>164</v>
      </c>
      <c r="C90" s="14" t="s">
        <v>165</v>
      </c>
      <c r="D90" s="13" t="s">
        <v>9</v>
      </c>
      <c r="E90" s="15">
        <v>12</v>
      </c>
      <c r="F90" s="92">
        <v>1.91706</v>
      </c>
      <c r="G90" s="85">
        <f t="shared" si="8"/>
        <v>1.91706</v>
      </c>
      <c r="H90" s="85">
        <f t="shared" si="6"/>
        <v>0.13705999999999999</v>
      </c>
      <c r="I90" s="77">
        <v>1.78</v>
      </c>
      <c r="J90" s="77">
        <f t="shared" si="7"/>
        <v>21.36</v>
      </c>
      <c r="K90" s="77">
        <v>26.27</v>
      </c>
      <c r="L90" s="18" t="s">
        <v>1608</v>
      </c>
      <c r="M90" s="58"/>
      <c r="N90" s="103"/>
    </row>
    <row r="91" spans="1:14" ht="33.75" customHeight="1">
      <c r="A91" s="12">
        <v>79</v>
      </c>
      <c r="B91" s="13" t="s">
        <v>166</v>
      </c>
      <c r="C91" s="14" t="s">
        <v>167</v>
      </c>
      <c r="D91" s="13" t="s">
        <v>9</v>
      </c>
      <c r="E91" s="15">
        <v>15</v>
      </c>
      <c r="F91" s="92">
        <v>2.4770999999999996</v>
      </c>
      <c r="G91" s="85">
        <f t="shared" si="8"/>
        <v>2.4770999999999996</v>
      </c>
      <c r="H91" s="85">
        <f t="shared" si="6"/>
        <v>0.17709999999999998</v>
      </c>
      <c r="I91" s="77">
        <v>2.2999999999999998</v>
      </c>
      <c r="J91" s="77">
        <f t="shared" si="7"/>
        <v>34.5</v>
      </c>
      <c r="K91" s="79">
        <v>42.44</v>
      </c>
      <c r="L91" s="18" t="s">
        <v>1608</v>
      </c>
      <c r="M91" s="58"/>
      <c r="N91" s="103"/>
    </row>
    <row r="92" spans="1:14" ht="36.75" customHeight="1">
      <c r="A92" s="12">
        <v>80</v>
      </c>
      <c r="B92" s="13" t="s">
        <v>168</v>
      </c>
      <c r="C92" s="14" t="s">
        <v>169</v>
      </c>
      <c r="D92" s="13" t="s">
        <v>9</v>
      </c>
      <c r="E92" s="15">
        <v>5</v>
      </c>
      <c r="F92" s="92">
        <v>1.9816800000000001</v>
      </c>
      <c r="G92" s="85">
        <f t="shared" si="8"/>
        <v>1.9816800000000001</v>
      </c>
      <c r="H92" s="85">
        <f t="shared" si="6"/>
        <v>0.14168</v>
      </c>
      <c r="I92" s="77">
        <v>1.84</v>
      </c>
      <c r="J92" s="77">
        <f t="shared" si="7"/>
        <v>9.2000000000000011</v>
      </c>
      <c r="K92" s="79">
        <v>11.32</v>
      </c>
      <c r="L92" s="18" t="s">
        <v>1608</v>
      </c>
      <c r="M92" s="58"/>
      <c r="N92" s="103"/>
    </row>
    <row r="93" spans="1:14" ht="33" customHeight="1">
      <c r="A93" s="12">
        <v>81</v>
      </c>
      <c r="B93" s="13" t="s">
        <v>170</v>
      </c>
      <c r="C93" s="14" t="s">
        <v>171</v>
      </c>
      <c r="D93" s="13" t="s">
        <v>172</v>
      </c>
      <c r="E93" s="15">
        <v>100</v>
      </c>
      <c r="F93" s="92">
        <v>1.2385499999999998</v>
      </c>
      <c r="G93" s="85">
        <f t="shared" si="8"/>
        <v>1.2385499999999998</v>
      </c>
      <c r="H93" s="85">
        <f t="shared" si="6"/>
        <v>8.854999999999999E-2</v>
      </c>
      <c r="I93" s="77">
        <v>1.1499999999999999</v>
      </c>
      <c r="J93" s="77">
        <f t="shared" si="7"/>
        <v>114.99999999999999</v>
      </c>
      <c r="K93" s="77">
        <v>141.44999999999999</v>
      </c>
      <c r="L93" s="18" t="s">
        <v>1608</v>
      </c>
      <c r="M93" s="58"/>
      <c r="N93" s="103"/>
    </row>
    <row r="94" spans="1:14" ht="26.4">
      <c r="A94" s="12">
        <v>82</v>
      </c>
      <c r="B94" s="13" t="s">
        <v>173</v>
      </c>
      <c r="C94" s="14" t="s">
        <v>174</v>
      </c>
      <c r="D94" s="13" t="s">
        <v>175</v>
      </c>
      <c r="E94" s="15">
        <v>5</v>
      </c>
      <c r="F94" s="92">
        <v>24.771000000000001</v>
      </c>
      <c r="G94" s="85">
        <f t="shared" si="8"/>
        <v>24.771000000000001</v>
      </c>
      <c r="H94" s="85">
        <f t="shared" si="6"/>
        <v>1.7709999999999999</v>
      </c>
      <c r="I94" s="77">
        <v>23</v>
      </c>
      <c r="J94" s="77">
        <f t="shared" si="7"/>
        <v>115</v>
      </c>
      <c r="K94" s="77">
        <v>141.44999999999999</v>
      </c>
      <c r="L94" s="18" t="s">
        <v>1608</v>
      </c>
      <c r="M94" s="58"/>
      <c r="N94" s="103"/>
    </row>
    <row r="95" spans="1:14" ht="23.25" customHeight="1">
      <c r="A95" s="12">
        <v>83</v>
      </c>
      <c r="B95" s="13" t="s">
        <v>176</v>
      </c>
      <c r="C95" s="14" t="s">
        <v>177</v>
      </c>
      <c r="D95" s="13" t="s">
        <v>172</v>
      </c>
      <c r="E95" s="15">
        <v>250</v>
      </c>
      <c r="F95" s="92">
        <v>2.4770999999999996</v>
      </c>
      <c r="G95" s="85">
        <f t="shared" si="8"/>
        <v>2.4770999999999996</v>
      </c>
      <c r="H95" s="85">
        <f t="shared" si="6"/>
        <v>0.17709999999999998</v>
      </c>
      <c r="I95" s="77">
        <v>2.2999999999999998</v>
      </c>
      <c r="J95" s="77">
        <f t="shared" si="7"/>
        <v>575</v>
      </c>
      <c r="K95" s="77">
        <v>707.25</v>
      </c>
      <c r="L95" s="18" t="s">
        <v>1608</v>
      </c>
      <c r="M95" s="58"/>
      <c r="N95" s="103"/>
    </row>
    <row r="96" spans="1:14" ht="26.25" customHeight="1">
      <c r="A96" s="12">
        <v>84</v>
      </c>
      <c r="B96" s="13" t="s">
        <v>178</v>
      </c>
      <c r="C96" s="14" t="s">
        <v>179</v>
      </c>
      <c r="D96" s="13" t="s">
        <v>172</v>
      </c>
      <c r="E96" s="15">
        <v>100</v>
      </c>
      <c r="F96" s="92">
        <v>1.2385499999999998</v>
      </c>
      <c r="G96" s="85">
        <f t="shared" si="8"/>
        <v>1.2385499999999998</v>
      </c>
      <c r="H96" s="85">
        <f t="shared" si="6"/>
        <v>8.854999999999999E-2</v>
      </c>
      <c r="I96" s="77">
        <v>1.1499999999999999</v>
      </c>
      <c r="J96" s="77">
        <f t="shared" si="7"/>
        <v>114.99999999999999</v>
      </c>
      <c r="K96" s="77">
        <v>141.44999999999999</v>
      </c>
      <c r="L96" s="18" t="s">
        <v>1608</v>
      </c>
      <c r="M96" s="58"/>
      <c r="N96" s="103"/>
    </row>
    <row r="97" spans="1:14" ht="28.5" customHeight="1">
      <c r="A97" s="12">
        <v>85</v>
      </c>
      <c r="B97" s="13" t="s">
        <v>180</v>
      </c>
      <c r="C97" s="14" t="s">
        <v>181</v>
      </c>
      <c r="D97" s="13" t="s">
        <v>9</v>
      </c>
      <c r="E97" s="15">
        <v>50</v>
      </c>
      <c r="F97" s="92">
        <v>36.187200000000004</v>
      </c>
      <c r="G97" s="85">
        <f t="shared" si="8"/>
        <v>36.187200000000004</v>
      </c>
      <c r="H97" s="85">
        <f t="shared" si="6"/>
        <v>2.5872000000000002</v>
      </c>
      <c r="I97" s="77">
        <v>33.6</v>
      </c>
      <c r="J97" s="77">
        <f t="shared" si="7"/>
        <v>1680</v>
      </c>
      <c r="K97" s="77">
        <v>2066.4</v>
      </c>
      <c r="L97" s="18" t="s">
        <v>1608</v>
      </c>
      <c r="M97" s="58"/>
      <c r="N97" s="103"/>
    </row>
    <row r="98" spans="1:14" ht="124.95" customHeight="1">
      <c r="A98" s="12">
        <v>86</v>
      </c>
      <c r="B98" s="13" t="s">
        <v>182</v>
      </c>
      <c r="C98" s="14" t="s">
        <v>183</v>
      </c>
      <c r="D98" s="13" t="s">
        <v>9</v>
      </c>
      <c r="E98" s="15">
        <v>200</v>
      </c>
      <c r="F98" s="92">
        <v>0.74312999999999996</v>
      </c>
      <c r="G98" s="85">
        <f t="shared" si="8"/>
        <v>0.74312999999999996</v>
      </c>
      <c r="H98" s="85">
        <f t="shared" si="6"/>
        <v>5.3129999999999997E-2</v>
      </c>
      <c r="I98" s="77">
        <v>0.69</v>
      </c>
      <c r="J98" s="77">
        <f t="shared" si="7"/>
        <v>138</v>
      </c>
      <c r="K98" s="77">
        <v>169.74</v>
      </c>
      <c r="L98" s="18" t="s">
        <v>1608</v>
      </c>
      <c r="M98" s="58"/>
      <c r="N98" s="103"/>
    </row>
    <row r="99" spans="1:14" ht="130.94999999999999" customHeight="1">
      <c r="A99" s="12">
        <v>87</v>
      </c>
      <c r="B99" s="13" t="s">
        <v>184</v>
      </c>
      <c r="C99" s="14" t="s">
        <v>185</v>
      </c>
      <c r="D99" s="13" t="s">
        <v>9</v>
      </c>
      <c r="E99" s="15">
        <v>200</v>
      </c>
      <c r="F99" s="92">
        <v>1.12008</v>
      </c>
      <c r="G99" s="85">
        <f t="shared" si="8"/>
        <v>1.12008</v>
      </c>
      <c r="H99" s="85">
        <f t="shared" si="6"/>
        <v>8.0079999999999998E-2</v>
      </c>
      <c r="I99" s="77">
        <v>1.04</v>
      </c>
      <c r="J99" s="77">
        <f t="shared" si="7"/>
        <v>208</v>
      </c>
      <c r="K99" s="77">
        <v>255.84</v>
      </c>
      <c r="L99" s="18" t="s">
        <v>1608</v>
      </c>
      <c r="M99" s="58"/>
      <c r="N99" s="103"/>
    </row>
    <row r="100" spans="1:14" ht="127.95" customHeight="1">
      <c r="A100" s="12">
        <v>88</v>
      </c>
      <c r="B100" s="13" t="s">
        <v>186</v>
      </c>
      <c r="C100" s="14" t="s">
        <v>187</v>
      </c>
      <c r="D100" s="13" t="s">
        <v>9</v>
      </c>
      <c r="E100" s="15">
        <v>100</v>
      </c>
      <c r="F100" s="92">
        <v>3.1017600000000001</v>
      </c>
      <c r="G100" s="85">
        <f t="shared" si="8"/>
        <v>3.1017600000000001</v>
      </c>
      <c r="H100" s="85">
        <f t="shared" si="6"/>
        <v>0.22175999999999998</v>
      </c>
      <c r="I100" s="77">
        <v>2.88</v>
      </c>
      <c r="J100" s="77">
        <f t="shared" si="7"/>
        <v>288</v>
      </c>
      <c r="K100" s="77">
        <v>354.24</v>
      </c>
      <c r="L100" s="18" t="s">
        <v>1608</v>
      </c>
      <c r="M100" s="58"/>
      <c r="N100" s="103"/>
    </row>
    <row r="101" spans="1:14" ht="111" customHeight="1">
      <c r="A101" s="12">
        <v>89</v>
      </c>
      <c r="B101" s="13" t="s">
        <v>188</v>
      </c>
      <c r="C101" s="14" t="s">
        <v>189</v>
      </c>
      <c r="D101" s="13" t="s">
        <v>9</v>
      </c>
      <c r="E101" s="15">
        <v>10</v>
      </c>
      <c r="F101" s="92">
        <v>24.771000000000001</v>
      </c>
      <c r="G101" s="85">
        <f t="shared" si="8"/>
        <v>24.771000000000001</v>
      </c>
      <c r="H101" s="85">
        <f t="shared" si="6"/>
        <v>1.7709999999999999</v>
      </c>
      <c r="I101" s="77">
        <v>23</v>
      </c>
      <c r="J101" s="77">
        <f t="shared" si="7"/>
        <v>230</v>
      </c>
      <c r="K101" s="77">
        <v>282.89999999999998</v>
      </c>
      <c r="L101" s="18" t="s">
        <v>1608</v>
      </c>
      <c r="M101" s="58"/>
      <c r="N101" s="103"/>
    </row>
    <row r="102" spans="1:14" ht="120" customHeight="1">
      <c r="A102" s="12">
        <v>90</v>
      </c>
      <c r="B102" s="13" t="s">
        <v>190</v>
      </c>
      <c r="C102" s="14" t="s">
        <v>191</v>
      </c>
      <c r="D102" s="13" t="s">
        <v>9</v>
      </c>
      <c r="E102" s="15">
        <v>220</v>
      </c>
      <c r="F102" s="92">
        <v>0.62465999999999999</v>
      </c>
      <c r="G102" s="85">
        <f t="shared" si="8"/>
        <v>0.62465999999999999</v>
      </c>
      <c r="H102" s="85">
        <f t="shared" si="6"/>
        <v>4.4659999999999998E-2</v>
      </c>
      <c r="I102" s="77">
        <v>0.57999999999999996</v>
      </c>
      <c r="J102" s="77">
        <f t="shared" si="7"/>
        <v>127.6</v>
      </c>
      <c r="K102" s="79">
        <v>156.94999999999999</v>
      </c>
      <c r="L102" s="18" t="s">
        <v>1608</v>
      </c>
      <c r="M102" s="58"/>
      <c r="N102" s="103"/>
    </row>
    <row r="103" spans="1:14" ht="72.75" customHeight="1">
      <c r="A103" s="12">
        <v>91</v>
      </c>
      <c r="B103" s="13" t="s">
        <v>192</v>
      </c>
      <c r="C103" s="14" t="s">
        <v>193</v>
      </c>
      <c r="D103" s="13" t="s">
        <v>9</v>
      </c>
      <c r="E103" s="15">
        <v>250</v>
      </c>
      <c r="F103" s="92">
        <v>0.43080000000000002</v>
      </c>
      <c r="G103" s="85">
        <f t="shared" si="8"/>
        <v>0.43080000000000002</v>
      </c>
      <c r="H103" s="85">
        <f t="shared" si="6"/>
        <v>3.0800000000000001E-2</v>
      </c>
      <c r="I103" s="77">
        <v>0.4</v>
      </c>
      <c r="J103" s="77">
        <f t="shared" si="7"/>
        <v>100</v>
      </c>
      <c r="K103" s="77">
        <v>123</v>
      </c>
      <c r="L103" s="18" t="s">
        <v>1608</v>
      </c>
      <c r="M103" s="58"/>
      <c r="N103" s="103"/>
    </row>
    <row r="104" spans="1:14" ht="191.4" customHeight="1">
      <c r="A104" s="12">
        <v>92</v>
      </c>
      <c r="B104" s="13" t="s">
        <v>194</v>
      </c>
      <c r="C104" s="72" t="s">
        <v>1623</v>
      </c>
      <c r="D104" s="13" t="s">
        <v>9</v>
      </c>
      <c r="E104" s="15">
        <v>400</v>
      </c>
      <c r="F104" s="92">
        <v>1.077</v>
      </c>
      <c r="G104" s="85">
        <f t="shared" si="8"/>
        <v>1.077</v>
      </c>
      <c r="H104" s="85">
        <f t="shared" si="6"/>
        <v>7.6999999999999999E-2</v>
      </c>
      <c r="I104" s="77">
        <v>1</v>
      </c>
      <c r="J104" s="77">
        <f t="shared" si="7"/>
        <v>400</v>
      </c>
      <c r="K104" s="77">
        <v>492</v>
      </c>
      <c r="L104" s="18" t="s">
        <v>1607</v>
      </c>
      <c r="M104" s="78" t="s">
        <v>1649</v>
      </c>
      <c r="N104" s="103"/>
    </row>
    <row r="105" spans="1:14" ht="184.5" customHeight="1">
      <c r="A105" s="12">
        <v>93</v>
      </c>
      <c r="B105" s="13" t="s">
        <v>195</v>
      </c>
      <c r="C105" s="14" t="s">
        <v>1622</v>
      </c>
      <c r="D105" s="13" t="s">
        <v>9</v>
      </c>
      <c r="E105" s="15">
        <v>250</v>
      </c>
      <c r="F105" s="92">
        <v>2.1539999999999999</v>
      </c>
      <c r="G105" s="85">
        <f t="shared" si="8"/>
        <v>2.1539999999999999</v>
      </c>
      <c r="H105" s="85">
        <f t="shared" si="6"/>
        <v>0.154</v>
      </c>
      <c r="I105" s="77">
        <v>2</v>
      </c>
      <c r="J105" s="77">
        <f t="shared" si="7"/>
        <v>500</v>
      </c>
      <c r="K105" s="77">
        <v>615</v>
      </c>
      <c r="L105" s="18" t="s">
        <v>1608</v>
      </c>
      <c r="M105" s="58"/>
      <c r="N105" s="103"/>
    </row>
    <row r="106" spans="1:14" ht="39.75" customHeight="1">
      <c r="A106" s="12">
        <v>94</v>
      </c>
      <c r="B106" s="13" t="s">
        <v>196</v>
      </c>
      <c r="C106" s="14" t="s">
        <v>197</v>
      </c>
      <c r="D106" s="13" t="s">
        <v>198</v>
      </c>
      <c r="E106" s="15">
        <v>200</v>
      </c>
      <c r="F106" s="92">
        <v>1.2708599999999999</v>
      </c>
      <c r="G106" s="85">
        <f t="shared" si="8"/>
        <v>1.2708599999999999</v>
      </c>
      <c r="H106" s="85">
        <f t="shared" si="6"/>
        <v>9.0859999999999996E-2</v>
      </c>
      <c r="I106" s="77">
        <v>1.18</v>
      </c>
      <c r="J106" s="77">
        <f t="shared" si="7"/>
        <v>236</v>
      </c>
      <c r="K106" s="77">
        <v>290.27999999999997</v>
      </c>
      <c r="L106" s="18" t="s">
        <v>1608</v>
      </c>
      <c r="M106" s="58"/>
      <c r="N106" s="103"/>
    </row>
    <row r="107" spans="1:14" ht="45.75" customHeight="1">
      <c r="A107" s="12">
        <v>95</v>
      </c>
      <c r="B107" s="13" t="s">
        <v>199</v>
      </c>
      <c r="C107" s="14" t="s">
        <v>200</v>
      </c>
      <c r="D107" s="13" t="s">
        <v>198</v>
      </c>
      <c r="E107" s="15">
        <v>100</v>
      </c>
      <c r="F107" s="92">
        <v>1.2708599999999999</v>
      </c>
      <c r="G107" s="85">
        <f t="shared" si="8"/>
        <v>1.2708599999999999</v>
      </c>
      <c r="H107" s="85">
        <f t="shared" si="6"/>
        <v>9.0859999999999996E-2</v>
      </c>
      <c r="I107" s="77">
        <v>1.18</v>
      </c>
      <c r="J107" s="77">
        <f t="shared" si="7"/>
        <v>118</v>
      </c>
      <c r="K107" s="77">
        <v>145.13999999999999</v>
      </c>
      <c r="L107" s="18" t="s">
        <v>1608</v>
      </c>
      <c r="M107" s="58"/>
      <c r="N107" s="103"/>
    </row>
    <row r="108" spans="1:14" ht="20.25" customHeight="1">
      <c r="A108" s="12">
        <v>96</v>
      </c>
      <c r="B108" s="13" t="s">
        <v>201</v>
      </c>
      <c r="C108" s="14" t="s">
        <v>202</v>
      </c>
      <c r="D108" s="13" t="s">
        <v>9</v>
      </c>
      <c r="E108" s="15">
        <v>10</v>
      </c>
      <c r="F108" s="92">
        <v>35.799480000000003</v>
      </c>
      <c r="G108" s="85">
        <f t="shared" si="8"/>
        <v>35.799480000000003</v>
      </c>
      <c r="H108" s="85">
        <f t="shared" si="6"/>
        <v>2.5594800000000002</v>
      </c>
      <c r="I108" s="77">
        <v>33.24</v>
      </c>
      <c r="J108" s="77">
        <f t="shared" si="7"/>
        <v>332.40000000000003</v>
      </c>
      <c r="K108" s="77">
        <v>408.85</v>
      </c>
      <c r="L108" s="18" t="s">
        <v>1608</v>
      </c>
      <c r="M108" s="58"/>
      <c r="N108" s="103"/>
    </row>
    <row r="109" spans="1:14" ht="20.25" customHeight="1">
      <c r="A109" s="12">
        <v>97</v>
      </c>
      <c r="B109" s="13" t="s">
        <v>203</v>
      </c>
      <c r="C109" s="14" t="s">
        <v>204</v>
      </c>
      <c r="D109" s="13" t="s">
        <v>9</v>
      </c>
      <c r="E109" s="15">
        <v>7</v>
      </c>
      <c r="F109" s="92">
        <v>28.238939999999999</v>
      </c>
      <c r="G109" s="85">
        <f t="shared" si="8"/>
        <v>28.238939999999999</v>
      </c>
      <c r="H109" s="85">
        <f t="shared" si="6"/>
        <v>2.0189399999999997</v>
      </c>
      <c r="I109" s="77">
        <v>26.22</v>
      </c>
      <c r="J109" s="77">
        <f t="shared" si="7"/>
        <v>183.54</v>
      </c>
      <c r="K109" s="77">
        <v>225.75</v>
      </c>
      <c r="L109" s="18" t="s">
        <v>1608</v>
      </c>
      <c r="M109" s="58"/>
      <c r="N109" s="103"/>
    </row>
    <row r="110" spans="1:14" ht="91.2" customHeight="1">
      <c r="A110" s="12">
        <v>98</v>
      </c>
      <c r="B110" s="13" t="s">
        <v>205</v>
      </c>
      <c r="C110" s="14" t="s">
        <v>206</v>
      </c>
      <c r="D110" s="13" t="s">
        <v>9</v>
      </c>
      <c r="E110" s="15">
        <v>50</v>
      </c>
      <c r="F110" s="92">
        <v>18.578250000000001</v>
      </c>
      <c r="G110" s="85">
        <f t="shared" si="8"/>
        <v>18.578250000000001</v>
      </c>
      <c r="H110" s="85">
        <f t="shared" si="6"/>
        <v>1.3282499999999999</v>
      </c>
      <c r="I110" s="77">
        <v>17.25</v>
      </c>
      <c r="J110" s="77">
        <f t="shared" si="7"/>
        <v>862.5</v>
      </c>
      <c r="K110" s="77">
        <v>1060.8800000000001</v>
      </c>
      <c r="L110" s="18" t="s">
        <v>1608</v>
      </c>
      <c r="M110" s="58"/>
      <c r="N110" s="103"/>
    </row>
    <row r="111" spans="1:14" ht="160.19999999999999" customHeight="1">
      <c r="A111" s="12">
        <v>99</v>
      </c>
      <c r="B111" s="13" t="s">
        <v>207</v>
      </c>
      <c r="C111" s="14" t="s">
        <v>208</v>
      </c>
      <c r="D111" s="13" t="s">
        <v>9</v>
      </c>
      <c r="E111" s="15">
        <v>30</v>
      </c>
      <c r="F111" s="92">
        <v>3.5217900000000002</v>
      </c>
      <c r="G111" s="85">
        <f t="shared" si="8"/>
        <v>3.5217900000000002</v>
      </c>
      <c r="H111" s="85">
        <f t="shared" si="6"/>
        <v>0.25179000000000001</v>
      </c>
      <c r="I111" s="77">
        <v>3.27</v>
      </c>
      <c r="J111" s="77">
        <f t="shared" si="7"/>
        <v>98.1</v>
      </c>
      <c r="K111" s="77">
        <v>120.66</v>
      </c>
      <c r="L111" s="18" t="s">
        <v>1608</v>
      </c>
      <c r="M111" s="58"/>
      <c r="N111" s="103"/>
    </row>
    <row r="112" spans="1:14" ht="162.6" customHeight="1">
      <c r="A112" s="12">
        <v>100</v>
      </c>
      <c r="B112" s="13" t="s">
        <v>209</v>
      </c>
      <c r="C112" s="14" t="s">
        <v>210</v>
      </c>
      <c r="D112" s="13" t="s">
        <v>9</v>
      </c>
      <c r="E112" s="15">
        <v>150</v>
      </c>
      <c r="F112" s="92">
        <v>3.9633600000000002</v>
      </c>
      <c r="G112" s="85">
        <f t="shared" si="8"/>
        <v>3.9633600000000002</v>
      </c>
      <c r="H112" s="85">
        <f t="shared" si="6"/>
        <v>0.28336</v>
      </c>
      <c r="I112" s="77">
        <v>3.68</v>
      </c>
      <c r="J112" s="77">
        <f t="shared" si="7"/>
        <v>552</v>
      </c>
      <c r="K112" s="77">
        <v>678.96</v>
      </c>
      <c r="L112" s="18" t="s">
        <v>1608</v>
      </c>
      <c r="M112" s="58"/>
      <c r="N112" s="103"/>
    </row>
    <row r="113" spans="1:14" ht="34.5" customHeight="1">
      <c r="A113" s="12">
        <v>101</v>
      </c>
      <c r="B113" s="13" t="s">
        <v>211</v>
      </c>
      <c r="C113" s="14" t="s">
        <v>212</v>
      </c>
      <c r="D113" s="13" t="s">
        <v>213</v>
      </c>
      <c r="E113" s="15">
        <v>2</v>
      </c>
      <c r="F113" s="92">
        <v>297.25200000000001</v>
      </c>
      <c r="G113" s="85">
        <f t="shared" si="8"/>
        <v>297.25200000000001</v>
      </c>
      <c r="H113" s="85">
        <f t="shared" si="6"/>
        <v>21.251999999999999</v>
      </c>
      <c r="I113" s="77">
        <v>276</v>
      </c>
      <c r="J113" s="77">
        <f t="shared" si="7"/>
        <v>552</v>
      </c>
      <c r="K113" s="77">
        <v>678.96</v>
      </c>
      <c r="L113" s="18" t="s">
        <v>1608</v>
      </c>
      <c r="M113" s="58"/>
      <c r="N113" s="103"/>
    </row>
    <row r="114" spans="1:14" ht="26.25" customHeight="1">
      <c r="A114" s="12">
        <v>102</v>
      </c>
      <c r="B114" s="13" t="s">
        <v>214</v>
      </c>
      <c r="C114" s="14" t="s">
        <v>215</v>
      </c>
      <c r="D114" s="13" t="s">
        <v>45</v>
      </c>
      <c r="E114" s="15">
        <v>180</v>
      </c>
      <c r="F114" s="92">
        <v>2.67096</v>
      </c>
      <c r="G114" s="85">
        <f t="shared" si="8"/>
        <v>2.67096</v>
      </c>
      <c r="H114" s="85">
        <f t="shared" si="6"/>
        <v>0.19095999999999999</v>
      </c>
      <c r="I114" s="77">
        <v>2.48</v>
      </c>
      <c r="J114" s="77">
        <f t="shared" si="7"/>
        <v>446.4</v>
      </c>
      <c r="K114" s="77">
        <v>549.07000000000005</v>
      </c>
      <c r="L114" s="18" t="s">
        <v>1608</v>
      </c>
      <c r="M114" s="58"/>
      <c r="N114" s="103"/>
    </row>
    <row r="115" spans="1:14" ht="25.5" customHeight="1">
      <c r="A115" s="12">
        <v>103</v>
      </c>
      <c r="B115" s="13" t="s">
        <v>216</v>
      </c>
      <c r="C115" s="14" t="s">
        <v>217</v>
      </c>
      <c r="D115" s="13" t="s">
        <v>9</v>
      </c>
      <c r="E115" s="15">
        <v>70</v>
      </c>
      <c r="F115" s="92">
        <v>2.0893799999999998</v>
      </c>
      <c r="G115" s="85">
        <f t="shared" si="8"/>
        <v>2.0893799999999998</v>
      </c>
      <c r="H115" s="85">
        <f t="shared" si="6"/>
        <v>0.14937999999999999</v>
      </c>
      <c r="I115" s="77">
        <v>1.94</v>
      </c>
      <c r="J115" s="77">
        <f t="shared" si="7"/>
        <v>135.79999999999998</v>
      </c>
      <c r="K115" s="77">
        <v>167.03</v>
      </c>
      <c r="L115" s="18" t="s">
        <v>1608</v>
      </c>
      <c r="M115" s="58"/>
      <c r="N115" s="103"/>
    </row>
    <row r="116" spans="1:14" ht="29.25" customHeight="1">
      <c r="A116" s="12">
        <v>104</v>
      </c>
      <c r="B116" s="13" t="s">
        <v>218</v>
      </c>
      <c r="C116" s="14" t="s">
        <v>219</v>
      </c>
      <c r="D116" s="13" t="s">
        <v>198</v>
      </c>
      <c r="E116" s="15">
        <v>30</v>
      </c>
      <c r="F116" s="92">
        <v>34.679400000000001</v>
      </c>
      <c r="G116" s="85">
        <f t="shared" si="8"/>
        <v>34.679400000000001</v>
      </c>
      <c r="H116" s="85">
        <f t="shared" si="6"/>
        <v>2.4794</v>
      </c>
      <c r="I116" s="77">
        <v>32.200000000000003</v>
      </c>
      <c r="J116" s="77">
        <f t="shared" si="7"/>
        <v>966.00000000000011</v>
      </c>
      <c r="K116" s="77">
        <v>1188.18</v>
      </c>
      <c r="L116" s="18" t="s">
        <v>1608</v>
      </c>
      <c r="M116" s="58"/>
      <c r="N116" s="103"/>
    </row>
    <row r="117" spans="1:14" ht="26.4">
      <c r="A117" s="12">
        <v>105</v>
      </c>
      <c r="B117" s="13" t="s">
        <v>220</v>
      </c>
      <c r="C117" s="14" t="s">
        <v>221</v>
      </c>
      <c r="D117" s="13" t="s">
        <v>222</v>
      </c>
      <c r="E117" s="15">
        <v>80</v>
      </c>
      <c r="F117" s="92">
        <v>1.12008</v>
      </c>
      <c r="G117" s="85">
        <f t="shared" si="8"/>
        <v>1.12008</v>
      </c>
      <c r="H117" s="85">
        <f t="shared" si="6"/>
        <v>8.0079999999999998E-2</v>
      </c>
      <c r="I117" s="77">
        <v>1.04</v>
      </c>
      <c r="J117" s="77">
        <f t="shared" si="7"/>
        <v>83.2</v>
      </c>
      <c r="K117" s="79">
        <v>102.34</v>
      </c>
      <c r="L117" s="18" t="s">
        <v>1608</v>
      </c>
      <c r="M117" s="58"/>
      <c r="N117" s="103"/>
    </row>
    <row r="118" spans="1:14" ht="24" customHeight="1">
      <c r="A118" s="12">
        <v>106</v>
      </c>
      <c r="B118" s="13" t="s">
        <v>223</v>
      </c>
      <c r="C118" s="14" t="s">
        <v>224</v>
      </c>
      <c r="D118" s="13" t="s">
        <v>172</v>
      </c>
      <c r="E118" s="15">
        <v>80</v>
      </c>
      <c r="F118" s="92">
        <v>1.5724199999999999</v>
      </c>
      <c r="G118" s="85">
        <f t="shared" si="8"/>
        <v>1.5724199999999999</v>
      </c>
      <c r="H118" s="85">
        <f t="shared" si="6"/>
        <v>0.11241999999999999</v>
      </c>
      <c r="I118" s="77">
        <v>1.46</v>
      </c>
      <c r="J118" s="77">
        <f t="shared" si="7"/>
        <v>116.8</v>
      </c>
      <c r="K118" s="77">
        <v>143.66</v>
      </c>
      <c r="L118" s="18" t="s">
        <v>1608</v>
      </c>
      <c r="M118" s="58"/>
      <c r="N118" s="103"/>
    </row>
    <row r="119" spans="1:14" ht="24" customHeight="1">
      <c r="A119" s="12">
        <v>107</v>
      </c>
      <c r="B119" s="13" t="s">
        <v>225</v>
      </c>
      <c r="C119" s="14" t="s">
        <v>226</v>
      </c>
      <c r="D119" s="13" t="s">
        <v>172</v>
      </c>
      <c r="E119" s="15">
        <v>80</v>
      </c>
      <c r="F119" s="92">
        <v>1.5724199999999999</v>
      </c>
      <c r="G119" s="85">
        <f t="shared" si="8"/>
        <v>1.5724199999999999</v>
      </c>
      <c r="H119" s="85">
        <f t="shared" si="6"/>
        <v>0.11241999999999999</v>
      </c>
      <c r="I119" s="77">
        <v>1.46</v>
      </c>
      <c r="J119" s="77">
        <f t="shared" si="7"/>
        <v>116.8</v>
      </c>
      <c r="K119" s="77">
        <v>143.66</v>
      </c>
      <c r="L119" s="18" t="s">
        <v>1608</v>
      </c>
      <c r="M119" s="58"/>
      <c r="N119" s="103"/>
    </row>
    <row r="120" spans="1:14" ht="24" customHeight="1">
      <c r="A120" s="12">
        <v>108</v>
      </c>
      <c r="B120" s="13" t="s">
        <v>227</v>
      </c>
      <c r="C120" s="14" t="s">
        <v>228</v>
      </c>
      <c r="D120" s="13" t="s">
        <v>172</v>
      </c>
      <c r="E120" s="15">
        <v>30</v>
      </c>
      <c r="F120" s="92">
        <v>2.7463499999999996</v>
      </c>
      <c r="G120" s="85">
        <f t="shared" si="8"/>
        <v>2.7463499999999996</v>
      </c>
      <c r="H120" s="85">
        <f t="shared" si="6"/>
        <v>0.19635</v>
      </c>
      <c r="I120" s="77">
        <v>2.5499999999999998</v>
      </c>
      <c r="J120" s="77">
        <f t="shared" si="7"/>
        <v>76.5</v>
      </c>
      <c r="K120" s="79">
        <v>94.1</v>
      </c>
      <c r="L120" s="18" t="s">
        <v>1608</v>
      </c>
      <c r="M120" s="58"/>
      <c r="N120" s="103"/>
    </row>
    <row r="121" spans="1:14" ht="26.4">
      <c r="A121" s="12">
        <v>109</v>
      </c>
      <c r="B121" s="13" t="s">
        <v>229</v>
      </c>
      <c r="C121" s="14" t="s">
        <v>230</v>
      </c>
      <c r="D121" s="13" t="s">
        <v>231</v>
      </c>
      <c r="E121" s="15">
        <v>30</v>
      </c>
      <c r="F121" s="92">
        <v>21.680009999999999</v>
      </c>
      <c r="G121" s="85">
        <f t="shared" si="8"/>
        <v>21.680009999999999</v>
      </c>
      <c r="H121" s="85">
        <f t="shared" si="6"/>
        <v>1.5500099999999999</v>
      </c>
      <c r="I121" s="77">
        <v>20.13</v>
      </c>
      <c r="J121" s="77">
        <f t="shared" si="7"/>
        <v>603.9</v>
      </c>
      <c r="K121" s="79">
        <v>742.8</v>
      </c>
      <c r="L121" s="18" t="s">
        <v>1608</v>
      </c>
      <c r="M121" s="58"/>
      <c r="N121" s="103"/>
    </row>
    <row r="122" spans="1:14" s="26" customFormat="1" ht="28.5" customHeight="1">
      <c r="A122" s="181" t="s">
        <v>232</v>
      </c>
      <c r="B122" s="182"/>
      <c r="C122" s="182"/>
      <c r="D122" s="183"/>
      <c r="E122" s="32"/>
      <c r="F122" s="97"/>
      <c r="G122" s="32"/>
      <c r="H122" s="32"/>
      <c r="I122" s="82"/>
      <c r="J122" s="83"/>
      <c r="K122" s="83"/>
      <c r="L122" s="83"/>
      <c r="M122" s="29"/>
      <c r="N122" s="103"/>
    </row>
    <row r="123" spans="1:14" ht="132.6" customHeight="1">
      <c r="A123" s="12">
        <v>110</v>
      </c>
      <c r="B123" s="13" t="s">
        <v>233</v>
      </c>
      <c r="C123" s="14" t="s">
        <v>234</v>
      </c>
      <c r="D123" s="13" t="s">
        <v>9</v>
      </c>
      <c r="E123" s="15">
        <v>600</v>
      </c>
      <c r="F123" s="92">
        <v>1.5831899999999999</v>
      </c>
      <c r="G123" s="85">
        <f t="shared" si="8"/>
        <v>1.5831899999999999</v>
      </c>
      <c r="H123" s="85">
        <f t="shared" si="6"/>
        <v>0.11319</v>
      </c>
      <c r="I123" s="77">
        <v>1.47</v>
      </c>
      <c r="J123" s="77">
        <f t="shared" si="7"/>
        <v>882</v>
      </c>
      <c r="K123" s="77">
        <v>1084.8599999999999</v>
      </c>
      <c r="L123" s="18" t="s">
        <v>1608</v>
      </c>
      <c r="M123" s="58"/>
      <c r="N123" s="103"/>
    </row>
    <row r="124" spans="1:14" ht="162" customHeight="1">
      <c r="A124" s="12">
        <v>111</v>
      </c>
      <c r="B124" s="13" t="s">
        <v>235</v>
      </c>
      <c r="C124" s="14" t="s">
        <v>236</v>
      </c>
      <c r="D124" s="13" t="s">
        <v>9</v>
      </c>
      <c r="E124" s="15">
        <v>400</v>
      </c>
      <c r="F124" s="92">
        <v>8.6375399999999996</v>
      </c>
      <c r="G124" s="85">
        <f t="shared" ref="G124:G187" si="9">H124+I124</f>
        <v>8.6375399999999996</v>
      </c>
      <c r="H124" s="85">
        <f t="shared" si="6"/>
        <v>0.61753999999999998</v>
      </c>
      <c r="I124" s="77">
        <v>8.02</v>
      </c>
      <c r="J124" s="77">
        <f t="shared" si="7"/>
        <v>3208</v>
      </c>
      <c r="K124" s="77">
        <v>3945.84</v>
      </c>
      <c r="L124" s="18" t="s">
        <v>1608</v>
      </c>
      <c r="M124" s="58"/>
      <c r="N124" s="103"/>
    </row>
    <row r="125" spans="1:14" ht="144" customHeight="1">
      <c r="A125" s="12">
        <v>112</v>
      </c>
      <c r="B125" s="13" t="s">
        <v>237</v>
      </c>
      <c r="C125" s="14" t="s">
        <v>238</v>
      </c>
      <c r="D125" s="13" t="s">
        <v>9</v>
      </c>
      <c r="E125" s="15">
        <v>100</v>
      </c>
      <c r="F125" s="92">
        <v>12.03009</v>
      </c>
      <c r="G125" s="85">
        <f t="shared" si="9"/>
        <v>12.03009</v>
      </c>
      <c r="H125" s="85">
        <f t="shared" si="6"/>
        <v>0.86009000000000002</v>
      </c>
      <c r="I125" s="77">
        <v>11.17</v>
      </c>
      <c r="J125" s="77">
        <f t="shared" si="7"/>
        <v>1117</v>
      </c>
      <c r="K125" s="77">
        <v>1373.91</v>
      </c>
      <c r="L125" s="18" t="s">
        <v>1608</v>
      </c>
      <c r="M125" s="58"/>
      <c r="N125" s="103"/>
    </row>
    <row r="126" spans="1:14" ht="180" customHeight="1">
      <c r="A126" s="12">
        <v>113</v>
      </c>
      <c r="B126" s="13" t="s">
        <v>239</v>
      </c>
      <c r="C126" s="14" t="s">
        <v>240</v>
      </c>
      <c r="D126" s="13" t="s">
        <v>9</v>
      </c>
      <c r="E126" s="15">
        <v>700</v>
      </c>
      <c r="F126" s="92">
        <v>2.4555599999999997</v>
      </c>
      <c r="G126" s="85">
        <f t="shared" si="9"/>
        <v>2.4555599999999997</v>
      </c>
      <c r="H126" s="85">
        <f t="shared" si="6"/>
        <v>0.17555999999999999</v>
      </c>
      <c r="I126" s="77">
        <v>2.2799999999999998</v>
      </c>
      <c r="J126" s="77">
        <f t="shared" si="7"/>
        <v>1595.9999999999998</v>
      </c>
      <c r="K126" s="77">
        <v>1963.0799999999997</v>
      </c>
      <c r="L126" s="18" t="s">
        <v>1608</v>
      </c>
      <c r="M126" s="58"/>
      <c r="N126" s="103"/>
    </row>
    <row r="127" spans="1:14" ht="130.19999999999999" customHeight="1">
      <c r="A127" s="12">
        <v>114</v>
      </c>
      <c r="B127" s="13" t="s">
        <v>241</v>
      </c>
      <c r="C127" s="14" t="s">
        <v>242</v>
      </c>
      <c r="D127" s="13" t="s">
        <v>9</v>
      </c>
      <c r="E127" s="15">
        <v>250</v>
      </c>
      <c r="F127" s="92">
        <v>1.2924</v>
      </c>
      <c r="G127" s="85">
        <f t="shared" si="9"/>
        <v>1.2924</v>
      </c>
      <c r="H127" s="85">
        <f t="shared" si="6"/>
        <v>9.2399999999999996E-2</v>
      </c>
      <c r="I127" s="77">
        <v>1.2</v>
      </c>
      <c r="J127" s="77">
        <f t="shared" si="7"/>
        <v>300</v>
      </c>
      <c r="K127" s="77">
        <v>369</v>
      </c>
      <c r="L127" s="18" t="s">
        <v>1608</v>
      </c>
      <c r="M127" s="58"/>
      <c r="N127" s="103"/>
    </row>
    <row r="128" spans="1:14" ht="209.4" customHeight="1">
      <c r="A128" s="12">
        <v>115</v>
      </c>
      <c r="B128" s="13" t="s">
        <v>243</v>
      </c>
      <c r="C128" s="14" t="s">
        <v>244</v>
      </c>
      <c r="D128" s="13" t="s">
        <v>245</v>
      </c>
      <c r="E128" s="15">
        <v>500</v>
      </c>
      <c r="F128" s="92">
        <v>8.4975299999999994</v>
      </c>
      <c r="G128" s="85">
        <f t="shared" si="9"/>
        <v>8.4975299999999994</v>
      </c>
      <c r="H128" s="85">
        <f t="shared" si="6"/>
        <v>0.60753000000000001</v>
      </c>
      <c r="I128" s="77">
        <v>7.89</v>
      </c>
      <c r="J128" s="77">
        <f t="shared" si="7"/>
        <v>3945</v>
      </c>
      <c r="K128" s="77">
        <v>4852.3500000000004</v>
      </c>
      <c r="L128" s="18" t="s">
        <v>1608</v>
      </c>
      <c r="M128" s="58"/>
      <c r="N128" s="103"/>
    </row>
    <row r="129" spans="1:14" ht="172.2" customHeight="1">
      <c r="A129" s="12">
        <v>116</v>
      </c>
      <c r="B129" s="13" t="s">
        <v>246</v>
      </c>
      <c r="C129" s="14" t="s">
        <v>1633</v>
      </c>
      <c r="D129" s="13" t="s">
        <v>245</v>
      </c>
      <c r="E129" s="15">
        <v>100</v>
      </c>
      <c r="F129" s="92">
        <v>5.7081</v>
      </c>
      <c r="G129" s="85">
        <f t="shared" si="9"/>
        <v>5.7081</v>
      </c>
      <c r="H129" s="85">
        <f t="shared" si="6"/>
        <v>0.40809999999999996</v>
      </c>
      <c r="I129" s="77">
        <v>5.3</v>
      </c>
      <c r="J129" s="77">
        <f t="shared" si="7"/>
        <v>530</v>
      </c>
      <c r="K129" s="77">
        <v>651.9</v>
      </c>
      <c r="L129" s="18" t="s">
        <v>1608</v>
      </c>
      <c r="M129" s="58"/>
      <c r="N129" s="103"/>
    </row>
    <row r="130" spans="1:14" ht="147" customHeight="1">
      <c r="A130" s="12">
        <v>117</v>
      </c>
      <c r="B130" s="13" t="s">
        <v>247</v>
      </c>
      <c r="C130" s="14" t="s">
        <v>248</v>
      </c>
      <c r="D130" s="13" t="s">
        <v>245</v>
      </c>
      <c r="E130" s="15">
        <v>1300</v>
      </c>
      <c r="F130" s="92">
        <v>10.651530000000001</v>
      </c>
      <c r="G130" s="85">
        <f t="shared" si="9"/>
        <v>10.651530000000001</v>
      </c>
      <c r="H130" s="85">
        <f t="shared" si="6"/>
        <v>0.76153000000000004</v>
      </c>
      <c r="I130" s="77">
        <v>9.89</v>
      </c>
      <c r="J130" s="77">
        <f t="shared" si="7"/>
        <v>12857</v>
      </c>
      <c r="K130" s="77">
        <v>15814.11</v>
      </c>
      <c r="L130" s="18" t="s">
        <v>1608</v>
      </c>
      <c r="M130" s="58"/>
      <c r="N130" s="103"/>
    </row>
    <row r="131" spans="1:14" ht="128.25" customHeight="1">
      <c r="A131" s="12">
        <v>118</v>
      </c>
      <c r="B131" s="13" t="s">
        <v>249</v>
      </c>
      <c r="C131" s="14" t="s">
        <v>250</v>
      </c>
      <c r="D131" s="13" t="s">
        <v>245</v>
      </c>
      <c r="E131" s="15">
        <v>300</v>
      </c>
      <c r="F131" s="92">
        <v>10.58691</v>
      </c>
      <c r="G131" s="85">
        <f t="shared" si="9"/>
        <v>10.58691</v>
      </c>
      <c r="H131" s="85">
        <f t="shared" si="6"/>
        <v>0.75690999999999997</v>
      </c>
      <c r="I131" s="77">
        <v>9.83</v>
      </c>
      <c r="J131" s="77">
        <f t="shared" si="7"/>
        <v>2949</v>
      </c>
      <c r="K131" s="77">
        <v>3627.27</v>
      </c>
      <c r="L131" s="18" t="s">
        <v>1608</v>
      </c>
      <c r="M131" s="58"/>
      <c r="N131" s="103"/>
    </row>
    <row r="132" spans="1:14" ht="102" customHeight="1">
      <c r="A132" s="12">
        <v>119</v>
      </c>
      <c r="B132" s="13" t="s">
        <v>251</v>
      </c>
      <c r="C132" s="14" t="s">
        <v>252</v>
      </c>
      <c r="D132" s="13" t="s">
        <v>253</v>
      </c>
      <c r="E132" s="15">
        <v>100</v>
      </c>
      <c r="F132" s="92">
        <v>18.955200000000001</v>
      </c>
      <c r="G132" s="85">
        <f t="shared" si="9"/>
        <v>18.955200000000001</v>
      </c>
      <c r="H132" s="85">
        <f t="shared" si="6"/>
        <v>1.3552000000000002</v>
      </c>
      <c r="I132" s="77">
        <v>17.600000000000001</v>
      </c>
      <c r="J132" s="77">
        <f t="shared" si="7"/>
        <v>1760.0000000000002</v>
      </c>
      <c r="K132" s="77">
        <v>2164.8000000000002</v>
      </c>
      <c r="L132" s="18" t="s">
        <v>1608</v>
      </c>
      <c r="M132" s="58"/>
      <c r="N132" s="103"/>
    </row>
    <row r="133" spans="1:14" ht="165.75" customHeight="1">
      <c r="A133" s="12">
        <v>120</v>
      </c>
      <c r="B133" s="13" t="s">
        <v>254</v>
      </c>
      <c r="C133" s="14" t="s">
        <v>255</v>
      </c>
      <c r="D133" s="13" t="s">
        <v>256</v>
      </c>
      <c r="E133" s="15">
        <v>450</v>
      </c>
      <c r="F133" s="92">
        <v>3.03714</v>
      </c>
      <c r="G133" s="85">
        <f t="shared" si="9"/>
        <v>3.03714</v>
      </c>
      <c r="H133" s="85">
        <f t="shared" si="6"/>
        <v>0.21713999999999997</v>
      </c>
      <c r="I133" s="77">
        <v>2.82</v>
      </c>
      <c r="J133" s="77">
        <f t="shared" si="7"/>
        <v>1269</v>
      </c>
      <c r="K133" s="77">
        <v>1560.87</v>
      </c>
      <c r="L133" s="18" t="s">
        <v>1608</v>
      </c>
      <c r="M133" s="58"/>
      <c r="N133" s="103"/>
    </row>
    <row r="134" spans="1:14" ht="141.75" customHeight="1">
      <c r="A134" s="12">
        <v>121</v>
      </c>
      <c r="B134" s="13" t="s">
        <v>257</v>
      </c>
      <c r="C134" s="14" t="s">
        <v>258</v>
      </c>
      <c r="D134" s="13" t="s">
        <v>259</v>
      </c>
      <c r="E134" s="15">
        <v>2500</v>
      </c>
      <c r="F134" s="92">
        <v>13.785600000000001</v>
      </c>
      <c r="G134" s="85">
        <f t="shared" si="9"/>
        <v>13.785600000000001</v>
      </c>
      <c r="H134" s="85">
        <f t="shared" si="6"/>
        <v>0.98560000000000003</v>
      </c>
      <c r="I134" s="77">
        <v>12.8</v>
      </c>
      <c r="J134" s="77">
        <f t="shared" si="7"/>
        <v>32000</v>
      </c>
      <c r="K134" s="77">
        <v>39360</v>
      </c>
      <c r="L134" s="18" t="s">
        <v>1608</v>
      </c>
      <c r="M134" s="58"/>
      <c r="N134" s="103"/>
    </row>
    <row r="135" spans="1:14" ht="84" customHeight="1">
      <c r="A135" s="12">
        <v>122</v>
      </c>
      <c r="B135" s="13" t="s">
        <v>260</v>
      </c>
      <c r="C135" s="14" t="s">
        <v>261</v>
      </c>
      <c r="D135" s="13" t="s">
        <v>9</v>
      </c>
      <c r="E135" s="15">
        <v>300</v>
      </c>
      <c r="F135" s="92">
        <v>0.31233</v>
      </c>
      <c r="G135" s="85">
        <f t="shared" si="9"/>
        <v>0.31233</v>
      </c>
      <c r="H135" s="85">
        <f t="shared" si="6"/>
        <v>2.2329999999999999E-2</v>
      </c>
      <c r="I135" s="77">
        <v>0.28999999999999998</v>
      </c>
      <c r="J135" s="77">
        <f t="shared" si="7"/>
        <v>87</v>
      </c>
      <c r="K135" s="77">
        <v>107.01</v>
      </c>
      <c r="L135" s="18" t="s">
        <v>1608</v>
      </c>
      <c r="M135" s="58"/>
      <c r="N135" s="103"/>
    </row>
    <row r="136" spans="1:14" ht="114.75" customHeight="1">
      <c r="A136" s="12">
        <v>123</v>
      </c>
      <c r="B136" s="13" t="s">
        <v>262</v>
      </c>
      <c r="C136" s="14" t="s">
        <v>263</v>
      </c>
      <c r="D136" s="13" t="s">
        <v>9</v>
      </c>
      <c r="E136" s="15">
        <v>1500</v>
      </c>
      <c r="F136" s="92">
        <v>0.62465999999999999</v>
      </c>
      <c r="G136" s="85">
        <f t="shared" si="9"/>
        <v>0.62465999999999999</v>
      </c>
      <c r="H136" s="85">
        <f t="shared" si="6"/>
        <v>4.4659999999999998E-2</v>
      </c>
      <c r="I136" s="77">
        <v>0.57999999999999996</v>
      </c>
      <c r="J136" s="77">
        <f t="shared" si="7"/>
        <v>869.99999999999989</v>
      </c>
      <c r="K136" s="77">
        <v>1070.0999999999999</v>
      </c>
      <c r="L136" s="18" t="s">
        <v>1608</v>
      </c>
      <c r="M136" s="58"/>
      <c r="N136" s="103"/>
    </row>
    <row r="137" spans="1:14" ht="147" customHeight="1">
      <c r="A137" s="12">
        <v>124</v>
      </c>
      <c r="B137" s="13" t="s">
        <v>264</v>
      </c>
      <c r="C137" s="17" t="s">
        <v>265</v>
      </c>
      <c r="D137" s="13" t="s">
        <v>9</v>
      </c>
      <c r="E137" s="15">
        <v>100</v>
      </c>
      <c r="F137" s="92">
        <v>14.99184</v>
      </c>
      <c r="G137" s="85">
        <f t="shared" si="9"/>
        <v>14.99184</v>
      </c>
      <c r="H137" s="85">
        <f t="shared" si="6"/>
        <v>1.0718399999999999</v>
      </c>
      <c r="I137" s="77">
        <v>13.92</v>
      </c>
      <c r="J137" s="77">
        <f t="shared" si="7"/>
        <v>1392</v>
      </c>
      <c r="K137" s="77">
        <v>1712.16</v>
      </c>
      <c r="L137" s="18" t="s">
        <v>1608</v>
      </c>
      <c r="M137" s="58"/>
      <c r="N137" s="103"/>
    </row>
    <row r="138" spans="1:14" ht="153" customHeight="1">
      <c r="A138" s="12">
        <v>125</v>
      </c>
      <c r="B138" s="13" t="s">
        <v>266</v>
      </c>
      <c r="C138" s="14" t="s">
        <v>267</v>
      </c>
      <c r="D138" s="13" t="s">
        <v>273</v>
      </c>
      <c r="E138" s="15">
        <v>80</v>
      </c>
      <c r="F138" s="92">
        <v>35.917950000000005</v>
      </c>
      <c r="G138" s="85">
        <f t="shared" si="9"/>
        <v>35.917950000000005</v>
      </c>
      <c r="H138" s="85">
        <f t="shared" ref="H138:H201" si="10">I138*7.7%</f>
        <v>2.5679500000000002</v>
      </c>
      <c r="I138" s="77">
        <v>33.35</v>
      </c>
      <c r="J138" s="77">
        <f t="shared" ref="J138:J201" si="11">I138*E138</f>
        <v>2668</v>
      </c>
      <c r="K138" s="77">
        <v>3281.64</v>
      </c>
      <c r="L138" s="18" t="s">
        <v>1608</v>
      </c>
      <c r="M138" s="58"/>
      <c r="N138" s="103"/>
    </row>
    <row r="139" spans="1:14" ht="129.75" customHeight="1">
      <c r="A139" s="12">
        <v>126</v>
      </c>
      <c r="B139" s="13" t="s">
        <v>268</v>
      </c>
      <c r="C139" s="14" t="s">
        <v>269</v>
      </c>
      <c r="D139" s="13" t="s">
        <v>270</v>
      </c>
      <c r="E139" s="15">
        <v>300</v>
      </c>
      <c r="F139" s="92">
        <v>7.0651199999999994</v>
      </c>
      <c r="G139" s="85">
        <f t="shared" si="9"/>
        <v>7.0651199999999994</v>
      </c>
      <c r="H139" s="85">
        <f t="shared" si="10"/>
        <v>0.50512000000000001</v>
      </c>
      <c r="I139" s="77">
        <v>6.56</v>
      </c>
      <c r="J139" s="77">
        <f t="shared" si="11"/>
        <v>1967.9999999999998</v>
      </c>
      <c r="K139" s="77">
        <v>2420.64</v>
      </c>
      <c r="L139" s="18" t="s">
        <v>1608</v>
      </c>
      <c r="M139" s="58"/>
      <c r="N139" s="103"/>
    </row>
    <row r="140" spans="1:14" ht="184.5" customHeight="1">
      <c r="A140" s="12">
        <v>127</v>
      </c>
      <c r="B140" s="13" t="s">
        <v>271</v>
      </c>
      <c r="C140" s="14" t="s">
        <v>272</v>
      </c>
      <c r="D140" s="13" t="s">
        <v>273</v>
      </c>
      <c r="E140" s="15">
        <v>150</v>
      </c>
      <c r="F140" s="92">
        <v>5.1372899999999992</v>
      </c>
      <c r="G140" s="85">
        <f t="shared" si="9"/>
        <v>5.1372899999999992</v>
      </c>
      <c r="H140" s="85">
        <f t="shared" si="10"/>
        <v>0.36728999999999995</v>
      </c>
      <c r="I140" s="77">
        <v>4.7699999999999996</v>
      </c>
      <c r="J140" s="77">
        <f t="shared" si="11"/>
        <v>715.49999999999989</v>
      </c>
      <c r="K140" s="77">
        <v>880.07</v>
      </c>
      <c r="L140" s="18" t="s">
        <v>1608</v>
      </c>
      <c r="M140" s="58"/>
      <c r="N140" s="103"/>
    </row>
    <row r="141" spans="1:14" ht="130.5" customHeight="1">
      <c r="A141" s="12">
        <v>128</v>
      </c>
      <c r="B141" s="13" t="s">
        <v>274</v>
      </c>
      <c r="C141" s="14" t="s">
        <v>275</v>
      </c>
      <c r="D141" s="13" t="s">
        <v>276</v>
      </c>
      <c r="E141" s="15">
        <v>400</v>
      </c>
      <c r="F141" s="92">
        <v>6.0742799999999999</v>
      </c>
      <c r="G141" s="85">
        <f t="shared" si="9"/>
        <v>6.0742799999999999</v>
      </c>
      <c r="H141" s="85">
        <f t="shared" si="10"/>
        <v>0.43427999999999994</v>
      </c>
      <c r="I141" s="77">
        <v>5.64</v>
      </c>
      <c r="J141" s="77">
        <f t="shared" si="11"/>
        <v>2256</v>
      </c>
      <c r="K141" s="77">
        <v>2774.88</v>
      </c>
      <c r="L141" s="18" t="s">
        <v>1608</v>
      </c>
      <c r="M141" s="58"/>
      <c r="N141" s="103"/>
    </row>
    <row r="142" spans="1:14" ht="42" customHeight="1">
      <c r="A142" s="12">
        <v>129</v>
      </c>
      <c r="B142" s="13" t="s">
        <v>277</v>
      </c>
      <c r="C142" s="14" t="s">
        <v>278</v>
      </c>
      <c r="D142" s="13" t="s">
        <v>9</v>
      </c>
      <c r="E142" s="15">
        <v>30</v>
      </c>
      <c r="F142" s="92">
        <v>8.6698500000000003</v>
      </c>
      <c r="G142" s="85">
        <f t="shared" si="9"/>
        <v>8.6698500000000003</v>
      </c>
      <c r="H142" s="85">
        <f t="shared" si="10"/>
        <v>0.61985000000000001</v>
      </c>
      <c r="I142" s="77">
        <v>8.0500000000000007</v>
      </c>
      <c r="J142" s="77">
        <f t="shared" si="11"/>
        <v>241.50000000000003</v>
      </c>
      <c r="K142" s="79">
        <v>297.05</v>
      </c>
      <c r="L142" s="18" t="s">
        <v>1608</v>
      </c>
      <c r="M142" s="58"/>
      <c r="N142" s="103"/>
    </row>
    <row r="143" spans="1:14" ht="88.5" customHeight="1">
      <c r="A143" s="12">
        <v>130</v>
      </c>
      <c r="B143" s="13" t="s">
        <v>279</v>
      </c>
      <c r="C143" s="14" t="s">
        <v>280</v>
      </c>
      <c r="D143" s="13" t="s">
        <v>9</v>
      </c>
      <c r="E143" s="15">
        <v>50</v>
      </c>
      <c r="F143" s="92">
        <v>3.8018099999999997</v>
      </c>
      <c r="G143" s="85">
        <f t="shared" si="9"/>
        <v>3.8018099999999997</v>
      </c>
      <c r="H143" s="85">
        <f t="shared" si="10"/>
        <v>0.27181</v>
      </c>
      <c r="I143" s="77">
        <v>3.53</v>
      </c>
      <c r="J143" s="77">
        <f t="shared" si="11"/>
        <v>176.5</v>
      </c>
      <c r="K143" s="79">
        <v>217.1</v>
      </c>
      <c r="L143" s="18" t="s">
        <v>1608</v>
      </c>
      <c r="M143" s="58"/>
      <c r="N143" s="103"/>
    </row>
    <row r="144" spans="1:14" ht="39" customHeight="1">
      <c r="A144" s="12">
        <v>131</v>
      </c>
      <c r="B144" s="13" t="s">
        <v>281</v>
      </c>
      <c r="C144" s="14" t="s">
        <v>282</v>
      </c>
      <c r="D144" s="13" t="s">
        <v>9</v>
      </c>
      <c r="E144" s="15">
        <v>50</v>
      </c>
      <c r="F144" s="92">
        <v>3.8448899999999999</v>
      </c>
      <c r="G144" s="85">
        <f t="shared" si="9"/>
        <v>3.8448899999999999</v>
      </c>
      <c r="H144" s="85">
        <f t="shared" si="10"/>
        <v>0.27488999999999997</v>
      </c>
      <c r="I144" s="77">
        <v>3.57</v>
      </c>
      <c r="J144" s="77">
        <f t="shared" si="11"/>
        <v>178.5</v>
      </c>
      <c r="K144" s="79">
        <v>219.56</v>
      </c>
      <c r="L144" s="18" t="s">
        <v>1608</v>
      </c>
      <c r="M144" s="58"/>
      <c r="N144" s="103"/>
    </row>
    <row r="145" spans="1:14" ht="149.4" customHeight="1">
      <c r="A145" s="12">
        <v>132</v>
      </c>
      <c r="B145" s="13" t="s">
        <v>283</v>
      </c>
      <c r="C145" s="14" t="s">
        <v>284</v>
      </c>
      <c r="D145" s="13" t="s">
        <v>9</v>
      </c>
      <c r="E145" s="15">
        <v>400</v>
      </c>
      <c r="F145" s="92">
        <v>4.27569</v>
      </c>
      <c r="G145" s="85">
        <f t="shared" si="9"/>
        <v>4.27569</v>
      </c>
      <c r="H145" s="85">
        <f t="shared" si="10"/>
        <v>0.30569000000000002</v>
      </c>
      <c r="I145" s="77">
        <v>3.97</v>
      </c>
      <c r="J145" s="77">
        <f t="shared" si="11"/>
        <v>1588</v>
      </c>
      <c r="K145" s="77">
        <v>1953.24</v>
      </c>
      <c r="L145" s="18" t="s">
        <v>1608</v>
      </c>
      <c r="M145" s="58"/>
      <c r="N145" s="103"/>
    </row>
    <row r="146" spans="1:14" ht="157.94999999999999" customHeight="1">
      <c r="A146" s="12">
        <v>133</v>
      </c>
      <c r="B146" s="13" t="s">
        <v>285</v>
      </c>
      <c r="C146" s="14" t="s">
        <v>286</v>
      </c>
      <c r="D146" s="13" t="s">
        <v>9</v>
      </c>
      <c r="E146" s="15">
        <v>1000</v>
      </c>
      <c r="F146" s="92">
        <v>4.27569</v>
      </c>
      <c r="G146" s="85">
        <f t="shared" si="9"/>
        <v>4.27569</v>
      </c>
      <c r="H146" s="85">
        <f t="shared" si="10"/>
        <v>0.30569000000000002</v>
      </c>
      <c r="I146" s="77">
        <v>3.97</v>
      </c>
      <c r="J146" s="77">
        <f t="shared" si="11"/>
        <v>3970</v>
      </c>
      <c r="K146" s="77">
        <v>4883.1000000000004</v>
      </c>
      <c r="L146" s="18" t="s">
        <v>1608</v>
      </c>
      <c r="M146" s="58"/>
      <c r="N146" s="103"/>
    </row>
    <row r="147" spans="1:14" ht="156.6" customHeight="1">
      <c r="A147" s="12">
        <v>134</v>
      </c>
      <c r="B147" s="13" t="s">
        <v>287</v>
      </c>
      <c r="C147" s="14" t="s">
        <v>288</v>
      </c>
      <c r="D147" s="13" t="s">
        <v>9</v>
      </c>
      <c r="E147" s="15">
        <v>1000</v>
      </c>
      <c r="F147" s="92">
        <v>4.9541999999999993</v>
      </c>
      <c r="G147" s="85">
        <f t="shared" si="9"/>
        <v>4.9541999999999993</v>
      </c>
      <c r="H147" s="85">
        <f t="shared" si="10"/>
        <v>0.35419999999999996</v>
      </c>
      <c r="I147" s="77">
        <v>4.5999999999999996</v>
      </c>
      <c r="J147" s="77">
        <f t="shared" si="11"/>
        <v>4600</v>
      </c>
      <c r="K147" s="77">
        <v>5658</v>
      </c>
      <c r="L147" s="18" t="s">
        <v>1608</v>
      </c>
      <c r="M147" s="58"/>
      <c r="N147" s="103"/>
    </row>
    <row r="148" spans="1:14" ht="141.75" customHeight="1">
      <c r="A148" s="12">
        <v>135</v>
      </c>
      <c r="B148" s="13" t="s">
        <v>289</v>
      </c>
      <c r="C148" s="14" t="s">
        <v>290</v>
      </c>
      <c r="D148" s="13" t="s">
        <v>9</v>
      </c>
      <c r="E148" s="15">
        <v>350</v>
      </c>
      <c r="F148" s="92">
        <v>4.9541999999999993</v>
      </c>
      <c r="G148" s="85">
        <f t="shared" si="9"/>
        <v>4.9541999999999993</v>
      </c>
      <c r="H148" s="85">
        <f t="shared" si="10"/>
        <v>0.35419999999999996</v>
      </c>
      <c r="I148" s="77">
        <v>4.5999999999999996</v>
      </c>
      <c r="J148" s="77">
        <f t="shared" si="11"/>
        <v>1609.9999999999998</v>
      </c>
      <c r="K148" s="77">
        <v>1980.2999999999997</v>
      </c>
      <c r="L148" s="18" t="s">
        <v>1608</v>
      </c>
      <c r="M148" s="58"/>
      <c r="N148" s="103"/>
    </row>
    <row r="149" spans="1:14" ht="146.25" customHeight="1">
      <c r="A149" s="12">
        <v>136</v>
      </c>
      <c r="B149" s="13" t="s">
        <v>291</v>
      </c>
      <c r="C149" s="14" t="s">
        <v>292</v>
      </c>
      <c r="D149" s="13" t="s">
        <v>9</v>
      </c>
      <c r="E149" s="15">
        <v>300</v>
      </c>
      <c r="F149" s="92">
        <v>4.9541999999999993</v>
      </c>
      <c r="G149" s="85">
        <f t="shared" si="9"/>
        <v>4.9541999999999993</v>
      </c>
      <c r="H149" s="85">
        <f t="shared" si="10"/>
        <v>0.35419999999999996</v>
      </c>
      <c r="I149" s="77">
        <v>4.5999999999999996</v>
      </c>
      <c r="J149" s="77">
        <f t="shared" si="11"/>
        <v>1380</v>
      </c>
      <c r="K149" s="77">
        <v>1697.3999999999999</v>
      </c>
      <c r="L149" s="18" t="s">
        <v>1608</v>
      </c>
      <c r="M149" s="58"/>
      <c r="N149" s="103"/>
    </row>
    <row r="150" spans="1:14" ht="123.6" customHeight="1">
      <c r="A150" s="12">
        <v>137</v>
      </c>
      <c r="B150" s="13" t="s">
        <v>293</v>
      </c>
      <c r="C150" s="14" t="s">
        <v>294</v>
      </c>
      <c r="D150" s="13" t="s">
        <v>9</v>
      </c>
      <c r="E150" s="15">
        <v>100</v>
      </c>
      <c r="F150" s="92">
        <v>8.1744299999999992</v>
      </c>
      <c r="G150" s="85">
        <f t="shared" si="9"/>
        <v>8.1744299999999992</v>
      </c>
      <c r="H150" s="85">
        <f t="shared" si="10"/>
        <v>0.58443000000000001</v>
      </c>
      <c r="I150" s="77">
        <v>7.59</v>
      </c>
      <c r="J150" s="77">
        <f t="shared" si="11"/>
        <v>759</v>
      </c>
      <c r="K150" s="77">
        <v>933.56999999999994</v>
      </c>
      <c r="L150" s="18" t="s">
        <v>1608</v>
      </c>
      <c r="M150" s="58"/>
      <c r="N150" s="103"/>
    </row>
    <row r="151" spans="1:14" ht="47.25" customHeight="1">
      <c r="A151" s="12">
        <v>138</v>
      </c>
      <c r="B151" s="13" t="s">
        <v>295</v>
      </c>
      <c r="C151" s="14" t="s">
        <v>296</v>
      </c>
      <c r="D151" s="13" t="s">
        <v>9</v>
      </c>
      <c r="E151" s="15">
        <v>50</v>
      </c>
      <c r="F151" s="92">
        <v>24.771000000000001</v>
      </c>
      <c r="G151" s="85">
        <f t="shared" si="9"/>
        <v>24.771000000000001</v>
      </c>
      <c r="H151" s="85">
        <f t="shared" si="10"/>
        <v>1.7709999999999999</v>
      </c>
      <c r="I151" s="77">
        <v>23</v>
      </c>
      <c r="J151" s="77">
        <f t="shared" si="11"/>
        <v>1150</v>
      </c>
      <c r="K151" s="77">
        <v>1414.5</v>
      </c>
      <c r="L151" s="18" t="s">
        <v>1608</v>
      </c>
      <c r="M151" s="58"/>
      <c r="N151" s="103"/>
    </row>
    <row r="152" spans="1:14" ht="47.25" customHeight="1">
      <c r="A152" s="12">
        <v>139</v>
      </c>
      <c r="B152" s="13" t="s">
        <v>297</v>
      </c>
      <c r="C152" s="14" t="s">
        <v>298</v>
      </c>
      <c r="D152" s="13" t="s">
        <v>9</v>
      </c>
      <c r="E152" s="15">
        <v>400</v>
      </c>
      <c r="F152" s="92">
        <v>8.1744299999999992</v>
      </c>
      <c r="G152" s="85">
        <f t="shared" si="9"/>
        <v>8.1744299999999992</v>
      </c>
      <c r="H152" s="85">
        <f t="shared" si="10"/>
        <v>0.58443000000000001</v>
      </c>
      <c r="I152" s="77">
        <v>7.59</v>
      </c>
      <c r="J152" s="77">
        <f t="shared" si="11"/>
        <v>3036</v>
      </c>
      <c r="K152" s="77">
        <v>3734.2799999999997</v>
      </c>
      <c r="L152" s="18" t="s">
        <v>1608</v>
      </c>
      <c r="M152" s="58"/>
      <c r="N152" s="103"/>
    </row>
    <row r="153" spans="1:14" ht="47.25" customHeight="1">
      <c r="A153" s="12">
        <v>140</v>
      </c>
      <c r="B153" s="13" t="s">
        <v>299</v>
      </c>
      <c r="C153" s="14" t="s">
        <v>300</v>
      </c>
      <c r="D153" s="13" t="s">
        <v>9</v>
      </c>
      <c r="E153" s="15">
        <v>50</v>
      </c>
      <c r="F153" s="92">
        <v>8.0775000000000006</v>
      </c>
      <c r="G153" s="85">
        <f t="shared" si="9"/>
        <v>8.0775000000000006</v>
      </c>
      <c r="H153" s="85">
        <f t="shared" si="10"/>
        <v>0.57750000000000001</v>
      </c>
      <c r="I153" s="77">
        <v>7.5</v>
      </c>
      <c r="J153" s="77">
        <f t="shared" si="11"/>
        <v>375</v>
      </c>
      <c r="K153" s="77">
        <v>461.25</v>
      </c>
      <c r="L153" s="18" t="s">
        <v>1608</v>
      </c>
      <c r="M153" s="58"/>
      <c r="N153" s="103"/>
    </row>
    <row r="154" spans="1:14" ht="47.25" customHeight="1">
      <c r="A154" s="12">
        <v>141</v>
      </c>
      <c r="B154" s="13" t="s">
        <v>301</v>
      </c>
      <c r="C154" s="14" t="s">
        <v>302</v>
      </c>
      <c r="D154" s="13" t="s">
        <v>9</v>
      </c>
      <c r="E154" s="15">
        <v>40</v>
      </c>
      <c r="F154" s="92">
        <v>8.0775000000000006</v>
      </c>
      <c r="G154" s="85">
        <f t="shared" si="9"/>
        <v>8.0775000000000006</v>
      </c>
      <c r="H154" s="85">
        <f t="shared" si="10"/>
        <v>0.57750000000000001</v>
      </c>
      <c r="I154" s="77">
        <v>7.5</v>
      </c>
      <c r="J154" s="77">
        <f t="shared" si="11"/>
        <v>300</v>
      </c>
      <c r="K154" s="77">
        <v>369</v>
      </c>
      <c r="L154" s="18" t="s">
        <v>1608</v>
      </c>
      <c r="M154" s="58"/>
      <c r="N154" s="103"/>
    </row>
    <row r="155" spans="1:14" ht="47.25" customHeight="1">
      <c r="A155" s="12">
        <v>142</v>
      </c>
      <c r="B155" s="13" t="s">
        <v>303</v>
      </c>
      <c r="C155" s="14" t="s">
        <v>304</v>
      </c>
      <c r="D155" s="13" t="s">
        <v>9</v>
      </c>
      <c r="E155" s="15">
        <v>200</v>
      </c>
      <c r="F155" s="92">
        <v>8.6483099999999986</v>
      </c>
      <c r="G155" s="85">
        <f t="shared" si="9"/>
        <v>8.6483099999999986</v>
      </c>
      <c r="H155" s="85">
        <f t="shared" si="10"/>
        <v>0.61830999999999992</v>
      </c>
      <c r="I155" s="77">
        <v>8.0299999999999994</v>
      </c>
      <c r="J155" s="77">
        <f t="shared" si="11"/>
        <v>1605.9999999999998</v>
      </c>
      <c r="K155" s="77">
        <v>1975.3799999999997</v>
      </c>
      <c r="L155" s="18" t="s">
        <v>1608</v>
      </c>
      <c r="M155" s="58"/>
      <c r="N155" s="103"/>
    </row>
    <row r="156" spans="1:14" ht="47.25" customHeight="1">
      <c r="A156" s="12">
        <v>143</v>
      </c>
      <c r="B156" s="13" t="s">
        <v>305</v>
      </c>
      <c r="C156" s="14" t="s">
        <v>306</v>
      </c>
      <c r="D156" s="13" t="s">
        <v>9</v>
      </c>
      <c r="E156" s="15">
        <v>150</v>
      </c>
      <c r="F156" s="92">
        <v>8.6698500000000003</v>
      </c>
      <c r="G156" s="85">
        <f t="shared" si="9"/>
        <v>8.6698500000000003</v>
      </c>
      <c r="H156" s="85">
        <f t="shared" si="10"/>
        <v>0.61985000000000001</v>
      </c>
      <c r="I156" s="77">
        <v>8.0500000000000007</v>
      </c>
      <c r="J156" s="77">
        <f t="shared" si="11"/>
        <v>1207.5</v>
      </c>
      <c r="K156" s="77">
        <v>1485.23</v>
      </c>
      <c r="L156" s="18" t="s">
        <v>1608</v>
      </c>
      <c r="M156" s="58"/>
      <c r="N156" s="103"/>
    </row>
    <row r="157" spans="1:14" ht="47.25" customHeight="1">
      <c r="A157" s="12">
        <v>144</v>
      </c>
      <c r="B157" s="13" t="s">
        <v>307</v>
      </c>
      <c r="C157" s="14" t="s">
        <v>308</v>
      </c>
      <c r="D157" s="13" t="s">
        <v>9</v>
      </c>
      <c r="E157" s="15">
        <v>200</v>
      </c>
      <c r="F157" s="92">
        <v>8.6698500000000003</v>
      </c>
      <c r="G157" s="85">
        <f t="shared" si="9"/>
        <v>8.6698500000000003</v>
      </c>
      <c r="H157" s="85">
        <f t="shared" si="10"/>
        <v>0.61985000000000001</v>
      </c>
      <c r="I157" s="77">
        <v>8.0500000000000007</v>
      </c>
      <c r="J157" s="77">
        <f t="shared" si="11"/>
        <v>1610.0000000000002</v>
      </c>
      <c r="K157" s="77">
        <v>1980.3000000000002</v>
      </c>
      <c r="L157" s="18" t="s">
        <v>1608</v>
      </c>
      <c r="M157" s="58"/>
      <c r="N157" s="103"/>
    </row>
    <row r="158" spans="1:14" ht="77.25" customHeight="1">
      <c r="A158" s="12">
        <v>145</v>
      </c>
      <c r="B158" s="13" t="s">
        <v>309</v>
      </c>
      <c r="C158" s="14" t="s">
        <v>310</v>
      </c>
      <c r="D158" s="13" t="s">
        <v>9</v>
      </c>
      <c r="E158" s="15">
        <v>150</v>
      </c>
      <c r="F158" s="92">
        <v>4.27569</v>
      </c>
      <c r="G158" s="85">
        <f t="shared" si="9"/>
        <v>4.27569</v>
      </c>
      <c r="H158" s="85">
        <f t="shared" si="10"/>
        <v>0.30569000000000002</v>
      </c>
      <c r="I158" s="77">
        <v>3.97</v>
      </c>
      <c r="J158" s="77">
        <f t="shared" si="11"/>
        <v>595.5</v>
      </c>
      <c r="K158" s="79">
        <v>732.47</v>
      </c>
      <c r="L158" s="18" t="s">
        <v>1608</v>
      </c>
      <c r="M158" s="58"/>
      <c r="N158" s="103"/>
    </row>
    <row r="159" spans="1:14" ht="75.75" customHeight="1">
      <c r="A159" s="12">
        <v>146</v>
      </c>
      <c r="B159" s="13" t="s">
        <v>311</v>
      </c>
      <c r="C159" s="14" t="s">
        <v>312</v>
      </c>
      <c r="D159" s="13" t="s">
        <v>9</v>
      </c>
      <c r="E159" s="15">
        <v>1000</v>
      </c>
      <c r="F159" s="92">
        <v>4.27569</v>
      </c>
      <c r="G159" s="85">
        <f t="shared" si="9"/>
        <v>4.27569</v>
      </c>
      <c r="H159" s="85">
        <f t="shared" si="10"/>
        <v>0.30569000000000002</v>
      </c>
      <c r="I159" s="77">
        <v>3.97</v>
      </c>
      <c r="J159" s="77">
        <f t="shared" si="11"/>
        <v>3970</v>
      </c>
      <c r="K159" s="77">
        <v>4883.1000000000004</v>
      </c>
      <c r="L159" s="18" t="s">
        <v>1608</v>
      </c>
      <c r="M159" s="58"/>
      <c r="N159" s="103"/>
    </row>
    <row r="160" spans="1:14" ht="74.25" customHeight="1">
      <c r="A160" s="12">
        <v>147</v>
      </c>
      <c r="B160" s="13" t="s">
        <v>313</v>
      </c>
      <c r="C160" s="14" t="s">
        <v>314</v>
      </c>
      <c r="D160" s="13" t="s">
        <v>9</v>
      </c>
      <c r="E160" s="15">
        <v>2000</v>
      </c>
      <c r="F160" s="92">
        <v>4.27569</v>
      </c>
      <c r="G160" s="85">
        <f t="shared" si="9"/>
        <v>4.27569</v>
      </c>
      <c r="H160" s="85">
        <f t="shared" si="10"/>
        <v>0.30569000000000002</v>
      </c>
      <c r="I160" s="77">
        <v>3.97</v>
      </c>
      <c r="J160" s="77">
        <f t="shared" si="11"/>
        <v>7940</v>
      </c>
      <c r="K160" s="77">
        <v>9766.2000000000007</v>
      </c>
      <c r="L160" s="18" t="s">
        <v>1608</v>
      </c>
      <c r="M160" s="58"/>
      <c r="N160" s="103"/>
    </row>
    <row r="161" spans="1:14" ht="66.75" customHeight="1">
      <c r="A161" s="12">
        <v>148</v>
      </c>
      <c r="B161" s="13" t="s">
        <v>315</v>
      </c>
      <c r="C161" s="14" t="s">
        <v>316</v>
      </c>
      <c r="D161" s="13" t="s">
        <v>9</v>
      </c>
      <c r="E161" s="15">
        <v>1000</v>
      </c>
      <c r="F161" s="92">
        <v>0.90467999999999993</v>
      </c>
      <c r="G161" s="85">
        <f t="shared" si="9"/>
        <v>0.90467999999999993</v>
      </c>
      <c r="H161" s="85">
        <f t="shared" si="10"/>
        <v>6.4680000000000001E-2</v>
      </c>
      <c r="I161" s="77">
        <v>0.84</v>
      </c>
      <c r="J161" s="77">
        <f t="shared" si="11"/>
        <v>840</v>
      </c>
      <c r="K161" s="77">
        <v>1033.2</v>
      </c>
      <c r="L161" s="18" t="s">
        <v>1608</v>
      </c>
      <c r="M161" s="58"/>
      <c r="N161" s="103"/>
    </row>
    <row r="162" spans="1:14" ht="33.75" customHeight="1">
      <c r="A162" s="12">
        <v>149</v>
      </c>
      <c r="B162" s="13" t="s">
        <v>317</v>
      </c>
      <c r="C162" s="14" t="s">
        <v>318</v>
      </c>
      <c r="D162" s="13" t="s">
        <v>9</v>
      </c>
      <c r="E162" s="15">
        <v>1200</v>
      </c>
      <c r="F162" s="92">
        <v>0.40926000000000001</v>
      </c>
      <c r="G162" s="85">
        <f t="shared" si="9"/>
        <v>0.40926000000000001</v>
      </c>
      <c r="H162" s="85">
        <f t="shared" si="10"/>
        <v>2.9260000000000001E-2</v>
      </c>
      <c r="I162" s="77">
        <v>0.38</v>
      </c>
      <c r="J162" s="77">
        <f t="shared" si="11"/>
        <v>456</v>
      </c>
      <c r="K162" s="77">
        <v>560.88</v>
      </c>
      <c r="L162" s="18" t="s">
        <v>1608</v>
      </c>
      <c r="M162" s="58"/>
      <c r="N162" s="103"/>
    </row>
    <row r="163" spans="1:14" ht="33.75" customHeight="1">
      <c r="A163" s="12">
        <v>150</v>
      </c>
      <c r="B163" s="13" t="s">
        <v>319</v>
      </c>
      <c r="C163" s="14" t="s">
        <v>320</v>
      </c>
      <c r="D163" s="13" t="s">
        <v>9</v>
      </c>
      <c r="E163" s="15">
        <v>2300</v>
      </c>
      <c r="F163" s="92">
        <v>0.49542000000000003</v>
      </c>
      <c r="G163" s="85">
        <f t="shared" si="9"/>
        <v>0.49542000000000003</v>
      </c>
      <c r="H163" s="85">
        <f t="shared" si="10"/>
        <v>3.542E-2</v>
      </c>
      <c r="I163" s="77">
        <v>0.46</v>
      </c>
      <c r="J163" s="77">
        <f t="shared" si="11"/>
        <v>1058</v>
      </c>
      <c r="K163" s="77">
        <v>1301.3399999999999</v>
      </c>
      <c r="L163" s="18" t="s">
        <v>1608</v>
      </c>
      <c r="M163" s="58"/>
      <c r="N163" s="103"/>
    </row>
    <row r="164" spans="1:14" ht="37.5" customHeight="1">
      <c r="A164" s="12">
        <v>151</v>
      </c>
      <c r="B164" s="13" t="s">
        <v>321</v>
      </c>
      <c r="C164" s="14" t="s">
        <v>322</v>
      </c>
      <c r="D164" s="13" t="s">
        <v>9</v>
      </c>
      <c r="E164" s="15">
        <v>150</v>
      </c>
      <c r="F164" s="92">
        <v>0.49542000000000003</v>
      </c>
      <c r="G164" s="85">
        <f t="shared" si="9"/>
        <v>0.49542000000000003</v>
      </c>
      <c r="H164" s="85">
        <f t="shared" si="10"/>
        <v>3.542E-2</v>
      </c>
      <c r="I164" s="77">
        <v>0.46</v>
      </c>
      <c r="J164" s="77">
        <f t="shared" si="11"/>
        <v>69</v>
      </c>
      <c r="K164" s="77">
        <v>84.87</v>
      </c>
      <c r="L164" s="18" t="s">
        <v>1608</v>
      </c>
      <c r="M164" s="58"/>
      <c r="N164" s="103"/>
    </row>
    <row r="165" spans="1:14" ht="52.5" customHeight="1">
      <c r="A165" s="12">
        <v>152</v>
      </c>
      <c r="B165" s="13" t="s">
        <v>323</v>
      </c>
      <c r="C165" s="14" t="s">
        <v>324</v>
      </c>
      <c r="D165" s="13" t="s">
        <v>9</v>
      </c>
      <c r="E165" s="15">
        <v>4000</v>
      </c>
      <c r="F165" s="92">
        <v>0.44156999999999996</v>
      </c>
      <c r="G165" s="85">
        <f t="shared" si="9"/>
        <v>0.44156999999999996</v>
      </c>
      <c r="H165" s="85">
        <f t="shared" si="10"/>
        <v>3.1570000000000001E-2</v>
      </c>
      <c r="I165" s="77">
        <v>0.41</v>
      </c>
      <c r="J165" s="77">
        <f t="shared" si="11"/>
        <v>1640</v>
      </c>
      <c r="K165" s="77">
        <v>2017.2</v>
      </c>
      <c r="L165" s="18" t="s">
        <v>1608</v>
      </c>
      <c r="M165" s="58"/>
      <c r="N165" s="103"/>
    </row>
    <row r="166" spans="1:14" ht="57" customHeight="1">
      <c r="A166" s="12">
        <v>153</v>
      </c>
      <c r="B166" s="13" t="s">
        <v>325</v>
      </c>
      <c r="C166" s="14" t="s">
        <v>326</v>
      </c>
      <c r="D166" s="13" t="s">
        <v>9</v>
      </c>
      <c r="E166" s="15">
        <v>2000</v>
      </c>
      <c r="F166" s="92">
        <v>0.89390999999999998</v>
      </c>
      <c r="G166" s="85">
        <f t="shared" si="9"/>
        <v>0.89390999999999998</v>
      </c>
      <c r="H166" s="85">
        <f t="shared" si="10"/>
        <v>6.3909999999999995E-2</v>
      </c>
      <c r="I166" s="77">
        <v>0.83</v>
      </c>
      <c r="J166" s="77">
        <f t="shared" si="11"/>
        <v>1660</v>
      </c>
      <c r="K166" s="77">
        <v>2041.8</v>
      </c>
      <c r="L166" s="18" t="s">
        <v>1608</v>
      </c>
      <c r="M166" s="58"/>
      <c r="N166" s="103"/>
    </row>
    <row r="167" spans="1:14" ht="74.25" customHeight="1">
      <c r="A167" s="12">
        <v>154</v>
      </c>
      <c r="B167" s="13" t="s">
        <v>327</v>
      </c>
      <c r="C167" s="14" t="s">
        <v>328</v>
      </c>
      <c r="D167" s="13" t="s">
        <v>9</v>
      </c>
      <c r="E167" s="15">
        <v>50</v>
      </c>
      <c r="F167" s="92">
        <v>2.7248099999999997</v>
      </c>
      <c r="G167" s="85">
        <f t="shared" si="9"/>
        <v>2.7248099999999997</v>
      </c>
      <c r="H167" s="85">
        <f t="shared" si="10"/>
        <v>0.19480999999999998</v>
      </c>
      <c r="I167" s="77">
        <v>2.5299999999999998</v>
      </c>
      <c r="J167" s="77">
        <f t="shared" si="11"/>
        <v>126.49999999999999</v>
      </c>
      <c r="K167" s="77">
        <v>155.6</v>
      </c>
      <c r="L167" s="18" t="s">
        <v>1608</v>
      </c>
      <c r="M167" s="58"/>
      <c r="N167" s="103"/>
    </row>
    <row r="168" spans="1:14" ht="72" customHeight="1">
      <c r="A168" s="12">
        <v>155</v>
      </c>
      <c r="B168" s="13" t="s">
        <v>329</v>
      </c>
      <c r="C168" s="14" t="s">
        <v>330</v>
      </c>
      <c r="D168" s="13" t="s">
        <v>9</v>
      </c>
      <c r="E168" s="15">
        <v>400</v>
      </c>
      <c r="F168" s="92">
        <v>2.0355300000000001</v>
      </c>
      <c r="G168" s="85">
        <f t="shared" si="9"/>
        <v>2.0355300000000001</v>
      </c>
      <c r="H168" s="85">
        <f t="shared" si="10"/>
        <v>0.14552999999999999</v>
      </c>
      <c r="I168" s="77">
        <v>1.89</v>
      </c>
      <c r="J168" s="77">
        <f t="shared" si="11"/>
        <v>756</v>
      </c>
      <c r="K168" s="77">
        <v>929.88</v>
      </c>
      <c r="L168" s="18" t="s">
        <v>1608</v>
      </c>
      <c r="M168" s="58"/>
      <c r="N168" s="103"/>
    </row>
    <row r="169" spans="1:14" ht="73.5" customHeight="1">
      <c r="A169" s="12">
        <v>156</v>
      </c>
      <c r="B169" s="13" t="s">
        <v>331</v>
      </c>
      <c r="C169" s="14" t="s">
        <v>332</v>
      </c>
      <c r="D169" s="13" t="s">
        <v>9</v>
      </c>
      <c r="E169" s="15">
        <v>350</v>
      </c>
      <c r="F169" s="92">
        <v>4.9326600000000003</v>
      </c>
      <c r="G169" s="85">
        <f t="shared" si="9"/>
        <v>4.9326600000000003</v>
      </c>
      <c r="H169" s="85">
        <f t="shared" si="10"/>
        <v>0.35265999999999997</v>
      </c>
      <c r="I169" s="77">
        <v>4.58</v>
      </c>
      <c r="J169" s="77">
        <f t="shared" si="11"/>
        <v>1603</v>
      </c>
      <c r="K169" s="77">
        <v>1971.69</v>
      </c>
      <c r="L169" s="18" t="s">
        <v>1608</v>
      </c>
      <c r="M169" s="58"/>
      <c r="N169" s="103"/>
    </row>
    <row r="170" spans="1:14" ht="40.5" customHeight="1">
      <c r="A170" s="12">
        <v>157</v>
      </c>
      <c r="B170" s="13" t="s">
        <v>333</v>
      </c>
      <c r="C170" s="14" t="s">
        <v>334</v>
      </c>
      <c r="D170" s="13" t="s">
        <v>9</v>
      </c>
      <c r="E170" s="15">
        <v>250</v>
      </c>
      <c r="F170" s="92">
        <v>1.7985899999999999</v>
      </c>
      <c r="G170" s="85">
        <f t="shared" si="9"/>
        <v>1.7985899999999999</v>
      </c>
      <c r="H170" s="85">
        <f t="shared" si="10"/>
        <v>0.12858999999999998</v>
      </c>
      <c r="I170" s="77">
        <v>1.67</v>
      </c>
      <c r="J170" s="77">
        <f t="shared" si="11"/>
        <v>417.5</v>
      </c>
      <c r="K170" s="79">
        <v>513.53</v>
      </c>
      <c r="L170" s="18" t="s">
        <v>1608</v>
      </c>
      <c r="M170" s="58"/>
      <c r="N170" s="103"/>
    </row>
    <row r="171" spans="1:14" ht="37.5" customHeight="1">
      <c r="A171" s="12">
        <v>158</v>
      </c>
      <c r="B171" s="13" t="s">
        <v>335</v>
      </c>
      <c r="C171" s="14" t="s">
        <v>336</v>
      </c>
      <c r="D171" s="13" t="s">
        <v>9</v>
      </c>
      <c r="E171" s="15">
        <v>40</v>
      </c>
      <c r="F171" s="92">
        <v>11.14695</v>
      </c>
      <c r="G171" s="85">
        <f t="shared" si="9"/>
        <v>11.14695</v>
      </c>
      <c r="H171" s="85">
        <f t="shared" si="10"/>
        <v>0.79694999999999994</v>
      </c>
      <c r="I171" s="77">
        <v>10.35</v>
      </c>
      <c r="J171" s="77">
        <f t="shared" si="11"/>
        <v>414</v>
      </c>
      <c r="K171" s="77">
        <v>509.21999999999997</v>
      </c>
      <c r="L171" s="18" t="s">
        <v>1608</v>
      </c>
      <c r="M171" s="58"/>
      <c r="N171" s="103"/>
    </row>
    <row r="172" spans="1:14" ht="35.25" customHeight="1">
      <c r="A172" s="12">
        <v>159</v>
      </c>
      <c r="B172" s="13" t="s">
        <v>337</v>
      </c>
      <c r="C172" s="14" t="s">
        <v>338</v>
      </c>
      <c r="D172" s="13" t="s">
        <v>9</v>
      </c>
      <c r="E172" s="15">
        <v>40</v>
      </c>
      <c r="F172" s="92">
        <v>9.0898799999999991</v>
      </c>
      <c r="G172" s="85">
        <f t="shared" si="9"/>
        <v>9.0898799999999991</v>
      </c>
      <c r="H172" s="85">
        <f t="shared" si="10"/>
        <v>0.6498799999999999</v>
      </c>
      <c r="I172" s="77">
        <v>8.44</v>
      </c>
      <c r="J172" s="77">
        <f t="shared" si="11"/>
        <v>337.59999999999997</v>
      </c>
      <c r="K172" s="79">
        <v>415.25</v>
      </c>
      <c r="L172" s="18" t="s">
        <v>1608</v>
      </c>
      <c r="M172" s="58"/>
      <c r="N172" s="103"/>
    </row>
    <row r="173" spans="1:14" ht="36" customHeight="1">
      <c r="A173" s="12">
        <v>160</v>
      </c>
      <c r="B173" s="13" t="s">
        <v>339</v>
      </c>
      <c r="C173" s="14" t="s">
        <v>340</v>
      </c>
      <c r="D173" s="13" t="s">
        <v>9</v>
      </c>
      <c r="E173" s="15">
        <v>40</v>
      </c>
      <c r="F173" s="92">
        <v>7.3666799999999997</v>
      </c>
      <c r="G173" s="85">
        <f t="shared" si="9"/>
        <v>7.3666799999999997</v>
      </c>
      <c r="H173" s="85">
        <f t="shared" si="10"/>
        <v>0.52668000000000004</v>
      </c>
      <c r="I173" s="77">
        <v>6.84</v>
      </c>
      <c r="J173" s="77">
        <f t="shared" si="11"/>
        <v>273.60000000000002</v>
      </c>
      <c r="K173" s="79">
        <v>336.53</v>
      </c>
      <c r="L173" s="18" t="s">
        <v>1608</v>
      </c>
      <c r="M173" s="58"/>
      <c r="N173" s="103"/>
    </row>
    <row r="174" spans="1:14" ht="33.75" customHeight="1">
      <c r="A174" s="12">
        <v>161</v>
      </c>
      <c r="B174" s="13" t="s">
        <v>341</v>
      </c>
      <c r="C174" s="14" t="s">
        <v>342</v>
      </c>
      <c r="D174" s="13" t="s">
        <v>9</v>
      </c>
      <c r="E174" s="15">
        <v>350</v>
      </c>
      <c r="F174" s="92">
        <v>3.3279299999999998</v>
      </c>
      <c r="G174" s="85">
        <f t="shared" si="9"/>
        <v>3.3279299999999998</v>
      </c>
      <c r="H174" s="85">
        <f t="shared" si="10"/>
        <v>0.23792999999999997</v>
      </c>
      <c r="I174" s="77">
        <v>3.09</v>
      </c>
      <c r="J174" s="77">
        <f t="shared" si="11"/>
        <v>1081.5</v>
      </c>
      <c r="K174" s="77">
        <v>1330.25</v>
      </c>
      <c r="L174" s="18" t="s">
        <v>1608</v>
      </c>
      <c r="M174" s="58"/>
      <c r="N174" s="103"/>
    </row>
    <row r="175" spans="1:14" ht="34.5" customHeight="1">
      <c r="A175" s="12">
        <v>162</v>
      </c>
      <c r="B175" s="13" t="s">
        <v>343</v>
      </c>
      <c r="C175" s="14" t="s">
        <v>344</v>
      </c>
      <c r="D175" s="13" t="s">
        <v>116</v>
      </c>
      <c r="E175" s="15">
        <v>11000</v>
      </c>
      <c r="F175" s="92">
        <v>2.40171</v>
      </c>
      <c r="G175" s="85">
        <f t="shared" si="9"/>
        <v>2.40171</v>
      </c>
      <c r="H175" s="85">
        <f t="shared" si="10"/>
        <v>0.17171</v>
      </c>
      <c r="I175" s="77">
        <v>2.23</v>
      </c>
      <c r="J175" s="77">
        <f t="shared" si="11"/>
        <v>24530</v>
      </c>
      <c r="K175" s="77">
        <v>30171.899999999998</v>
      </c>
      <c r="L175" s="18" t="s">
        <v>1608</v>
      </c>
      <c r="M175" s="58"/>
      <c r="N175" s="103"/>
    </row>
    <row r="176" spans="1:14" ht="34.5" customHeight="1">
      <c r="A176" s="12">
        <v>163</v>
      </c>
      <c r="B176" s="13" t="s">
        <v>345</v>
      </c>
      <c r="C176" s="14" t="s">
        <v>346</v>
      </c>
      <c r="D176" s="13" t="s">
        <v>9</v>
      </c>
      <c r="E176" s="15">
        <v>4000</v>
      </c>
      <c r="F176" s="92">
        <v>1.12008</v>
      </c>
      <c r="G176" s="85">
        <f t="shared" si="9"/>
        <v>1.12008</v>
      </c>
      <c r="H176" s="85">
        <f t="shared" si="10"/>
        <v>8.0079999999999998E-2</v>
      </c>
      <c r="I176" s="77">
        <v>1.04</v>
      </c>
      <c r="J176" s="77">
        <f t="shared" si="11"/>
        <v>4160</v>
      </c>
      <c r="K176" s="77">
        <v>5116.8</v>
      </c>
      <c r="L176" s="18" t="s">
        <v>1608</v>
      </c>
      <c r="M176" s="58"/>
      <c r="N176" s="103"/>
    </row>
    <row r="177" spans="1:14" ht="151.5" customHeight="1">
      <c r="A177" s="12">
        <v>164</v>
      </c>
      <c r="B177" s="13" t="s">
        <v>347</v>
      </c>
      <c r="C177" s="14" t="s">
        <v>348</v>
      </c>
      <c r="D177" s="13" t="s">
        <v>148</v>
      </c>
      <c r="E177" s="15">
        <v>50</v>
      </c>
      <c r="F177" s="92">
        <v>8.89602</v>
      </c>
      <c r="G177" s="85">
        <f t="shared" si="9"/>
        <v>8.89602</v>
      </c>
      <c r="H177" s="85">
        <f t="shared" si="10"/>
        <v>0.63602000000000003</v>
      </c>
      <c r="I177" s="77">
        <v>8.26</v>
      </c>
      <c r="J177" s="77">
        <f t="shared" si="11"/>
        <v>413</v>
      </c>
      <c r="K177" s="77">
        <v>507.99</v>
      </c>
      <c r="L177" s="18" t="s">
        <v>1608</v>
      </c>
      <c r="M177" s="58"/>
      <c r="N177" s="103"/>
    </row>
    <row r="178" spans="1:14" ht="46.5" customHeight="1">
      <c r="A178" s="12">
        <v>165</v>
      </c>
      <c r="B178" s="13" t="s">
        <v>349</v>
      </c>
      <c r="C178" s="14" t="s">
        <v>350</v>
      </c>
      <c r="D178" s="13" t="s">
        <v>148</v>
      </c>
      <c r="E178" s="15">
        <v>70</v>
      </c>
      <c r="F178" s="92">
        <v>1.7985899999999999</v>
      </c>
      <c r="G178" s="85">
        <f t="shared" si="9"/>
        <v>1.7985899999999999</v>
      </c>
      <c r="H178" s="85">
        <f t="shared" si="10"/>
        <v>0.12858999999999998</v>
      </c>
      <c r="I178" s="77">
        <v>1.67</v>
      </c>
      <c r="J178" s="77">
        <f t="shared" si="11"/>
        <v>116.89999999999999</v>
      </c>
      <c r="K178" s="79">
        <v>143.79</v>
      </c>
      <c r="L178" s="18" t="s">
        <v>1608</v>
      </c>
      <c r="M178" s="58"/>
      <c r="N178" s="103"/>
    </row>
    <row r="179" spans="1:14" ht="62.25" customHeight="1">
      <c r="A179" s="12">
        <v>166</v>
      </c>
      <c r="B179" s="13" t="s">
        <v>351</v>
      </c>
      <c r="C179" s="14" t="s">
        <v>352</v>
      </c>
      <c r="D179" s="13" t="s">
        <v>9</v>
      </c>
      <c r="E179" s="15">
        <v>40</v>
      </c>
      <c r="F179" s="92">
        <v>3.1233</v>
      </c>
      <c r="G179" s="85">
        <f t="shared" si="9"/>
        <v>3.1233</v>
      </c>
      <c r="H179" s="85">
        <f t="shared" si="10"/>
        <v>0.2233</v>
      </c>
      <c r="I179" s="77">
        <v>2.9</v>
      </c>
      <c r="J179" s="77">
        <f t="shared" si="11"/>
        <v>116</v>
      </c>
      <c r="K179" s="77">
        <v>142.68</v>
      </c>
      <c r="L179" s="18" t="s">
        <v>1608</v>
      </c>
      <c r="M179" s="58"/>
      <c r="N179" s="103"/>
    </row>
    <row r="180" spans="1:14" ht="82.5" customHeight="1">
      <c r="A180" s="12">
        <v>167</v>
      </c>
      <c r="B180" s="13" t="s">
        <v>353</v>
      </c>
      <c r="C180" s="14" t="s">
        <v>354</v>
      </c>
      <c r="D180" s="13" t="s">
        <v>9</v>
      </c>
      <c r="E180" s="15">
        <v>500</v>
      </c>
      <c r="F180" s="92">
        <v>1.9816800000000001</v>
      </c>
      <c r="G180" s="85">
        <f t="shared" si="9"/>
        <v>1.9816800000000001</v>
      </c>
      <c r="H180" s="85">
        <f t="shared" si="10"/>
        <v>0.14168</v>
      </c>
      <c r="I180" s="77">
        <v>1.84</v>
      </c>
      <c r="J180" s="77">
        <f t="shared" si="11"/>
        <v>920</v>
      </c>
      <c r="K180" s="77">
        <v>1131.5999999999999</v>
      </c>
      <c r="L180" s="18" t="s">
        <v>1608</v>
      </c>
      <c r="M180" s="58"/>
      <c r="N180" s="103"/>
    </row>
    <row r="181" spans="1:14" ht="80.25" customHeight="1">
      <c r="A181" s="12">
        <v>168</v>
      </c>
      <c r="B181" s="13" t="s">
        <v>355</v>
      </c>
      <c r="C181" s="14" t="s">
        <v>356</v>
      </c>
      <c r="D181" s="13" t="s">
        <v>9</v>
      </c>
      <c r="E181" s="15">
        <v>200</v>
      </c>
      <c r="F181" s="92">
        <v>2.4447900000000002</v>
      </c>
      <c r="G181" s="85">
        <f t="shared" si="9"/>
        <v>2.4447900000000002</v>
      </c>
      <c r="H181" s="85">
        <f t="shared" si="10"/>
        <v>0.17479</v>
      </c>
      <c r="I181" s="77">
        <v>2.27</v>
      </c>
      <c r="J181" s="77">
        <f t="shared" si="11"/>
        <v>454</v>
      </c>
      <c r="K181" s="77">
        <v>558.41999999999996</v>
      </c>
      <c r="L181" s="18" t="s">
        <v>1608</v>
      </c>
      <c r="M181" s="58"/>
      <c r="N181" s="103"/>
    </row>
    <row r="182" spans="1:14" ht="42.75" customHeight="1">
      <c r="A182" s="12">
        <v>169</v>
      </c>
      <c r="B182" s="13" t="s">
        <v>357</v>
      </c>
      <c r="C182" s="14" t="s">
        <v>358</v>
      </c>
      <c r="D182" s="13" t="s">
        <v>9</v>
      </c>
      <c r="E182" s="15">
        <v>640</v>
      </c>
      <c r="F182" s="92">
        <v>3.56487</v>
      </c>
      <c r="G182" s="85">
        <f t="shared" si="9"/>
        <v>3.56487</v>
      </c>
      <c r="H182" s="85">
        <f t="shared" si="10"/>
        <v>0.25486999999999999</v>
      </c>
      <c r="I182" s="77">
        <v>3.31</v>
      </c>
      <c r="J182" s="77">
        <f t="shared" si="11"/>
        <v>2118.4</v>
      </c>
      <c r="K182" s="77">
        <v>2605.63</v>
      </c>
      <c r="L182" s="18" t="s">
        <v>1608</v>
      </c>
      <c r="M182" s="58"/>
      <c r="N182" s="103"/>
    </row>
    <row r="183" spans="1:14" ht="78" customHeight="1">
      <c r="A183" s="12">
        <v>170</v>
      </c>
      <c r="B183" s="13" t="s">
        <v>359</v>
      </c>
      <c r="C183" s="14" t="s">
        <v>360</v>
      </c>
      <c r="D183" s="13" t="s">
        <v>9</v>
      </c>
      <c r="E183" s="15">
        <v>100</v>
      </c>
      <c r="F183" s="92">
        <v>16.725809999999999</v>
      </c>
      <c r="G183" s="85">
        <f t="shared" si="9"/>
        <v>16.725809999999999</v>
      </c>
      <c r="H183" s="85">
        <f t="shared" si="10"/>
        <v>1.19581</v>
      </c>
      <c r="I183" s="77">
        <v>15.53</v>
      </c>
      <c r="J183" s="77">
        <f t="shared" si="11"/>
        <v>1553</v>
      </c>
      <c r="K183" s="77">
        <v>1910.19</v>
      </c>
      <c r="L183" s="18" t="s">
        <v>1608</v>
      </c>
      <c r="M183" s="58"/>
      <c r="N183" s="103"/>
    </row>
    <row r="184" spans="1:14" ht="84.75" customHeight="1">
      <c r="A184" s="12">
        <v>171</v>
      </c>
      <c r="B184" s="13" t="s">
        <v>361</v>
      </c>
      <c r="C184" s="14" t="s">
        <v>362</v>
      </c>
      <c r="D184" s="13" t="s">
        <v>9</v>
      </c>
      <c r="E184" s="15">
        <v>100</v>
      </c>
      <c r="F184" s="92">
        <v>25.643369999999997</v>
      </c>
      <c r="G184" s="85">
        <f t="shared" si="9"/>
        <v>25.643369999999997</v>
      </c>
      <c r="H184" s="85">
        <f t="shared" si="10"/>
        <v>1.8333699999999999</v>
      </c>
      <c r="I184" s="77">
        <v>23.81</v>
      </c>
      <c r="J184" s="77">
        <f t="shared" si="11"/>
        <v>2381</v>
      </c>
      <c r="K184" s="77">
        <v>2928.63</v>
      </c>
      <c r="L184" s="18" t="s">
        <v>1608</v>
      </c>
      <c r="M184" s="58"/>
      <c r="N184" s="103"/>
    </row>
    <row r="185" spans="1:14" ht="48.75" customHeight="1">
      <c r="A185" s="12">
        <v>172</v>
      </c>
      <c r="B185" s="13" t="s">
        <v>363</v>
      </c>
      <c r="C185" s="14" t="s">
        <v>364</v>
      </c>
      <c r="D185" s="13" t="s">
        <v>9</v>
      </c>
      <c r="E185" s="15">
        <v>60</v>
      </c>
      <c r="F185" s="92">
        <v>9.4776000000000007</v>
      </c>
      <c r="G185" s="85">
        <f t="shared" si="9"/>
        <v>9.4776000000000007</v>
      </c>
      <c r="H185" s="85">
        <f t="shared" si="10"/>
        <v>0.67760000000000009</v>
      </c>
      <c r="I185" s="77">
        <v>8.8000000000000007</v>
      </c>
      <c r="J185" s="77">
        <f t="shared" si="11"/>
        <v>528</v>
      </c>
      <c r="K185" s="77">
        <v>649.43999999999994</v>
      </c>
      <c r="L185" s="18" t="s">
        <v>1608</v>
      </c>
      <c r="M185" s="58"/>
      <c r="N185" s="103"/>
    </row>
    <row r="186" spans="1:14" ht="50.25" customHeight="1">
      <c r="A186" s="12">
        <v>173</v>
      </c>
      <c r="B186" s="13" t="s">
        <v>365</v>
      </c>
      <c r="C186" s="14" t="s">
        <v>366</v>
      </c>
      <c r="D186" s="13" t="s">
        <v>9</v>
      </c>
      <c r="E186" s="15">
        <v>1700</v>
      </c>
      <c r="F186" s="92">
        <v>1.82013</v>
      </c>
      <c r="G186" s="85">
        <f t="shared" si="9"/>
        <v>1.82013</v>
      </c>
      <c r="H186" s="85">
        <f t="shared" si="10"/>
        <v>0.13013</v>
      </c>
      <c r="I186" s="77">
        <v>1.69</v>
      </c>
      <c r="J186" s="77">
        <f t="shared" si="11"/>
        <v>2873</v>
      </c>
      <c r="K186" s="77">
        <v>3533.79</v>
      </c>
      <c r="L186" s="18" t="s">
        <v>1608</v>
      </c>
      <c r="M186" s="58"/>
      <c r="N186" s="103"/>
    </row>
    <row r="187" spans="1:14" ht="132" customHeight="1">
      <c r="A187" s="12">
        <v>174</v>
      </c>
      <c r="B187" s="13" t="s">
        <v>367</v>
      </c>
      <c r="C187" s="14" t="s">
        <v>368</v>
      </c>
      <c r="D187" s="13" t="s">
        <v>9</v>
      </c>
      <c r="E187" s="15">
        <v>4000</v>
      </c>
      <c r="F187" s="92">
        <v>1.86321</v>
      </c>
      <c r="G187" s="85">
        <f t="shared" si="9"/>
        <v>1.86321</v>
      </c>
      <c r="H187" s="85">
        <f t="shared" si="10"/>
        <v>0.13321</v>
      </c>
      <c r="I187" s="77">
        <v>1.73</v>
      </c>
      <c r="J187" s="77">
        <f t="shared" si="11"/>
        <v>6920</v>
      </c>
      <c r="K187" s="77">
        <v>8511.6</v>
      </c>
      <c r="L187" s="18" t="s">
        <v>1608</v>
      </c>
      <c r="M187" s="58"/>
      <c r="N187" s="103"/>
    </row>
    <row r="188" spans="1:14" ht="83.25" customHeight="1">
      <c r="A188" s="12">
        <v>175</v>
      </c>
      <c r="B188" s="13" t="s">
        <v>369</v>
      </c>
      <c r="C188" s="14" t="s">
        <v>370</v>
      </c>
      <c r="D188" s="13" t="s">
        <v>9</v>
      </c>
      <c r="E188" s="15">
        <v>200</v>
      </c>
      <c r="F188" s="92">
        <v>7.0974300000000001</v>
      </c>
      <c r="G188" s="85">
        <f t="shared" ref="G188:G235" si="12">H188+I188</f>
        <v>7.0974300000000001</v>
      </c>
      <c r="H188" s="85">
        <f t="shared" si="10"/>
        <v>0.50742999999999994</v>
      </c>
      <c r="I188" s="77">
        <v>6.59</v>
      </c>
      <c r="J188" s="77">
        <f t="shared" si="11"/>
        <v>1318</v>
      </c>
      <c r="K188" s="77">
        <v>1621.1399999999999</v>
      </c>
      <c r="L188" s="18" t="s">
        <v>1608</v>
      </c>
      <c r="M188" s="58"/>
      <c r="N188" s="103"/>
    </row>
    <row r="189" spans="1:14" ht="108" customHeight="1">
      <c r="A189" s="12">
        <v>176</v>
      </c>
      <c r="B189" s="13" t="s">
        <v>371</v>
      </c>
      <c r="C189" s="14" t="s">
        <v>372</v>
      </c>
      <c r="D189" s="13" t="s">
        <v>9</v>
      </c>
      <c r="E189" s="15">
        <v>400</v>
      </c>
      <c r="F189" s="92">
        <v>1.0554600000000001</v>
      </c>
      <c r="G189" s="85">
        <f t="shared" si="12"/>
        <v>1.0554600000000001</v>
      </c>
      <c r="H189" s="85">
        <f t="shared" si="10"/>
        <v>7.5459999999999999E-2</v>
      </c>
      <c r="I189" s="77">
        <v>0.98</v>
      </c>
      <c r="J189" s="77">
        <f t="shared" si="11"/>
        <v>392</v>
      </c>
      <c r="K189" s="77">
        <v>482.15999999999997</v>
      </c>
      <c r="L189" s="18" t="s">
        <v>1608</v>
      </c>
      <c r="M189" s="58"/>
      <c r="N189" s="103"/>
    </row>
    <row r="190" spans="1:14" ht="42.75" customHeight="1">
      <c r="A190" s="12">
        <v>177</v>
      </c>
      <c r="B190" s="13" t="s">
        <v>373</v>
      </c>
      <c r="C190" s="14" t="s">
        <v>374</v>
      </c>
      <c r="D190" s="13" t="s">
        <v>9</v>
      </c>
      <c r="E190" s="15">
        <v>50</v>
      </c>
      <c r="F190" s="92">
        <v>2.0786099999999998</v>
      </c>
      <c r="G190" s="85">
        <f t="shared" si="12"/>
        <v>2.0786099999999998</v>
      </c>
      <c r="H190" s="85">
        <f t="shared" si="10"/>
        <v>0.14860999999999999</v>
      </c>
      <c r="I190" s="77">
        <v>1.93</v>
      </c>
      <c r="J190" s="77">
        <f t="shared" si="11"/>
        <v>96.5</v>
      </c>
      <c r="K190" s="77">
        <v>118.7</v>
      </c>
      <c r="L190" s="18" t="s">
        <v>1608</v>
      </c>
      <c r="M190" s="58"/>
      <c r="N190" s="103"/>
    </row>
    <row r="191" spans="1:14" ht="153" customHeight="1">
      <c r="A191" s="12">
        <v>178</v>
      </c>
      <c r="B191" s="13" t="s">
        <v>375</v>
      </c>
      <c r="C191" s="14" t="s">
        <v>376</v>
      </c>
      <c r="D191" s="13" t="s">
        <v>9</v>
      </c>
      <c r="E191" s="15">
        <v>10</v>
      </c>
      <c r="F191" s="92">
        <v>123.855</v>
      </c>
      <c r="G191" s="85">
        <f t="shared" si="12"/>
        <v>123.855</v>
      </c>
      <c r="H191" s="85">
        <f t="shared" si="10"/>
        <v>8.8550000000000004</v>
      </c>
      <c r="I191" s="77">
        <v>115</v>
      </c>
      <c r="J191" s="77">
        <f t="shared" si="11"/>
        <v>1150</v>
      </c>
      <c r="K191" s="77">
        <v>1414.5</v>
      </c>
      <c r="L191" s="18" t="s">
        <v>1608</v>
      </c>
      <c r="M191" s="58"/>
      <c r="N191" s="103"/>
    </row>
    <row r="192" spans="1:14" ht="139.94999999999999" customHeight="1">
      <c r="A192" s="12">
        <v>179</v>
      </c>
      <c r="B192" s="13" t="s">
        <v>377</v>
      </c>
      <c r="C192" s="14" t="s">
        <v>378</v>
      </c>
      <c r="D192" s="13" t="s">
        <v>9</v>
      </c>
      <c r="E192" s="15">
        <v>40</v>
      </c>
      <c r="F192" s="92">
        <v>4.9757400000000001</v>
      </c>
      <c r="G192" s="85">
        <f t="shared" si="12"/>
        <v>4.9757400000000001</v>
      </c>
      <c r="H192" s="85">
        <f t="shared" si="10"/>
        <v>0.35574</v>
      </c>
      <c r="I192" s="77">
        <v>4.62</v>
      </c>
      <c r="J192" s="77">
        <f t="shared" si="11"/>
        <v>184.8</v>
      </c>
      <c r="K192" s="77">
        <v>227.3</v>
      </c>
      <c r="L192" s="18" t="s">
        <v>1608</v>
      </c>
      <c r="M192" s="58"/>
      <c r="N192" s="103"/>
    </row>
    <row r="193" spans="1:14" ht="162" customHeight="1">
      <c r="A193" s="12">
        <v>180</v>
      </c>
      <c r="B193" s="13" t="s">
        <v>379</v>
      </c>
      <c r="C193" s="14" t="s">
        <v>380</v>
      </c>
      <c r="D193" s="13" t="s">
        <v>9</v>
      </c>
      <c r="E193" s="15">
        <v>50</v>
      </c>
      <c r="F193" s="92">
        <v>30.823740000000001</v>
      </c>
      <c r="G193" s="85">
        <f t="shared" si="12"/>
        <v>30.823740000000001</v>
      </c>
      <c r="H193" s="85">
        <f t="shared" si="10"/>
        <v>2.2037400000000003</v>
      </c>
      <c r="I193" s="77">
        <v>28.62</v>
      </c>
      <c r="J193" s="77">
        <f t="shared" si="11"/>
        <v>1431</v>
      </c>
      <c r="K193" s="77">
        <v>1760.1299999999999</v>
      </c>
      <c r="L193" s="18" t="s">
        <v>1608</v>
      </c>
      <c r="M193" s="58"/>
      <c r="N193" s="103"/>
    </row>
    <row r="194" spans="1:14" ht="72.75" customHeight="1">
      <c r="A194" s="12">
        <v>181</v>
      </c>
      <c r="B194" s="13" t="s">
        <v>381</v>
      </c>
      <c r="C194" s="14" t="s">
        <v>382</v>
      </c>
      <c r="D194" s="33" t="s">
        <v>116</v>
      </c>
      <c r="E194" s="15">
        <v>900</v>
      </c>
      <c r="F194" s="92">
        <v>2.1109200000000001</v>
      </c>
      <c r="G194" s="85">
        <f t="shared" si="12"/>
        <v>2.1109200000000001</v>
      </c>
      <c r="H194" s="85">
        <f t="shared" si="10"/>
        <v>0.15092</v>
      </c>
      <c r="I194" s="77">
        <v>1.96</v>
      </c>
      <c r="J194" s="77">
        <f t="shared" si="11"/>
        <v>1764</v>
      </c>
      <c r="K194" s="77">
        <v>2169.7199999999998</v>
      </c>
      <c r="L194" s="18" t="s">
        <v>1608</v>
      </c>
      <c r="M194" s="58"/>
      <c r="N194" s="103"/>
    </row>
    <row r="195" spans="1:14" ht="39.75" customHeight="1">
      <c r="A195" s="12">
        <v>182</v>
      </c>
      <c r="B195" s="13" t="s">
        <v>383</v>
      </c>
      <c r="C195" s="34" t="s">
        <v>384</v>
      </c>
      <c r="D195" s="35" t="s">
        <v>148</v>
      </c>
      <c r="E195" s="36">
        <v>2000</v>
      </c>
      <c r="F195" s="98">
        <v>0.67850999999999995</v>
      </c>
      <c r="G195" s="85">
        <f t="shared" si="12"/>
        <v>0.67850999999999995</v>
      </c>
      <c r="H195" s="85">
        <f t="shared" si="10"/>
        <v>4.8509999999999998E-2</v>
      </c>
      <c r="I195" s="77">
        <v>0.63</v>
      </c>
      <c r="J195" s="77">
        <f t="shared" si="11"/>
        <v>1260</v>
      </c>
      <c r="K195" s="77">
        <v>1549.8</v>
      </c>
      <c r="L195" s="18" t="s">
        <v>1608</v>
      </c>
      <c r="M195" s="58"/>
      <c r="N195" s="103"/>
    </row>
    <row r="196" spans="1:14" ht="34.5" customHeight="1">
      <c r="A196" s="12">
        <v>183</v>
      </c>
      <c r="B196" s="13" t="s">
        <v>385</v>
      </c>
      <c r="C196" s="14" t="s">
        <v>386</v>
      </c>
      <c r="D196" s="13" t="s">
        <v>9</v>
      </c>
      <c r="E196" s="15">
        <v>100</v>
      </c>
      <c r="F196" s="92">
        <v>5.8588800000000001</v>
      </c>
      <c r="G196" s="85">
        <f t="shared" si="12"/>
        <v>5.8588800000000001</v>
      </c>
      <c r="H196" s="85">
        <f t="shared" si="10"/>
        <v>0.41888000000000003</v>
      </c>
      <c r="I196" s="77">
        <v>5.44</v>
      </c>
      <c r="J196" s="77">
        <f t="shared" si="11"/>
        <v>544</v>
      </c>
      <c r="K196" s="77">
        <v>669.12</v>
      </c>
      <c r="L196" s="18" t="s">
        <v>1608</v>
      </c>
      <c r="M196" s="58"/>
      <c r="N196" s="103"/>
    </row>
    <row r="197" spans="1:14" ht="35.25" customHeight="1">
      <c r="A197" s="12">
        <v>184</v>
      </c>
      <c r="B197" s="13" t="s">
        <v>387</v>
      </c>
      <c r="C197" s="14" t="s">
        <v>388</v>
      </c>
      <c r="D197" s="13" t="s">
        <v>9</v>
      </c>
      <c r="E197" s="15">
        <v>4000</v>
      </c>
      <c r="F197" s="92">
        <v>0.67850999999999995</v>
      </c>
      <c r="G197" s="85">
        <f t="shared" si="12"/>
        <v>0.67850999999999995</v>
      </c>
      <c r="H197" s="85">
        <f t="shared" si="10"/>
        <v>4.8509999999999998E-2</v>
      </c>
      <c r="I197" s="77">
        <v>0.63</v>
      </c>
      <c r="J197" s="77">
        <f t="shared" si="11"/>
        <v>2520</v>
      </c>
      <c r="K197" s="77">
        <v>3099.6</v>
      </c>
      <c r="L197" s="18" t="s">
        <v>1608</v>
      </c>
      <c r="M197" s="58"/>
      <c r="N197" s="103"/>
    </row>
    <row r="198" spans="1:14" ht="36.75" customHeight="1">
      <c r="A198" s="12">
        <v>185</v>
      </c>
      <c r="B198" s="13" t="s">
        <v>389</v>
      </c>
      <c r="C198" s="14" t="s">
        <v>390</v>
      </c>
      <c r="D198" s="13" t="s">
        <v>9</v>
      </c>
      <c r="E198" s="15">
        <v>1000</v>
      </c>
      <c r="F198" s="92">
        <v>0.67850999999999995</v>
      </c>
      <c r="G198" s="85">
        <f t="shared" si="12"/>
        <v>0.67850999999999995</v>
      </c>
      <c r="H198" s="85">
        <f t="shared" si="10"/>
        <v>4.8509999999999998E-2</v>
      </c>
      <c r="I198" s="77">
        <v>0.63</v>
      </c>
      <c r="J198" s="77">
        <f t="shared" si="11"/>
        <v>630</v>
      </c>
      <c r="K198" s="77">
        <v>774.9</v>
      </c>
      <c r="L198" s="18" t="s">
        <v>1608</v>
      </c>
      <c r="M198" s="58"/>
      <c r="N198" s="103"/>
    </row>
    <row r="199" spans="1:14" ht="129" customHeight="1">
      <c r="A199" s="12">
        <v>186</v>
      </c>
      <c r="B199" s="13" t="s">
        <v>391</v>
      </c>
      <c r="C199" s="14" t="s">
        <v>392</v>
      </c>
      <c r="D199" s="13" t="s">
        <v>9</v>
      </c>
      <c r="E199" s="15">
        <v>60</v>
      </c>
      <c r="F199" s="92">
        <v>1.9278300000000002</v>
      </c>
      <c r="G199" s="85">
        <f t="shared" si="12"/>
        <v>1.9278300000000002</v>
      </c>
      <c r="H199" s="85">
        <f t="shared" si="10"/>
        <v>0.13783000000000001</v>
      </c>
      <c r="I199" s="77">
        <v>1.79</v>
      </c>
      <c r="J199" s="77">
        <f t="shared" si="11"/>
        <v>107.4</v>
      </c>
      <c r="K199" s="77">
        <v>132.1</v>
      </c>
      <c r="L199" s="18" t="s">
        <v>1608</v>
      </c>
      <c r="M199" s="58"/>
      <c r="N199" s="103"/>
    </row>
    <row r="200" spans="1:14" ht="148.19999999999999" customHeight="1">
      <c r="A200" s="12">
        <v>187</v>
      </c>
      <c r="B200" s="13" t="s">
        <v>393</v>
      </c>
      <c r="C200" s="37" t="s">
        <v>394</v>
      </c>
      <c r="D200" s="13" t="s">
        <v>9</v>
      </c>
      <c r="E200" s="15">
        <v>100</v>
      </c>
      <c r="F200" s="92">
        <v>3.1556100000000002</v>
      </c>
      <c r="G200" s="85">
        <f t="shared" si="12"/>
        <v>3.1556100000000002</v>
      </c>
      <c r="H200" s="85">
        <f t="shared" si="10"/>
        <v>0.22561</v>
      </c>
      <c r="I200" s="77">
        <v>2.93</v>
      </c>
      <c r="J200" s="77">
        <f t="shared" si="11"/>
        <v>293</v>
      </c>
      <c r="K200" s="77">
        <v>360.39</v>
      </c>
      <c r="L200" s="18" t="s">
        <v>1608</v>
      </c>
      <c r="M200" s="58"/>
      <c r="N200" s="103"/>
    </row>
    <row r="201" spans="1:14" ht="56.25" customHeight="1">
      <c r="A201" s="12">
        <v>188</v>
      </c>
      <c r="B201" s="13" t="s">
        <v>395</v>
      </c>
      <c r="C201" s="14" t="s">
        <v>396</v>
      </c>
      <c r="D201" s="13" t="s">
        <v>9</v>
      </c>
      <c r="E201" s="15">
        <v>60</v>
      </c>
      <c r="F201" s="92">
        <v>13.010160000000001</v>
      </c>
      <c r="G201" s="85">
        <f t="shared" si="12"/>
        <v>13.010160000000001</v>
      </c>
      <c r="H201" s="85">
        <f t="shared" si="10"/>
        <v>0.93015999999999999</v>
      </c>
      <c r="I201" s="77">
        <v>12.08</v>
      </c>
      <c r="J201" s="77">
        <f t="shared" si="11"/>
        <v>724.8</v>
      </c>
      <c r="K201" s="77">
        <v>891.5</v>
      </c>
      <c r="L201" s="18" t="s">
        <v>1608</v>
      </c>
      <c r="M201" s="58"/>
      <c r="N201" s="103"/>
    </row>
    <row r="202" spans="1:14" ht="119.4" customHeight="1">
      <c r="A202" s="12">
        <v>189</v>
      </c>
      <c r="B202" s="13" t="s">
        <v>397</v>
      </c>
      <c r="C202" s="14" t="s">
        <v>398</v>
      </c>
      <c r="D202" s="13" t="s">
        <v>116</v>
      </c>
      <c r="E202" s="15">
        <v>150</v>
      </c>
      <c r="F202" s="92">
        <v>3.9956700000000001</v>
      </c>
      <c r="G202" s="85">
        <f t="shared" si="12"/>
        <v>3.9956700000000001</v>
      </c>
      <c r="H202" s="85">
        <f t="shared" ref="H202:H265" si="13">I202*7.7%</f>
        <v>0.28566999999999998</v>
      </c>
      <c r="I202" s="77">
        <v>3.71</v>
      </c>
      <c r="J202" s="77">
        <f t="shared" ref="J202:J265" si="14">I202*E202</f>
        <v>556.5</v>
      </c>
      <c r="K202" s="79">
        <v>684.5</v>
      </c>
      <c r="L202" s="18" t="s">
        <v>1608</v>
      </c>
      <c r="M202" s="58"/>
      <c r="N202" s="103"/>
    </row>
    <row r="203" spans="1:14" ht="148.19999999999999" customHeight="1">
      <c r="A203" s="12">
        <v>190</v>
      </c>
      <c r="B203" s="13" t="s">
        <v>399</v>
      </c>
      <c r="C203" s="14" t="s">
        <v>400</v>
      </c>
      <c r="D203" s="13" t="s">
        <v>401</v>
      </c>
      <c r="E203" s="15">
        <v>20</v>
      </c>
      <c r="F203" s="92">
        <v>48.303449999999998</v>
      </c>
      <c r="G203" s="85">
        <f t="shared" si="12"/>
        <v>48.303449999999998</v>
      </c>
      <c r="H203" s="85">
        <f t="shared" si="13"/>
        <v>3.4534500000000001</v>
      </c>
      <c r="I203" s="77">
        <v>44.85</v>
      </c>
      <c r="J203" s="77">
        <f t="shared" si="14"/>
        <v>897</v>
      </c>
      <c r="K203" s="77">
        <v>1103.31</v>
      </c>
      <c r="L203" s="18" t="s">
        <v>1608</v>
      </c>
      <c r="M203" s="58"/>
      <c r="N203" s="103"/>
    </row>
    <row r="204" spans="1:14" ht="99.75" customHeight="1">
      <c r="A204" s="12">
        <v>191</v>
      </c>
      <c r="B204" s="13" t="s">
        <v>402</v>
      </c>
      <c r="C204" s="14" t="s">
        <v>403</v>
      </c>
      <c r="D204" s="13" t="s">
        <v>404</v>
      </c>
      <c r="E204" s="15">
        <v>40</v>
      </c>
      <c r="F204" s="92">
        <v>8.9821799999999996</v>
      </c>
      <c r="G204" s="85">
        <f t="shared" si="12"/>
        <v>8.9821799999999996</v>
      </c>
      <c r="H204" s="85">
        <f t="shared" si="13"/>
        <v>0.64217999999999997</v>
      </c>
      <c r="I204" s="77">
        <v>8.34</v>
      </c>
      <c r="J204" s="77">
        <f t="shared" si="14"/>
        <v>333.6</v>
      </c>
      <c r="K204" s="79">
        <v>410.33</v>
      </c>
      <c r="L204" s="18" t="s">
        <v>1608</v>
      </c>
      <c r="M204" s="58"/>
      <c r="N204" s="103"/>
    </row>
    <row r="205" spans="1:14" ht="42" customHeight="1">
      <c r="A205" s="12">
        <v>192</v>
      </c>
      <c r="B205" s="13" t="s">
        <v>405</v>
      </c>
      <c r="C205" s="14" t="s">
        <v>406</v>
      </c>
      <c r="D205" s="13" t="s">
        <v>9</v>
      </c>
      <c r="E205" s="15">
        <v>7</v>
      </c>
      <c r="F205" s="92">
        <v>37.393439999999998</v>
      </c>
      <c r="G205" s="85">
        <f t="shared" si="12"/>
        <v>37.393439999999998</v>
      </c>
      <c r="H205" s="85">
        <f t="shared" si="13"/>
        <v>2.6734399999999998</v>
      </c>
      <c r="I205" s="77">
        <v>34.72</v>
      </c>
      <c r="J205" s="77">
        <f t="shared" si="14"/>
        <v>243.04</v>
      </c>
      <c r="K205" s="79">
        <v>298.94</v>
      </c>
      <c r="L205" s="18" t="s">
        <v>1608</v>
      </c>
      <c r="M205" s="58"/>
      <c r="N205" s="103"/>
    </row>
    <row r="206" spans="1:14" ht="40.5" customHeight="1">
      <c r="A206" s="12">
        <v>193</v>
      </c>
      <c r="B206" s="13" t="s">
        <v>407</v>
      </c>
      <c r="C206" s="14" t="s">
        <v>408</v>
      </c>
      <c r="D206" s="13" t="s">
        <v>116</v>
      </c>
      <c r="E206" s="15">
        <v>60</v>
      </c>
      <c r="F206" s="92">
        <v>4.5880200000000002</v>
      </c>
      <c r="G206" s="85">
        <f t="shared" si="12"/>
        <v>4.5880200000000002</v>
      </c>
      <c r="H206" s="85">
        <f t="shared" si="13"/>
        <v>0.32801999999999998</v>
      </c>
      <c r="I206" s="77">
        <v>4.26</v>
      </c>
      <c r="J206" s="77">
        <f t="shared" si="14"/>
        <v>255.6</v>
      </c>
      <c r="K206" s="79">
        <v>314.39</v>
      </c>
      <c r="L206" s="18" t="s">
        <v>1608</v>
      </c>
      <c r="M206" s="58"/>
      <c r="N206" s="103"/>
    </row>
    <row r="207" spans="1:14" ht="27.75" customHeight="1">
      <c r="A207" s="12">
        <v>194</v>
      </c>
      <c r="B207" s="13" t="s">
        <v>409</v>
      </c>
      <c r="C207" s="14" t="s">
        <v>410</v>
      </c>
      <c r="D207" s="13" t="s">
        <v>116</v>
      </c>
      <c r="E207" s="15">
        <v>200</v>
      </c>
      <c r="F207" s="92">
        <v>2.3586299999999998</v>
      </c>
      <c r="G207" s="85">
        <f t="shared" si="12"/>
        <v>2.3586299999999998</v>
      </c>
      <c r="H207" s="85">
        <f t="shared" si="13"/>
        <v>0.16863</v>
      </c>
      <c r="I207" s="77">
        <v>2.19</v>
      </c>
      <c r="J207" s="77">
        <f t="shared" si="14"/>
        <v>438</v>
      </c>
      <c r="K207" s="77">
        <v>538.74</v>
      </c>
      <c r="L207" s="18" t="s">
        <v>1608</v>
      </c>
      <c r="M207" s="58"/>
      <c r="N207" s="103"/>
    </row>
    <row r="208" spans="1:14" ht="36.75" customHeight="1">
      <c r="A208" s="12">
        <v>195</v>
      </c>
      <c r="B208" s="13" t="s">
        <v>411</v>
      </c>
      <c r="C208" s="14" t="s">
        <v>412</v>
      </c>
      <c r="D208" s="13" t="s">
        <v>413</v>
      </c>
      <c r="E208" s="15">
        <v>50</v>
      </c>
      <c r="F208" s="92">
        <v>12.01932</v>
      </c>
      <c r="G208" s="85">
        <f t="shared" si="12"/>
        <v>12.01932</v>
      </c>
      <c r="H208" s="85">
        <f t="shared" si="13"/>
        <v>0.85931999999999997</v>
      </c>
      <c r="I208" s="77">
        <v>11.16</v>
      </c>
      <c r="J208" s="77">
        <f t="shared" si="14"/>
        <v>558</v>
      </c>
      <c r="K208" s="77">
        <v>686.34</v>
      </c>
      <c r="L208" s="18" t="s">
        <v>1608</v>
      </c>
      <c r="M208" s="58"/>
      <c r="N208" s="103"/>
    </row>
    <row r="209" spans="1:14" ht="36.75" customHeight="1">
      <c r="A209" s="12">
        <v>196</v>
      </c>
      <c r="B209" s="13" t="s">
        <v>414</v>
      </c>
      <c r="C209" s="14" t="s">
        <v>415</v>
      </c>
      <c r="D209" s="13" t="s">
        <v>413</v>
      </c>
      <c r="E209" s="15">
        <v>30</v>
      </c>
      <c r="F209" s="92">
        <v>18.578250000000001</v>
      </c>
      <c r="G209" s="85">
        <f t="shared" si="12"/>
        <v>18.578250000000001</v>
      </c>
      <c r="H209" s="85">
        <f t="shared" si="13"/>
        <v>1.3282499999999999</v>
      </c>
      <c r="I209" s="77">
        <v>17.25</v>
      </c>
      <c r="J209" s="77">
        <f t="shared" si="14"/>
        <v>517.5</v>
      </c>
      <c r="K209" s="79">
        <v>636.53</v>
      </c>
      <c r="L209" s="18" t="s">
        <v>1608</v>
      </c>
      <c r="M209" s="58"/>
      <c r="N209" s="103"/>
    </row>
    <row r="210" spans="1:14" ht="39" customHeight="1">
      <c r="A210" s="12">
        <v>197</v>
      </c>
      <c r="B210" s="13" t="s">
        <v>416</v>
      </c>
      <c r="C210" s="14" t="s">
        <v>417</v>
      </c>
      <c r="D210" s="13" t="s">
        <v>413</v>
      </c>
      <c r="E210" s="15">
        <v>20</v>
      </c>
      <c r="F210" s="92">
        <v>30.34986</v>
      </c>
      <c r="G210" s="85">
        <f t="shared" si="12"/>
        <v>30.34986</v>
      </c>
      <c r="H210" s="85">
        <f t="shared" si="13"/>
        <v>2.1698599999999999</v>
      </c>
      <c r="I210" s="77">
        <v>28.18</v>
      </c>
      <c r="J210" s="77">
        <f t="shared" si="14"/>
        <v>563.6</v>
      </c>
      <c r="K210" s="79">
        <v>693.23</v>
      </c>
      <c r="L210" s="18" t="s">
        <v>1608</v>
      </c>
      <c r="M210" s="58"/>
      <c r="N210" s="103"/>
    </row>
    <row r="211" spans="1:14" ht="36.75" customHeight="1">
      <c r="A211" s="12">
        <v>198</v>
      </c>
      <c r="B211" s="13" t="s">
        <v>418</v>
      </c>
      <c r="C211" s="14" t="s">
        <v>419</v>
      </c>
      <c r="D211" s="13" t="s">
        <v>413</v>
      </c>
      <c r="E211" s="15">
        <v>30</v>
      </c>
      <c r="F211" s="92">
        <v>8.6698500000000003</v>
      </c>
      <c r="G211" s="85">
        <f t="shared" si="12"/>
        <v>8.6698500000000003</v>
      </c>
      <c r="H211" s="85">
        <f t="shared" si="13"/>
        <v>0.61985000000000001</v>
      </c>
      <c r="I211" s="77">
        <v>8.0500000000000007</v>
      </c>
      <c r="J211" s="77">
        <f t="shared" si="14"/>
        <v>241.50000000000003</v>
      </c>
      <c r="K211" s="79">
        <v>297.05</v>
      </c>
      <c r="L211" s="18" t="s">
        <v>1608</v>
      </c>
      <c r="M211" s="58"/>
      <c r="N211" s="103"/>
    </row>
    <row r="212" spans="1:14" ht="35.25" customHeight="1">
      <c r="A212" s="12">
        <v>199</v>
      </c>
      <c r="B212" s="13" t="s">
        <v>420</v>
      </c>
      <c r="C212" s="14" t="s">
        <v>421</v>
      </c>
      <c r="D212" s="13" t="s">
        <v>413</v>
      </c>
      <c r="E212" s="15">
        <v>50</v>
      </c>
      <c r="F212" s="92">
        <v>20.936880000000002</v>
      </c>
      <c r="G212" s="85">
        <f t="shared" si="12"/>
        <v>20.936880000000002</v>
      </c>
      <c r="H212" s="85">
        <f t="shared" si="13"/>
        <v>1.49688</v>
      </c>
      <c r="I212" s="77">
        <v>19.440000000000001</v>
      </c>
      <c r="J212" s="77">
        <f t="shared" si="14"/>
        <v>972.00000000000011</v>
      </c>
      <c r="K212" s="77">
        <v>1195.5600000000002</v>
      </c>
      <c r="L212" s="18" t="s">
        <v>1608</v>
      </c>
      <c r="M212" s="58"/>
      <c r="N212" s="103"/>
    </row>
    <row r="213" spans="1:14" ht="36.75" customHeight="1">
      <c r="A213" s="12">
        <v>200</v>
      </c>
      <c r="B213" s="13" t="s">
        <v>422</v>
      </c>
      <c r="C213" s="14" t="s">
        <v>423</v>
      </c>
      <c r="D213" s="13" t="s">
        <v>413</v>
      </c>
      <c r="E213" s="15">
        <v>30</v>
      </c>
      <c r="F213" s="92">
        <v>25.395659999999999</v>
      </c>
      <c r="G213" s="85">
        <f t="shared" si="12"/>
        <v>25.395659999999999</v>
      </c>
      <c r="H213" s="85">
        <f t="shared" si="13"/>
        <v>1.8156599999999998</v>
      </c>
      <c r="I213" s="77">
        <v>23.58</v>
      </c>
      <c r="J213" s="77">
        <f t="shared" si="14"/>
        <v>707.4</v>
      </c>
      <c r="K213" s="77">
        <v>870.1</v>
      </c>
      <c r="L213" s="18" t="s">
        <v>1608</v>
      </c>
      <c r="M213" s="58"/>
      <c r="N213" s="103"/>
    </row>
    <row r="214" spans="1:14" ht="35.25" customHeight="1">
      <c r="A214" s="12">
        <v>201</v>
      </c>
      <c r="B214" s="13" t="s">
        <v>424</v>
      </c>
      <c r="C214" s="14" t="s">
        <v>425</v>
      </c>
      <c r="D214" s="13" t="s">
        <v>413</v>
      </c>
      <c r="E214" s="15">
        <v>20</v>
      </c>
      <c r="F214" s="92">
        <v>32.82696</v>
      </c>
      <c r="G214" s="85">
        <f t="shared" si="12"/>
        <v>32.82696</v>
      </c>
      <c r="H214" s="85">
        <f t="shared" si="13"/>
        <v>2.3469600000000002</v>
      </c>
      <c r="I214" s="77">
        <v>30.48</v>
      </c>
      <c r="J214" s="77">
        <f t="shared" si="14"/>
        <v>609.6</v>
      </c>
      <c r="K214" s="79">
        <v>749.81</v>
      </c>
      <c r="L214" s="18" t="s">
        <v>1608</v>
      </c>
      <c r="M214" s="58"/>
      <c r="N214" s="103"/>
    </row>
    <row r="215" spans="1:14" ht="34.5" customHeight="1">
      <c r="A215" s="12">
        <v>202</v>
      </c>
      <c r="B215" s="13" t="s">
        <v>426</v>
      </c>
      <c r="C215" s="14" t="s">
        <v>427</v>
      </c>
      <c r="D215" s="13" t="s">
        <v>413</v>
      </c>
      <c r="E215" s="15">
        <v>20</v>
      </c>
      <c r="F215" s="92">
        <v>40.872150000000005</v>
      </c>
      <c r="G215" s="85">
        <f t="shared" si="12"/>
        <v>40.872150000000005</v>
      </c>
      <c r="H215" s="85">
        <f t="shared" si="13"/>
        <v>2.9221500000000002</v>
      </c>
      <c r="I215" s="77">
        <v>37.950000000000003</v>
      </c>
      <c r="J215" s="77">
        <f t="shared" si="14"/>
        <v>759</v>
      </c>
      <c r="K215" s="77">
        <v>933.56999999999994</v>
      </c>
      <c r="L215" s="18" t="s">
        <v>1608</v>
      </c>
      <c r="M215" s="58"/>
      <c r="N215" s="103"/>
    </row>
    <row r="216" spans="1:14" ht="38.25" customHeight="1">
      <c r="A216" s="12">
        <v>203</v>
      </c>
      <c r="B216" s="13" t="s">
        <v>428</v>
      </c>
      <c r="C216" s="14" t="s">
        <v>429</v>
      </c>
      <c r="D216" s="13" t="s">
        <v>413</v>
      </c>
      <c r="E216" s="15">
        <v>20</v>
      </c>
      <c r="F216" s="92">
        <v>52.019099999999995</v>
      </c>
      <c r="G216" s="85">
        <f t="shared" si="12"/>
        <v>52.019099999999995</v>
      </c>
      <c r="H216" s="85">
        <f t="shared" si="13"/>
        <v>3.7190999999999996</v>
      </c>
      <c r="I216" s="77">
        <v>48.3</v>
      </c>
      <c r="J216" s="77">
        <f t="shared" si="14"/>
        <v>966</v>
      </c>
      <c r="K216" s="77">
        <v>1188.18</v>
      </c>
      <c r="L216" s="18" t="s">
        <v>1608</v>
      </c>
      <c r="M216" s="58"/>
      <c r="N216" s="103"/>
    </row>
    <row r="217" spans="1:14" ht="38.25" customHeight="1">
      <c r="A217" s="12">
        <v>204</v>
      </c>
      <c r="B217" s="13" t="s">
        <v>430</v>
      </c>
      <c r="C217" s="14" t="s">
        <v>431</v>
      </c>
      <c r="D217" s="13" t="s">
        <v>413</v>
      </c>
      <c r="E217" s="15">
        <v>30</v>
      </c>
      <c r="F217" s="92">
        <v>54.496200000000002</v>
      </c>
      <c r="G217" s="85">
        <f t="shared" si="12"/>
        <v>54.496200000000002</v>
      </c>
      <c r="H217" s="85">
        <f t="shared" si="13"/>
        <v>3.8961999999999999</v>
      </c>
      <c r="I217" s="77">
        <v>50.6</v>
      </c>
      <c r="J217" s="77">
        <f t="shared" si="14"/>
        <v>1518</v>
      </c>
      <c r="K217" s="77">
        <v>1867.1399999999999</v>
      </c>
      <c r="L217" s="18" t="s">
        <v>1608</v>
      </c>
      <c r="M217" s="58"/>
      <c r="N217" s="103"/>
    </row>
    <row r="218" spans="1:14" ht="34.5" customHeight="1">
      <c r="A218" s="12">
        <v>205</v>
      </c>
      <c r="B218" s="13" t="s">
        <v>432</v>
      </c>
      <c r="C218" s="14" t="s">
        <v>433</v>
      </c>
      <c r="D218" s="13" t="s">
        <v>413</v>
      </c>
      <c r="E218" s="15">
        <v>30</v>
      </c>
      <c r="F218" s="92">
        <v>64.900019999999998</v>
      </c>
      <c r="G218" s="85">
        <f t="shared" si="12"/>
        <v>64.900019999999998</v>
      </c>
      <c r="H218" s="85">
        <f t="shared" si="13"/>
        <v>4.6400199999999998</v>
      </c>
      <c r="I218" s="77">
        <v>60.26</v>
      </c>
      <c r="J218" s="77">
        <f t="shared" si="14"/>
        <v>1807.8</v>
      </c>
      <c r="K218" s="77">
        <v>2223.59</v>
      </c>
      <c r="L218" s="18" t="s">
        <v>1608</v>
      </c>
      <c r="M218" s="58"/>
      <c r="N218" s="103"/>
    </row>
    <row r="219" spans="1:14" ht="42" customHeight="1">
      <c r="A219" s="12">
        <v>206</v>
      </c>
      <c r="B219" s="13" t="s">
        <v>434</v>
      </c>
      <c r="C219" s="14" t="s">
        <v>435</v>
      </c>
      <c r="D219" s="13" t="s">
        <v>413</v>
      </c>
      <c r="E219" s="15">
        <v>20</v>
      </c>
      <c r="F219" s="92">
        <v>6.8174099999999997</v>
      </c>
      <c r="G219" s="85">
        <f t="shared" si="12"/>
        <v>6.8174099999999997</v>
      </c>
      <c r="H219" s="85">
        <f t="shared" si="13"/>
        <v>0.48741000000000001</v>
      </c>
      <c r="I219" s="77">
        <v>6.33</v>
      </c>
      <c r="J219" s="77">
        <f t="shared" si="14"/>
        <v>126.6</v>
      </c>
      <c r="K219" s="79">
        <v>155.72</v>
      </c>
      <c r="L219" s="18" t="s">
        <v>1608</v>
      </c>
      <c r="M219" s="58"/>
      <c r="N219" s="103"/>
    </row>
    <row r="220" spans="1:14" ht="34.5" customHeight="1">
      <c r="A220" s="12">
        <v>207</v>
      </c>
      <c r="B220" s="13" t="s">
        <v>436</v>
      </c>
      <c r="C220" s="14" t="s">
        <v>437</v>
      </c>
      <c r="D220" s="13" t="s">
        <v>413</v>
      </c>
      <c r="E220" s="15">
        <v>30</v>
      </c>
      <c r="F220" s="92">
        <v>67.624830000000003</v>
      </c>
      <c r="G220" s="85">
        <f t="shared" si="12"/>
        <v>67.624830000000003</v>
      </c>
      <c r="H220" s="85">
        <f t="shared" si="13"/>
        <v>4.8348300000000002</v>
      </c>
      <c r="I220" s="77">
        <v>62.79</v>
      </c>
      <c r="J220" s="77">
        <f t="shared" si="14"/>
        <v>1883.7</v>
      </c>
      <c r="K220" s="77">
        <v>2316.9499999999998</v>
      </c>
      <c r="L220" s="18" t="s">
        <v>1608</v>
      </c>
      <c r="M220" s="58"/>
      <c r="N220" s="103"/>
    </row>
    <row r="221" spans="1:14" ht="35.25" customHeight="1">
      <c r="A221" s="12">
        <v>208</v>
      </c>
      <c r="B221" s="13" t="s">
        <v>438</v>
      </c>
      <c r="C221" s="14" t="s">
        <v>439</v>
      </c>
      <c r="D221" s="13" t="s">
        <v>413</v>
      </c>
      <c r="E221" s="15">
        <v>20</v>
      </c>
      <c r="F221" s="92">
        <v>79.019490000000005</v>
      </c>
      <c r="G221" s="85">
        <f t="shared" si="12"/>
        <v>79.019490000000005</v>
      </c>
      <c r="H221" s="85">
        <f t="shared" si="13"/>
        <v>5.6494900000000001</v>
      </c>
      <c r="I221" s="77">
        <v>73.37</v>
      </c>
      <c r="J221" s="77">
        <f t="shared" si="14"/>
        <v>1467.4</v>
      </c>
      <c r="K221" s="77">
        <v>1804.9</v>
      </c>
      <c r="L221" s="18" t="s">
        <v>1608</v>
      </c>
      <c r="M221" s="58"/>
      <c r="N221" s="103"/>
    </row>
    <row r="222" spans="1:14" ht="35.25" customHeight="1">
      <c r="A222" s="12">
        <v>209</v>
      </c>
      <c r="B222" s="13" t="s">
        <v>440</v>
      </c>
      <c r="C222" s="14" t="s">
        <v>441</v>
      </c>
      <c r="D222" s="13" t="s">
        <v>413</v>
      </c>
      <c r="E222" s="15">
        <v>30</v>
      </c>
      <c r="F222" s="92">
        <v>10.533059999999999</v>
      </c>
      <c r="G222" s="85">
        <f t="shared" si="12"/>
        <v>10.533059999999999</v>
      </c>
      <c r="H222" s="85">
        <f t="shared" si="13"/>
        <v>0.75305999999999995</v>
      </c>
      <c r="I222" s="77">
        <v>9.7799999999999994</v>
      </c>
      <c r="J222" s="77">
        <f t="shared" si="14"/>
        <v>293.39999999999998</v>
      </c>
      <c r="K222" s="77">
        <v>360.88</v>
      </c>
      <c r="L222" s="18" t="s">
        <v>1608</v>
      </c>
      <c r="M222" s="58"/>
      <c r="N222" s="103"/>
    </row>
    <row r="223" spans="1:14" ht="102" customHeight="1">
      <c r="A223" s="12">
        <v>210</v>
      </c>
      <c r="B223" s="13" t="s">
        <v>442</v>
      </c>
      <c r="C223" s="14" t="s">
        <v>443</v>
      </c>
      <c r="D223" s="13" t="s">
        <v>413</v>
      </c>
      <c r="E223" s="15">
        <v>20</v>
      </c>
      <c r="F223" s="92">
        <v>71.523569999999992</v>
      </c>
      <c r="G223" s="85">
        <f t="shared" si="12"/>
        <v>71.523569999999992</v>
      </c>
      <c r="H223" s="85">
        <f t="shared" si="13"/>
        <v>5.1135699999999993</v>
      </c>
      <c r="I223" s="77">
        <v>66.41</v>
      </c>
      <c r="J223" s="77">
        <f t="shared" si="14"/>
        <v>1328.1999999999998</v>
      </c>
      <c r="K223" s="79">
        <v>1633.69</v>
      </c>
      <c r="L223" s="18" t="s">
        <v>1608</v>
      </c>
      <c r="M223" s="58"/>
      <c r="N223" s="103"/>
    </row>
    <row r="224" spans="1:14" ht="105.75" customHeight="1">
      <c r="A224" s="12">
        <v>211</v>
      </c>
      <c r="B224" s="13" t="s">
        <v>444</v>
      </c>
      <c r="C224" s="14" t="s">
        <v>445</v>
      </c>
      <c r="D224" s="13" t="s">
        <v>413</v>
      </c>
      <c r="E224" s="15">
        <v>7</v>
      </c>
      <c r="F224" s="92">
        <v>93.332819999999998</v>
      </c>
      <c r="G224" s="85">
        <f t="shared" si="12"/>
        <v>93.332819999999998</v>
      </c>
      <c r="H224" s="85">
        <f t="shared" si="13"/>
        <v>6.6728199999999998</v>
      </c>
      <c r="I224" s="77">
        <v>86.66</v>
      </c>
      <c r="J224" s="77">
        <f t="shared" si="14"/>
        <v>606.62</v>
      </c>
      <c r="K224" s="77">
        <v>746.14</v>
      </c>
      <c r="L224" s="18" t="s">
        <v>1608</v>
      </c>
      <c r="M224" s="58"/>
      <c r="N224" s="103"/>
    </row>
    <row r="225" spans="1:14" ht="102.75" customHeight="1">
      <c r="A225" s="12">
        <v>212</v>
      </c>
      <c r="B225" s="13" t="s">
        <v>446</v>
      </c>
      <c r="C225" s="14" t="s">
        <v>447</v>
      </c>
      <c r="D225" s="13" t="s">
        <v>413</v>
      </c>
      <c r="E225" s="15">
        <v>6</v>
      </c>
      <c r="F225" s="92">
        <v>69.24033</v>
      </c>
      <c r="G225" s="85">
        <f t="shared" si="12"/>
        <v>69.24033</v>
      </c>
      <c r="H225" s="85">
        <f t="shared" si="13"/>
        <v>4.9503300000000001</v>
      </c>
      <c r="I225" s="77">
        <v>64.290000000000006</v>
      </c>
      <c r="J225" s="77">
        <f t="shared" si="14"/>
        <v>385.74</v>
      </c>
      <c r="K225" s="77">
        <v>474.46</v>
      </c>
      <c r="L225" s="18" t="s">
        <v>1608</v>
      </c>
      <c r="M225" s="58"/>
      <c r="N225" s="103"/>
    </row>
    <row r="226" spans="1:14" ht="86.25" customHeight="1">
      <c r="A226" s="12">
        <v>213</v>
      </c>
      <c r="B226" s="13" t="s">
        <v>448</v>
      </c>
      <c r="C226" s="14" t="s">
        <v>449</v>
      </c>
      <c r="D226" s="13" t="s">
        <v>413</v>
      </c>
      <c r="E226" s="15">
        <v>5</v>
      </c>
      <c r="F226" s="92">
        <v>71.523569999999992</v>
      </c>
      <c r="G226" s="85">
        <f t="shared" si="12"/>
        <v>71.523569999999992</v>
      </c>
      <c r="H226" s="85">
        <f t="shared" si="13"/>
        <v>5.1135699999999993</v>
      </c>
      <c r="I226" s="77">
        <v>66.41</v>
      </c>
      <c r="J226" s="77">
        <f t="shared" si="14"/>
        <v>332.04999999999995</v>
      </c>
      <c r="K226" s="77">
        <v>408.42</v>
      </c>
      <c r="L226" s="18" t="s">
        <v>1608</v>
      </c>
      <c r="M226" s="58"/>
      <c r="N226" s="103"/>
    </row>
    <row r="227" spans="1:14" ht="102" customHeight="1">
      <c r="A227" s="12">
        <v>214</v>
      </c>
      <c r="B227" s="13" t="s">
        <v>450</v>
      </c>
      <c r="C227" s="14" t="s">
        <v>451</v>
      </c>
      <c r="D227" s="13" t="s">
        <v>413</v>
      </c>
      <c r="E227" s="15">
        <v>4</v>
      </c>
      <c r="F227" s="92">
        <v>93.332819999999998</v>
      </c>
      <c r="G227" s="85">
        <f t="shared" si="12"/>
        <v>93.332819999999998</v>
      </c>
      <c r="H227" s="85">
        <f t="shared" si="13"/>
        <v>6.6728199999999998</v>
      </c>
      <c r="I227" s="77">
        <v>86.66</v>
      </c>
      <c r="J227" s="77">
        <f t="shared" si="14"/>
        <v>346.64</v>
      </c>
      <c r="K227" s="79">
        <v>426.37</v>
      </c>
      <c r="L227" s="18" t="s">
        <v>1608</v>
      </c>
      <c r="M227" s="58"/>
      <c r="N227" s="103"/>
    </row>
    <row r="228" spans="1:14" ht="93" customHeight="1">
      <c r="A228" s="12">
        <v>215</v>
      </c>
      <c r="B228" s="13" t="s">
        <v>452</v>
      </c>
      <c r="C228" s="14" t="s">
        <v>453</v>
      </c>
      <c r="D228" s="13" t="s">
        <v>413</v>
      </c>
      <c r="E228" s="15">
        <v>4</v>
      </c>
      <c r="F228" s="92">
        <v>71.523569999999992</v>
      </c>
      <c r="G228" s="85">
        <f t="shared" si="12"/>
        <v>71.523569999999992</v>
      </c>
      <c r="H228" s="85">
        <f t="shared" si="13"/>
        <v>5.1135699999999993</v>
      </c>
      <c r="I228" s="77">
        <v>66.41</v>
      </c>
      <c r="J228" s="77">
        <f t="shared" si="14"/>
        <v>265.64</v>
      </c>
      <c r="K228" s="79">
        <v>326.74</v>
      </c>
      <c r="L228" s="18" t="s">
        <v>1608</v>
      </c>
      <c r="M228" s="58"/>
      <c r="N228" s="103"/>
    </row>
    <row r="229" spans="1:14" ht="104.25" customHeight="1">
      <c r="A229" s="12">
        <v>216</v>
      </c>
      <c r="B229" s="13" t="s">
        <v>454</v>
      </c>
      <c r="C229" s="14" t="s">
        <v>455</v>
      </c>
      <c r="D229" s="13" t="s">
        <v>413</v>
      </c>
      <c r="E229" s="15">
        <v>4</v>
      </c>
      <c r="F229" s="92">
        <v>93.332819999999998</v>
      </c>
      <c r="G229" s="85">
        <f t="shared" si="12"/>
        <v>93.332819999999998</v>
      </c>
      <c r="H229" s="85">
        <f t="shared" si="13"/>
        <v>6.6728199999999998</v>
      </c>
      <c r="I229" s="77">
        <v>86.66</v>
      </c>
      <c r="J229" s="77">
        <f t="shared" si="14"/>
        <v>346.64</v>
      </c>
      <c r="K229" s="79">
        <v>426.37</v>
      </c>
      <c r="L229" s="18" t="s">
        <v>1608</v>
      </c>
      <c r="M229" s="58"/>
      <c r="N229" s="103"/>
    </row>
    <row r="230" spans="1:14" ht="94.5" customHeight="1">
      <c r="A230" s="12">
        <v>217</v>
      </c>
      <c r="B230" s="13" t="s">
        <v>456</v>
      </c>
      <c r="C230" s="14" t="s">
        <v>457</v>
      </c>
      <c r="D230" s="13" t="s">
        <v>413</v>
      </c>
      <c r="E230" s="15">
        <v>5</v>
      </c>
      <c r="F230" s="92">
        <v>71.523569999999992</v>
      </c>
      <c r="G230" s="85">
        <f t="shared" si="12"/>
        <v>71.523569999999992</v>
      </c>
      <c r="H230" s="85">
        <f t="shared" si="13"/>
        <v>5.1135699999999993</v>
      </c>
      <c r="I230" s="77">
        <v>66.41</v>
      </c>
      <c r="J230" s="77">
        <f t="shared" si="14"/>
        <v>332.04999999999995</v>
      </c>
      <c r="K230" s="77">
        <v>408.42</v>
      </c>
      <c r="L230" s="18" t="s">
        <v>1608</v>
      </c>
      <c r="M230" s="58"/>
      <c r="N230" s="103"/>
    </row>
    <row r="231" spans="1:14" ht="94.5" customHeight="1">
      <c r="A231" s="12">
        <v>218</v>
      </c>
      <c r="B231" s="13" t="s">
        <v>458</v>
      </c>
      <c r="C231" s="14" t="s">
        <v>459</v>
      </c>
      <c r="D231" s="13" t="s">
        <v>413</v>
      </c>
      <c r="E231" s="15">
        <v>4</v>
      </c>
      <c r="F231" s="92">
        <v>69.24033</v>
      </c>
      <c r="G231" s="85">
        <f t="shared" si="12"/>
        <v>69.24033</v>
      </c>
      <c r="H231" s="85">
        <f t="shared" si="13"/>
        <v>4.9503300000000001</v>
      </c>
      <c r="I231" s="77">
        <v>64.290000000000006</v>
      </c>
      <c r="J231" s="77">
        <f t="shared" si="14"/>
        <v>257.16000000000003</v>
      </c>
      <c r="K231" s="79">
        <v>316.31</v>
      </c>
      <c r="L231" s="18" t="s">
        <v>1608</v>
      </c>
      <c r="M231" s="58"/>
      <c r="N231" s="103"/>
    </row>
    <row r="232" spans="1:14" ht="27.75" customHeight="1">
      <c r="A232" s="12">
        <v>219</v>
      </c>
      <c r="B232" s="13" t="s">
        <v>460</v>
      </c>
      <c r="C232" s="14" t="s">
        <v>461</v>
      </c>
      <c r="D232" s="13" t="s">
        <v>9</v>
      </c>
      <c r="E232" s="15">
        <v>150</v>
      </c>
      <c r="F232" s="92">
        <v>23.413979999999999</v>
      </c>
      <c r="G232" s="85">
        <f t="shared" si="12"/>
        <v>23.413979999999999</v>
      </c>
      <c r="H232" s="85">
        <f t="shared" si="13"/>
        <v>1.6739799999999998</v>
      </c>
      <c r="I232" s="77">
        <v>21.74</v>
      </c>
      <c r="J232" s="77">
        <f t="shared" si="14"/>
        <v>3260.9999999999995</v>
      </c>
      <c r="K232" s="77">
        <v>4011.0299999999993</v>
      </c>
      <c r="L232" s="18" t="s">
        <v>1608</v>
      </c>
      <c r="M232" s="58"/>
      <c r="N232" s="103"/>
    </row>
    <row r="233" spans="1:14" s="26" customFormat="1" ht="24" customHeight="1">
      <c r="A233" s="176" t="s">
        <v>462</v>
      </c>
      <c r="B233" s="176"/>
      <c r="C233" s="176"/>
      <c r="D233" s="176"/>
      <c r="E233" s="23"/>
      <c r="F233" s="94"/>
      <c r="G233" s="23"/>
      <c r="H233" s="23"/>
      <c r="I233" s="82"/>
      <c r="J233" s="83"/>
      <c r="K233" s="83"/>
      <c r="L233" s="83"/>
      <c r="M233" s="29"/>
      <c r="N233" s="103"/>
    </row>
    <row r="234" spans="1:14" ht="23.25" customHeight="1">
      <c r="A234" s="13">
        <v>220</v>
      </c>
      <c r="B234" s="13" t="s">
        <v>463</v>
      </c>
      <c r="C234" s="14" t="s">
        <v>464</v>
      </c>
      <c r="D234" s="13" t="s">
        <v>9</v>
      </c>
      <c r="E234" s="15">
        <v>20</v>
      </c>
      <c r="F234" s="92">
        <v>0.12923999999999999</v>
      </c>
      <c r="G234" s="85">
        <f t="shared" si="12"/>
        <v>0.12923999999999999</v>
      </c>
      <c r="H234" s="85">
        <f t="shared" si="13"/>
        <v>9.2399999999999999E-3</v>
      </c>
      <c r="I234" s="77">
        <v>0.12</v>
      </c>
      <c r="J234" s="77">
        <f t="shared" si="14"/>
        <v>2.4</v>
      </c>
      <c r="K234" s="77">
        <v>2.95</v>
      </c>
      <c r="L234" s="18" t="s">
        <v>1608</v>
      </c>
      <c r="M234" s="58"/>
      <c r="N234" s="103"/>
    </row>
    <row r="235" spans="1:14" ht="151.5" customHeight="1">
      <c r="A235" s="13">
        <v>221</v>
      </c>
      <c r="B235" s="13" t="s">
        <v>465</v>
      </c>
      <c r="C235" s="14" t="s">
        <v>466</v>
      </c>
      <c r="D235" s="13" t="s">
        <v>467</v>
      </c>
      <c r="E235" s="15">
        <v>300</v>
      </c>
      <c r="F235" s="92">
        <v>5.9450399999999997</v>
      </c>
      <c r="G235" s="85">
        <f t="shared" si="12"/>
        <v>5.9450399999999997</v>
      </c>
      <c r="H235" s="85">
        <f t="shared" si="13"/>
        <v>0.42503999999999997</v>
      </c>
      <c r="I235" s="77">
        <v>5.52</v>
      </c>
      <c r="J235" s="77">
        <f t="shared" si="14"/>
        <v>1655.9999999999998</v>
      </c>
      <c r="K235" s="77">
        <v>2036.8799999999997</v>
      </c>
      <c r="L235" s="18" t="s">
        <v>1608</v>
      </c>
      <c r="M235" s="58"/>
      <c r="N235" s="103"/>
    </row>
    <row r="236" spans="1:14" ht="162.75" customHeight="1">
      <c r="A236" s="13">
        <v>222</v>
      </c>
      <c r="B236" s="13" t="s">
        <v>468</v>
      </c>
      <c r="C236" s="14" t="s">
        <v>469</v>
      </c>
      <c r="D236" s="13" t="s">
        <v>470</v>
      </c>
      <c r="E236" s="15">
        <v>200</v>
      </c>
      <c r="F236" s="92">
        <v>2.2940100000000001</v>
      </c>
      <c r="G236" s="85">
        <f t="shared" ref="G236:G299" si="15">H236+I236</f>
        <v>2.2940100000000001</v>
      </c>
      <c r="H236" s="85">
        <f t="shared" si="13"/>
        <v>0.16400999999999999</v>
      </c>
      <c r="I236" s="77">
        <v>2.13</v>
      </c>
      <c r="J236" s="77">
        <f t="shared" si="14"/>
        <v>426</v>
      </c>
      <c r="K236" s="77">
        <v>523.98</v>
      </c>
      <c r="L236" s="18" t="s">
        <v>1608</v>
      </c>
      <c r="M236" s="58"/>
      <c r="N236" s="103"/>
    </row>
    <row r="237" spans="1:14" ht="67.5" customHeight="1">
      <c r="A237" s="13">
        <v>223</v>
      </c>
      <c r="B237" s="38" t="s">
        <v>471</v>
      </c>
      <c r="C237" s="14" t="s">
        <v>472</v>
      </c>
      <c r="D237" s="13" t="s">
        <v>45</v>
      </c>
      <c r="E237" s="15">
        <v>100</v>
      </c>
      <c r="F237" s="92">
        <v>4.1356799999999998</v>
      </c>
      <c r="G237" s="85">
        <f t="shared" si="15"/>
        <v>4.1356799999999998</v>
      </c>
      <c r="H237" s="85">
        <f t="shared" si="13"/>
        <v>0.29568</v>
      </c>
      <c r="I237" s="77">
        <v>3.84</v>
      </c>
      <c r="J237" s="77">
        <f t="shared" si="14"/>
        <v>384</v>
      </c>
      <c r="K237" s="77">
        <v>472.32</v>
      </c>
      <c r="L237" s="18" t="s">
        <v>1608</v>
      </c>
      <c r="M237" s="58"/>
      <c r="N237" s="103"/>
    </row>
    <row r="238" spans="1:14" ht="61.5" customHeight="1">
      <c r="A238" s="13">
        <v>224</v>
      </c>
      <c r="B238" s="38" t="s">
        <v>473</v>
      </c>
      <c r="C238" s="39" t="s">
        <v>474</v>
      </c>
      <c r="D238" s="40" t="s">
        <v>475</v>
      </c>
      <c r="E238" s="41">
        <v>100</v>
      </c>
      <c r="F238" s="92">
        <v>2.1109200000000001</v>
      </c>
      <c r="G238" s="85">
        <f t="shared" si="15"/>
        <v>2.1109200000000001</v>
      </c>
      <c r="H238" s="85">
        <f t="shared" si="13"/>
        <v>0.15092</v>
      </c>
      <c r="I238" s="77">
        <v>1.96</v>
      </c>
      <c r="J238" s="77">
        <f t="shared" si="14"/>
        <v>196</v>
      </c>
      <c r="K238" s="77">
        <v>241.07999999999998</v>
      </c>
      <c r="L238" s="18" t="s">
        <v>1608</v>
      </c>
      <c r="M238" s="58"/>
      <c r="N238" s="103"/>
    </row>
    <row r="239" spans="1:14" ht="52.5" customHeight="1">
      <c r="A239" s="13">
        <v>225</v>
      </c>
      <c r="B239" s="38" t="s">
        <v>476</v>
      </c>
      <c r="C239" s="14" t="s">
        <v>477</v>
      </c>
      <c r="D239" s="13" t="s">
        <v>467</v>
      </c>
      <c r="E239" s="15">
        <v>100</v>
      </c>
      <c r="F239" s="92">
        <v>5.9450399999999997</v>
      </c>
      <c r="G239" s="85">
        <f t="shared" si="15"/>
        <v>5.9450399999999997</v>
      </c>
      <c r="H239" s="85">
        <f t="shared" si="13"/>
        <v>0.42503999999999997</v>
      </c>
      <c r="I239" s="77">
        <v>5.52</v>
      </c>
      <c r="J239" s="77">
        <f t="shared" si="14"/>
        <v>552</v>
      </c>
      <c r="K239" s="77">
        <v>678.96</v>
      </c>
      <c r="L239" s="18" t="s">
        <v>1608</v>
      </c>
      <c r="M239" s="58"/>
      <c r="N239" s="103"/>
    </row>
    <row r="240" spans="1:14" ht="66.75" customHeight="1">
      <c r="A240" s="13">
        <v>226</v>
      </c>
      <c r="B240" s="38" t="s">
        <v>478</v>
      </c>
      <c r="C240" s="14" t="s">
        <v>479</v>
      </c>
      <c r="D240" s="13" t="s">
        <v>45</v>
      </c>
      <c r="E240" s="15">
        <v>40</v>
      </c>
      <c r="F240" s="92">
        <v>15.110309999999998</v>
      </c>
      <c r="G240" s="85">
        <f t="shared" si="15"/>
        <v>15.110309999999998</v>
      </c>
      <c r="H240" s="85">
        <f t="shared" si="13"/>
        <v>1.0803099999999999</v>
      </c>
      <c r="I240" s="77">
        <v>14.03</v>
      </c>
      <c r="J240" s="77">
        <f t="shared" si="14"/>
        <v>561.19999999999993</v>
      </c>
      <c r="K240" s="79">
        <v>690.28</v>
      </c>
      <c r="L240" s="18" t="s">
        <v>1608</v>
      </c>
      <c r="M240" s="58"/>
      <c r="N240" s="103"/>
    </row>
    <row r="241" spans="1:14" ht="50.25" customHeight="1">
      <c r="A241" s="13">
        <v>227</v>
      </c>
      <c r="B241" s="13" t="s">
        <v>480</v>
      </c>
      <c r="C241" s="14" t="s">
        <v>481</v>
      </c>
      <c r="D241" s="13" t="s">
        <v>482</v>
      </c>
      <c r="E241" s="15">
        <v>100</v>
      </c>
      <c r="F241" s="92">
        <v>3.1448399999999999</v>
      </c>
      <c r="G241" s="85">
        <f t="shared" si="15"/>
        <v>3.1448399999999999</v>
      </c>
      <c r="H241" s="85">
        <f t="shared" si="13"/>
        <v>0.22483999999999998</v>
      </c>
      <c r="I241" s="77">
        <v>2.92</v>
      </c>
      <c r="J241" s="77">
        <f t="shared" si="14"/>
        <v>292</v>
      </c>
      <c r="K241" s="77">
        <v>359.15999999999997</v>
      </c>
      <c r="L241" s="18" t="s">
        <v>1608</v>
      </c>
      <c r="M241" s="58"/>
      <c r="N241" s="103"/>
    </row>
    <row r="242" spans="1:14" ht="171" customHeight="1">
      <c r="A242" s="13">
        <v>228</v>
      </c>
      <c r="B242" s="13" t="s">
        <v>483</v>
      </c>
      <c r="C242" s="14" t="s">
        <v>484</v>
      </c>
      <c r="D242" s="13" t="s">
        <v>45</v>
      </c>
      <c r="E242" s="15">
        <v>100</v>
      </c>
      <c r="F242" s="92">
        <v>15.110309999999998</v>
      </c>
      <c r="G242" s="85">
        <f t="shared" si="15"/>
        <v>15.110309999999998</v>
      </c>
      <c r="H242" s="85">
        <f t="shared" si="13"/>
        <v>1.0803099999999999</v>
      </c>
      <c r="I242" s="77">
        <v>14.03</v>
      </c>
      <c r="J242" s="77">
        <f t="shared" si="14"/>
        <v>1403</v>
      </c>
      <c r="K242" s="77">
        <v>1725.69</v>
      </c>
      <c r="L242" s="18" t="s">
        <v>1608</v>
      </c>
      <c r="M242" s="58"/>
      <c r="N242" s="103"/>
    </row>
    <row r="243" spans="1:14" ht="51.75" customHeight="1">
      <c r="A243" s="13">
        <v>229</v>
      </c>
      <c r="B243" s="13" t="s">
        <v>485</v>
      </c>
      <c r="C243" s="14" t="s">
        <v>486</v>
      </c>
      <c r="D243" s="13" t="s">
        <v>45</v>
      </c>
      <c r="E243" s="15">
        <v>30</v>
      </c>
      <c r="F243" s="92">
        <v>4.45878</v>
      </c>
      <c r="G243" s="85">
        <f t="shared" si="15"/>
        <v>4.45878</v>
      </c>
      <c r="H243" s="85">
        <f t="shared" si="13"/>
        <v>0.31877999999999995</v>
      </c>
      <c r="I243" s="77">
        <v>4.1399999999999997</v>
      </c>
      <c r="J243" s="77">
        <f t="shared" si="14"/>
        <v>124.19999999999999</v>
      </c>
      <c r="K243" s="79">
        <v>152.77000000000001</v>
      </c>
      <c r="L243" s="18" t="s">
        <v>1608</v>
      </c>
      <c r="M243" s="58"/>
      <c r="N243" s="103"/>
    </row>
    <row r="244" spans="1:14" ht="60.75" customHeight="1">
      <c r="A244" s="13">
        <v>230</v>
      </c>
      <c r="B244" s="13" t="s">
        <v>487</v>
      </c>
      <c r="C244" s="14" t="s">
        <v>488</v>
      </c>
      <c r="D244" s="13" t="s">
        <v>45</v>
      </c>
      <c r="E244" s="15">
        <v>70</v>
      </c>
      <c r="F244" s="92">
        <v>6.7097100000000003</v>
      </c>
      <c r="G244" s="85">
        <f t="shared" si="15"/>
        <v>6.7097100000000003</v>
      </c>
      <c r="H244" s="85">
        <f t="shared" si="13"/>
        <v>0.47971000000000003</v>
      </c>
      <c r="I244" s="77">
        <v>6.23</v>
      </c>
      <c r="J244" s="77">
        <f t="shared" si="14"/>
        <v>436.1</v>
      </c>
      <c r="K244" s="77">
        <v>536.4</v>
      </c>
      <c r="L244" s="18" t="s">
        <v>1608</v>
      </c>
      <c r="M244" s="58"/>
      <c r="N244" s="103"/>
    </row>
    <row r="245" spans="1:14" ht="54" customHeight="1">
      <c r="A245" s="13">
        <v>231</v>
      </c>
      <c r="B245" s="13" t="s">
        <v>489</v>
      </c>
      <c r="C245" s="14" t="s">
        <v>490</v>
      </c>
      <c r="D245" s="13" t="s">
        <v>45</v>
      </c>
      <c r="E245" s="15">
        <v>60</v>
      </c>
      <c r="F245" s="92">
        <v>8.8637100000000011</v>
      </c>
      <c r="G245" s="85">
        <f t="shared" si="15"/>
        <v>8.8637100000000011</v>
      </c>
      <c r="H245" s="85">
        <f t="shared" si="13"/>
        <v>0.63371</v>
      </c>
      <c r="I245" s="77">
        <v>8.23</v>
      </c>
      <c r="J245" s="77">
        <f t="shared" si="14"/>
        <v>493.8</v>
      </c>
      <c r="K245" s="77">
        <v>607.37</v>
      </c>
      <c r="L245" s="18" t="s">
        <v>1608</v>
      </c>
      <c r="M245" s="58"/>
      <c r="N245" s="103"/>
    </row>
    <row r="246" spans="1:14" ht="51.75" customHeight="1">
      <c r="A246" s="13">
        <v>232</v>
      </c>
      <c r="B246" s="13" t="s">
        <v>491</v>
      </c>
      <c r="C246" s="14" t="s">
        <v>492</v>
      </c>
      <c r="D246" s="13" t="s">
        <v>45</v>
      </c>
      <c r="E246" s="15">
        <v>50</v>
      </c>
      <c r="F246" s="92">
        <v>6.1604399999999995</v>
      </c>
      <c r="G246" s="85">
        <f t="shared" si="15"/>
        <v>6.1604399999999995</v>
      </c>
      <c r="H246" s="85">
        <f t="shared" si="13"/>
        <v>0.44044</v>
      </c>
      <c r="I246" s="77">
        <v>5.72</v>
      </c>
      <c r="J246" s="77">
        <f t="shared" si="14"/>
        <v>286</v>
      </c>
      <c r="K246" s="77">
        <v>351.78</v>
      </c>
      <c r="L246" s="18" t="s">
        <v>1608</v>
      </c>
      <c r="M246" s="58"/>
      <c r="N246" s="103"/>
    </row>
    <row r="247" spans="1:14" ht="55.5" customHeight="1">
      <c r="A247" s="13">
        <v>233</v>
      </c>
      <c r="B247" s="13" t="s">
        <v>493</v>
      </c>
      <c r="C247" s="14" t="s">
        <v>494</v>
      </c>
      <c r="D247" s="13" t="s">
        <v>495</v>
      </c>
      <c r="E247" s="15">
        <v>80</v>
      </c>
      <c r="F247" s="92">
        <v>1.8093599999999999</v>
      </c>
      <c r="G247" s="85">
        <f t="shared" si="15"/>
        <v>1.8093599999999999</v>
      </c>
      <c r="H247" s="85">
        <f t="shared" si="13"/>
        <v>0.12936</v>
      </c>
      <c r="I247" s="77">
        <v>1.68</v>
      </c>
      <c r="J247" s="77">
        <f t="shared" si="14"/>
        <v>134.4</v>
      </c>
      <c r="K247" s="77">
        <v>165.31</v>
      </c>
      <c r="L247" s="18" t="s">
        <v>1608</v>
      </c>
      <c r="M247" s="58"/>
      <c r="N247" s="103"/>
    </row>
    <row r="248" spans="1:14" ht="112.5" customHeight="1">
      <c r="A248" s="13">
        <v>234</v>
      </c>
      <c r="B248" s="13" t="s">
        <v>496</v>
      </c>
      <c r="C248" s="14" t="s">
        <v>497</v>
      </c>
      <c r="D248" s="13" t="s">
        <v>498</v>
      </c>
      <c r="E248" s="15">
        <v>100</v>
      </c>
      <c r="F248" s="92">
        <v>2.2940100000000001</v>
      </c>
      <c r="G248" s="85">
        <f t="shared" si="15"/>
        <v>2.2940100000000001</v>
      </c>
      <c r="H248" s="85">
        <f t="shared" si="13"/>
        <v>0.16400999999999999</v>
      </c>
      <c r="I248" s="77">
        <v>2.13</v>
      </c>
      <c r="J248" s="77">
        <f t="shared" si="14"/>
        <v>213</v>
      </c>
      <c r="K248" s="77">
        <v>261.99</v>
      </c>
      <c r="L248" s="18" t="s">
        <v>1608</v>
      </c>
      <c r="M248" s="58"/>
      <c r="N248" s="103"/>
    </row>
    <row r="249" spans="1:14" ht="152.25" customHeight="1">
      <c r="A249" s="13">
        <v>235</v>
      </c>
      <c r="B249" s="13" t="s">
        <v>499</v>
      </c>
      <c r="C249" s="14" t="s">
        <v>500</v>
      </c>
      <c r="D249" s="13" t="s">
        <v>501</v>
      </c>
      <c r="E249" s="15">
        <v>50</v>
      </c>
      <c r="F249" s="92">
        <v>3.03714</v>
      </c>
      <c r="G249" s="85">
        <f t="shared" si="15"/>
        <v>3.03714</v>
      </c>
      <c r="H249" s="85">
        <f t="shared" si="13"/>
        <v>0.21713999999999997</v>
      </c>
      <c r="I249" s="77">
        <v>2.82</v>
      </c>
      <c r="J249" s="77">
        <f t="shared" si="14"/>
        <v>141</v>
      </c>
      <c r="K249" s="77">
        <v>173.43</v>
      </c>
      <c r="L249" s="18" t="s">
        <v>1608</v>
      </c>
      <c r="M249" s="58"/>
      <c r="N249" s="103"/>
    </row>
    <row r="250" spans="1:14" ht="146.25" customHeight="1">
      <c r="A250" s="13">
        <v>236</v>
      </c>
      <c r="B250" s="13" t="s">
        <v>502</v>
      </c>
      <c r="C250" s="14" t="s">
        <v>503</v>
      </c>
      <c r="D250" s="13" t="s">
        <v>504</v>
      </c>
      <c r="E250" s="15">
        <v>30</v>
      </c>
      <c r="F250" s="92">
        <v>1.9816800000000001</v>
      </c>
      <c r="G250" s="85">
        <f t="shared" si="15"/>
        <v>1.9816800000000001</v>
      </c>
      <c r="H250" s="85">
        <f t="shared" si="13"/>
        <v>0.14168</v>
      </c>
      <c r="I250" s="77">
        <v>1.84</v>
      </c>
      <c r="J250" s="77">
        <f t="shared" si="14"/>
        <v>55.2</v>
      </c>
      <c r="K250" s="79">
        <v>67.900000000000006</v>
      </c>
      <c r="L250" s="18" t="s">
        <v>1608</v>
      </c>
      <c r="M250" s="58"/>
      <c r="N250" s="103"/>
    </row>
    <row r="251" spans="1:14" ht="38.25" customHeight="1">
      <c r="A251" s="13">
        <v>237</v>
      </c>
      <c r="B251" s="13" t="s">
        <v>505</v>
      </c>
      <c r="C251" s="14" t="s">
        <v>506</v>
      </c>
      <c r="D251" s="13" t="s">
        <v>507</v>
      </c>
      <c r="E251" s="15">
        <v>80</v>
      </c>
      <c r="F251" s="92">
        <v>10.533059999999999</v>
      </c>
      <c r="G251" s="85">
        <f t="shared" si="15"/>
        <v>10.533059999999999</v>
      </c>
      <c r="H251" s="85">
        <f t="shared" si="13"/>
        <v>0.75305999999999995</v>
      </c>
      <c r="I251" s="77">
        <v>9.7799999999999994</v>
      </c>
      <c r="J251" s="77">
        <f t="shared" si="14"/>
        <v>782.4</v>
      </c>
      <c r="K251" s="77">
        <v>962.35</v>
      </c>
      <c r="L251" s="18" t="s">
        <v>1608</v>
      </c>
      <c r="M251" s="58"/>
      <c r="N251" s="103"/>
    </row>
    <row r="252" spans="1:14" ht="42.75" customHeight="1">
      <c r="A252" s="13">
        <v>238</v>
      </c>
      <c r="B252" s="13" t="s">
        <v>508</v>
      </c>
      <c r="C252" s="14" t="s">
        <v>509</v>
      </c>
      <c r="D252" s="13" t="s">
        <v>507</v>
      </c>
      <c r="E252" s="15">
        <v>80</v>
      </c>
      <c r="F252" s="92">
        <v>11.771609999999999</v>
      </c>
      <c r="G252" s="85">
        <f t="shared" si="15"/>
        <v>11.771609999999999</v>
      </c>
      <c r="H252" s="85">
        <f t="shared" si="13"/>
        <v>0.84160999999999997</v>
      </c>
      <c r="I252" s="77">
        <v>10.93</v>
      </c>
      <c r="J252" s="77">
        <f t="shared" si="14"/>
        <v>874.4</v>
      </c>
      <c r="K252" s="77">
        <v>1075.51</v>
      </c>
      <c r="L252" s="18" t="s">
        <v>1608</v>
      </c>
      <c r="M252" s="58"/>
      <c r="N252" s="103"/>
    </row>
    <row r="253" spans="1:14" ht="26.4">
      <c r="A253" s="13">
        <v>239</v>
      </c>
      <c r="B253" s="13" t="s">
        <v>510</v>
      </c>
      <c r="C253" s="14" t="s">
        <v>511</v>
      </c>
      <c r="D253" s="13" t="s">
        <v>401</v>
      </c>
      <c r="E253" s="15">
        <v>60</v>
      </c>
      <c r="F253" s="92">
        <v>8.7990899999999996</v>
      </c>
      <c r="G253" s="85">
        <f t="shared" si="15"/>
        <v>8.7990899999999996</v>
      </c>
      <c r="H253" s="85">
        <f t="shared" si="13"/>
        <v>0.62909000000000004</v>
      </c>
      <c r="I253" s="77">
        <v>8.17</v>
      </c>
      <c r="J253" s="77">
        <f t="shared" si="14"/>
        <v>490.2</v>
      </c>
      <c r="K253" s="79">
        <v>602.95000000000005</v>
      </c>
      <c r="L253" s="18" t="s">
        <v>1608</v>
      </c>
      <c r="M253" s="58"/>
      <c r="N253" s="103"/>
    </row>
    <row r="254" spans="1:14" ht="26.4">
      <c r="A254" s="13">
        <v>240</v>
      </c>
      <c r="B254" s="13" t="s">
        <v>512</v>
      </c>
      <c r="C254" s="14" t="s">
        <v>513</v>
      </c>
      <c r="D254" s="13" t="s">
        <v>401</v>
      </c>
      <c r="E254" s="15">
        <v>40</v>
      </c>
      <c r="F254" s="92">
        <v>8.7990899999999996</v>
      </c>
      <c r="G254" s="85">
        <f t="shared" si="15"/>
        <v>8.7990899999999996</v>
      </c>
      <c r="H254" s="85">
        <f t="shared" si="13"/>
        <v>0.62909000000000004</v>
      </c>
      <c r="I254" s="77">
        <v>8.17</v>
      </c>
      <c r="J254" s="77">
        <f t="shared" si="14"/>
        <v>326.8</v>
      </c>
      <c r="K254" s="77">
        <v>401.96</v>
      </c>
      <c r="L254" s="18" t="s">
        <v>1608</v>
      </c>
      <c r="M254" s="58"/>
      <c r="N254" s="103"/>
    </row>
    <row r="255" spans="1:14" ht="38.25" customHeight="1">
      <c r="A255" s="13">
        <v>241</v>
      </c>
      <c r="B255" s="13" t="s">
        <v>514</v>
      </c>
      <c r="C255" s="14" t="s">
        <v>515</v>
      </c>
      <c r="D255" s="13" t="s">
        <v>516</v>
      </c>
      <c r="E255" s="15">
        <v>15</v>
      </c>
      <c r="F255" s="92">
        <v>30.963750000000001</v>
      </c>
      <c r="G255" s="85">
        <f t="shared" si="15"/>
        <v>30.963750000000001</v>
      </c>
      <c r="H255" s="85">
        <f t="shared" si="13"/>
        <v>2.2137500000000001</v>
      </c>
      <c r="I255" s="77">
        <v>28.75</v>
      </c>
      <c r="J255" s="77">
        <f t="shared" si="14"/>
        <v>431.25</v>
      </c>
      <c r="K255" s="79">
        <v>530.44000000000005</v>
      </c>
      <c r="L255" s="18" t="s">
        <v>1608</v>
      </c>
      <c r="M255" s="58"/>
      <c r="N255" s="103"/>
    </row>
    <row r="256" spans="1:14" ht="47.25" customHeight="1">
      <c r="A256" s="13">
        <v>242</v>
      </c>
      <c r="B256" s="13" t="s">
        <v>517</v>
      </c>
      <c r="C256" s="14" t="s">
        <v>518</v>
      </c>
      <c r="D256" s="13" t="s">
        <v>9</v>
      </c>
      <c r="E256" s="15">
        <v>5</v>
      </c>
      <c r="F256" s="92">
        <v>1.2385499999999998</v>
      </c>
      <c r="G256" s="85">
        <f t="shared" si="15"/>
        <v>1.2385499999999998</v>
      </c>
      <c r="H256" s="85">
        <f t="shared" si="13"/>
        <v>8.854999999999999E-2</v>
      </c>
      <c r="I256" s="77">
        <v>1.1499999999999999</v>
      </c>
      <c r="J256" s="77">
        <f t="shared" si="14"/>
        <v>5.75</v>
      </c>
      <c r="K256" s="77">
        <v>7.07</v>
      </c>
      <c r="L256" s="18" t="s">
        <v>1608</v>
      </c>
      <c r="M256" s="58"/>
      <c r="N256" s="103"/>
    </row>
    <row r="257" spans="1:14" ht="42" customHeight="1">
      <c r="A257" s="13">
        <v>243</v>
      </c>
      <c r="B257" s="13" t="s">
        <v>519</v>
      </c>
      <c r="C257" s="14" t="s">
        <v>520</v>
      </c>
      <c r="D257" s="13" t="s">
        <v>521</v>
      </c>
      <c r="E257" s="15">
        <v>60</v>
      </c>
      <c r="F257" s="92">
        <v>17.339700000000001</v>
      </c>
      <c r="G257" s="85">
        <f t="shared" si="15"/>
        <v>17.339700000000001</v>
      </c>
      <c r="H257" s="85">
        <f t="shared" si="13"/>
        <v>1.2397</v>
      </c>
      <c r="I257" s="77">
        <v>16.100000000000001</v>
      </c>
      <c r="J257" s="77">
        <f t="shared" si="14"/>
        <v>966.00000000000011</v>
      </c>
      <c r="K257" s="77">
        <v>1188.18</v>
      </c>
      <c r="L257" s="18" t="s">
        <v>1608</v>
      </c>
      <c r="M257" s="58"/>
      <c r="N257" s="103"/>
    </row>
    <row r="258" spans="1:14" ht="31.5" customHeight="1">
      <c r="A258" s="13">
        <v>244</v>
      </c>
      <c r="B258" s="13" t="s">
        <v>522</v>
      </c>
      <c r="C258" s="14" t="s">
        <v>523</v>
      </c>
      <c r="D258" s="13" t="s">
        <v>524</v>
      </c>
      <c r="E258" s="15">
        <v>40</v>
      </c>
      <c r="F258" s="92">
        <v>3.9633600000000002</v>
      </c>
      <c r="G258" s="85">
        <f t="shared" si="15"/>
        <v>3.9633600000000002</v>
      </c>
      <c r="H258" s="85">
        <f t="shared" si="13"/>
        <v>0.28336</v>
      </c>
      <c r="I258" s="77">
        <v>3.68</v>
      </c>
      <c r="J258" s="77">
        <f t="shared" si="14"/>
        <v>147.20000000000002</v>
      </c>
      <c r="K258" s="79">
        <v>181.06</v>
      </c>
      <c r="L258" s="18" t="s">
        <v>1608</v>
      </c>
      <c r="M258" s="58"/>
      <c r="N258" s="103"/>
    </row>
    <row r="259" spans="1:14" ht="24.75" customHeight="1">
      <c r="A259" s="13">
        <v>245</v>
      </c>
      <c r="B259" s="13" t="s">
        <v>525</v>
      </c>
      <c r="C259" s="14" t="s">
        <v>526</v>
      </c>
      <c r="D259" s="13" t="s">
        <v>467</v>
      </c>
      <c r="E259" s="15">
        <v>40</v>
      </c>
      <c r="F259" s="92">
        <v>16.973520000000001</v>
      </c>
      <c r="G259" s="85">
        <f t="shared" si="15"/>
        <v>16.973520000000001</v>
      </c>
      <c r="H259" s="85">
        <f t="shared" si="13"/>
        <v>1.2135199999999999</v>
      </c>
      <c r="I259" s="77">
        <v>15.76</v>
      </c>
      <c r="J259" s="77">
        <f t="shared" si="14"/>
        <v>630.4</v>
      </c>
      <c r="K259" s="77">
        <v>775.39</v>
      </c>
      <c r="L259" s="18" t="s">
        <v>1608</v>
      </c>
      <c r="M259" s="58"/>
      <c r="N259" s="103"/>
    </row>
    <row r="260" spans="1:14" ht="39.75" customHeight="1">
      <c r="A260" s="13">
        <v>246</v>
      </c>
      <c r="B260" s="13" t="s">
        <v>527</v>
      </c>
      <c r="C260" s="14" t="s">
        <v>528</v>
      </c>
      <c r="D260" s="13" t="s">
        <v>521</v>
      </c>
      <c r="E260" s="15">
        <v>10</v>
      </c>
      <c r="F260" s="92">
        <v>14.8626</v>
      </c>
      <c r="G260" s="85">
        <f t="shared" si="15"/>
        <v>14.8626</v>
      </c>
      <c r="H260" s="85">
        <f t="shared" si="13"/>
        <v>1.0626</v>
      </c>
      <c r="I260" s="77">
        <v>13.8</v>
      </c>
      <c r="J260" s="77">
        <f t="shared" si="14"/>
        <v>138</v>
      </c>
      <c r="K260" s="77">
        <v>169.74</v>
      </c>
      <c r="L260" s="18" t="s">
        <v>1608</v>
      </c>
      <c r="M260" s="58"/>
      <c r="N260" s="103"/>
    </row>
    <row r="261" spans="1:14" ht="33" customHeight="1">
      <c r="A261" s="13">
        <v>247</v>
      </c>
      <c r="B261" s="13" t="s">
        <v>529</v>
      </c>
      <c r="C261" s="14" t="s">
        <v>530</v>
      </c>
      <c r="D261" s="13" t="s">
        <v>531</v>
      </c>
      <c r="E261" s="15">
        <v>100</v>
      </c>
      <c r="F261" s="92">
        <v>16.973520000000001</v>
      </c>
      <c r="G261" s="85">
        <f t="shared" si="15"/>
        <v>16.973520000000001</v>
      </c>
      <c r="H261" s="85">
        <f t="shared" si="13"/>
        <v>1.2135199999999999</v>
      </c>
      <c r="I261" s="77">
        <v>15.76</v>
      </c>
      <c r="J261" s="77">
        <f t="shared" si="14"/>
        <v>1576</v>
      </c>
      <c r="K261" s="77">
        <v>1938.48</v>
      </c>
      <c r="L261" s="18" t="s">
        <v>1608</v>
      </c>
      <c r="M261" s="58"/>
      <c r="N261" s="103"/>
    </row>
    <row r="262" spans="1:14" ht="29.25" customHeight="1">
      <c r="A262" s="13">
        <v>248</v>
      </c>
      <c r="B262" s="13" t="s">
        <v>532</v>
      </c>
      <c r="C262" s="14" t="s">
        <v>533</v>
      </c>
      <c r="D262" s="13" t="s">
        <v>531</v>
      </c>
      <c r="E262" s="15">
        <v>40</v>
      </c>
      <c r="F262" s="92">
        <v>16.973520000000001</v>
      </c>
      <c r="G262" s="85">
        <f t="shared" si="15"/>
        <v>16.973520000000001</v>
      </c>
      <c r="H262" s="85">
        <f t="shared" si="13"/>
        <v>1.2135199999999999</v>
      </c>
      <c r="I262" s="77">
        <v>15.76</v>
      </c>
      <c r="J262" s="77">
        <f t="shared" si="14"/>
        <v>630.4</v>
      </c>
      <c r="K262" s="77">
        <v>775.39</v>
      </c>
      <c r="L262" s="18" t="s">
        <v>1608</v>
      </c>
      <c r="M262" s="58"/>
      <c r="N262" s="103"/>
    </row>
    <row r="263" spans="1:14" ht="30" customHeight="1">
      <c r="A263" s="13">
        <v>249</v>
      </c>
      <c r="B263" s="13" t="s">
        <v>534</v>
      </c>
      <c r="C263" s="14" t="s">
        <v>535</v>
      </c>
      <c r="D263" s="13" t="s">
        <v>531</v>
      </c>
      <c r="E263" s="15">
        <v>100</v>
      </c>
      <c r="F263" s="92">
        <v>16.973520000000001</v>
      </c>
      <c r="G263" s="85">
        <f t="shared" si="15"/>
        <v>16.973520000000001</v>
      </c>
      <c r="H263" s="85">
        <f t="shared" si="13"/>
        <v>1.2135199999999999</v>
      </c>
      <c r="I263" s="77">
        <v>15.76</v>
      </c>
      <c r="J263" s="77">
        <f t="shared" si="14"/>
        <v>1576</v>
      </c>
      <c r="K263" s="77">
        <v>1938.48</v>
      </c>
      <c r="L263" s="18" t="s">
        <v>1608</v>
      </c>
      <c r="M263" s="58"/>
      <c r="N263" s="103"/>
    </row>
    <row r="264" spans="1:14" ht="33" customHeight="1">
      <c r="A264" s="13">
        <v>250</v>
      </c>
      <c r="B264" s="13" t="s">
        <v>536</v>
      </c>
      <c r="C264" s="14" t="s">
        <v>537</v>
      </c>
      <c r="D264" s="13" t="s">
        <v>413</v>
      </c>
      <c r="E264" s="15">
        <v>8</v>
      </c>
      <c r="F264" s="92">
        <v>29.359020000000001</v>
      </c>
      <c r="G264" s="85">
        <f t="shared" si="15"/>
        <v>29.359020000000001</v>
      </c>
      <c r="H264" s="85">
        <f t="shared" si="13"/>
        <v>2.0990199999999999</v>
      </c>
      <c r="I264" s="77">
        <v>27.26</v>
      </c>
      <c r="J264" s="77">
        <f t="shared" si="14"/>
        <v>218.08</v>
      </c>
      <c r="K264" s="79">
        <v>268.24</v>
      </c>
      <c r="L264" s="18" t="s">
        <v>1608</v>
      </c>
      <c r="M264" s="58"/>
      <c r="N264" s="103"/>
    </row>
    <row r="265" spans="1:14" ht="28.5" customHeight="1">
      <c r="A265" s="13">
        <v>251</v>
      </c>
      <c r="B265" s="13" t="s">
        <v>538</v>
      </c>
      <c r="C265" s="14" t="s">
        <v>539</v>
      </c>
      <c r="D265" s="13" t="s">
        <v>413</v>
      </c>
      <c r="E265" s="15">
        <v>15</v>
      </c>
      <c r="F265" s="92">
        <v>16.973520000000001</v>
      </c>
      <c r="G265" s="85">
        <f t="shared" si="15"/>
        <v>16.973520000000001</v>
      </c>
      <c r="H265" s="85">
        <f t="shared" si="13"/>
        <v>1.2135199999999999</v>
      </c>
      <c r="I265" s="77">
        <v>15.76</v>
      </c>
      <c r="J265" s="77">
        <f t="shared" si="14"/>
        <v>236.4</v>
      </c>
      <c r="K265" s="77">
        <v>290.77</v>
      </c>
      <c r="L265" s="18" t="s">
        <v>1608</v>
      </c>
      <c r="M265" s="58"/>
      <c r="N265" s="103"/>
    </row>
    <row r="266" spans="1:14" ht="36.75" customHeight="1">
      <c r="A266" s="13">
        <v>252</v>
      </c>
      <c r="B266" s="13" t="s">
        <v>540</v>
      </c>
      <c r="C266" s="14" t="s">
        <v>541</v>
      </c>
      <c r="D266" s="13" t="s">
        <v>521</v>
      </c>
      <c r="E266" s="15">
        <v>16</v>
      </c>
      <c r="F266" s="92">
        <v>9.9083999999999985</v>
      </c>
      <c r="G266" s="85">
        <f t="shared" si="15"/>
        <v>9.9083999999999985</v>
      </c>
      <c r="H266" s="85">
        <f t="shared" ref="H266:H329" si="16">I266*7.7%</f>
        <v>0.70839999999999992</v>
      </c>
      <c r="I266" s="77">
        <v>9.1999999999999993</v>
      </c>
      <c r="J266" s="77">
        <f t="shared" ref="J266:J329" si="17">I266*E266</f>
        <v>147.19999999999999</v>
      </c>
      <c r="K266" s="79">
        <v>181.06</v>
      </c>
      <c r="L266" s="18" t="s">
        <v>1608</v>
      </c>
      <c r="M266" s="58"/>
      <c r="N266" s="103"/>
    </row>
    <row r="267" spans="1:14" ht="28.5" customHeight="1">
      <c r="A267" s="13">
        <v>253</v>
      </c>
      <c r="B267" s="13" t="s">
        <v>542</v>
      </c>
      <c r="C267" s="14" t="s">
        <v>543</v>
      </c>
      <c r="D267" s="13" t="s">
        <v>531</v>
      </c>
      <c r="E267" s="15">
        <v>50</v>
      </c>
      <c r="F267" s="92">
        <v>16.973520000000001</v>
      </c>
      <c r="G267" s="85">
        <f t="shared" si="15"/>
        <v>16.973520000000001</v>
      </c>
      <c r="H267" s="85">
        <f t="shared" si="16"/>
        <v>1.2135199999999999</v>
      </c>
      <c r="I267" s="77">
        <v>15.76</v>
      </c>
      <c r="J267" s="77">
        <f t="shared" si="17"/>
        <v>788</v>
      </c>
      <c r="K267" s="77">
        <v>969.24</v>
      </c>
      <c r="L267" s="18" t="s">
        <v>1608</v>
      </c>
      <c r="M267" s="58"/>
      <c r="N267" s="103"/>
    </row>
    <row r="268" spans="1:14" ht="39.75" customHeight="1">
      <c r="A268" s="13">
        <v>254</v>
      </c>
      <c r="B268" s="13" t="s">
        <v>544</v>
      </c>
      <c r="C268" s="14" t="s">
        <v>545</v>
      </c>
      <c r="D268" s="13" t="s">
        <v>521</v>
      </c>
      <c r="E268" s="15">
        <v>30</v>
      </c>
      <c r="F268" s="92">
        <v>12.3855</v>
      </c>
      <c r="G268" s="85">
        <f t="shared" si="15"/>
        <v>12.3855</v>
      </c>
      <c r="H268" s="85">
        <f t="shared" si="16"/>
        <v>0.88549999999999995</v>
      </c>
      <c r="I268" s="77">
        <v>11.5</v>
      </c>
      <c r="J268" s="77">
        <f t="shared" si="17"/>
        <v>345</v>
      </c>
      <c r="K268" s="77">
        <v>424.34999999999997</v>
      </c>
      <c r="L268" s="18" t="s">
        <v>1608</v>
      </c>
      <c r="M268" s="58"/>
      <c r="N268" s="103"/>
    </row>
    <row r="269" spans="1:14" ht="26.25" customHeight="1">
      <c r="A269" s="13">
        <v>255</v>
      </c>
      <c r="B269" s="13" t="s">
        <v>546</v>
      </c>
      <c r="C269" s="14" t="s">
        <v>547</v>
      </c>
      <c r="D269" s="13" t="s">
        <v>531</v>
      </c>
      <c r="E269" s="15">
        <v>40</v>
      </c>
      <c r="F269" s="92">
        <v>16.973520000000001</v>
      </c>
      <c r="G269" s="85">
        <f t="shared" si="15"/>
        <v>16.973520000000001</v>
      </c>
      <c r="H269" s="85">
        <f t="shared" si="16"/>
        <v>1.2135199999999999</v>
      </c>
      <c r="I269" s="77">
        <v>15.76</v>
      </c>
      <c r="J269" s="77">
        <f t="shared" si="17"/>
        <v>630.4</v>
      </c>
      <c r="K269" s="77">
        <v>775.39</v>
      </c>
      <c r="L269" s="18" t="s">
        <v>1608</v>
      </c>
      <c r="M269" s="58"/>
      <c r="N269" s="103"/>
    </row>
    <row r="270" spans="1:14" ht="33" customHeight="1">
      <c r="A270" s="13">
        <v>256</v>
      </c>
      <c r="B270" s="13" t="s">
        <v>548</v>
      </c>
      <c r="C270" s="14" t="s">
        <v>549</v>
      </c>
      <c r="D270" s="13" t="s">
        <v>531</v>
      </c>
      <c r="E270" s="15">
        <v>30</v>
      </c>
      <c r="F270" s="92">
        <v>16.973520000000001</v>
      </c>
      <c r="G270" s="85">
        <f t="shared" si="15"/>
        <v>16.973520000000001</v>
      </c>
      <c r="H270" s="85">
        <f t="shared" si="16"/>
        <v>1.2135199999999999</v>
      </c>
      <c r="I270" s="77">
        <v>15.76</v>
      </c>
      <c r="J270" s="77">
        <f t="shared" si="17"/>
        <v>472.8</v>
      </c>
      <c r="K270" s="77">
        <v>581.54</v>
      </c>
      <c r="L270" s="18" t="s">
        <v>1608</v>
      </c>
      <c r="M270" s="58"/>
      <c r="N270" s="103"/>
    </row>
    <row r="271" spans="1:14" ht="33" customHeight="1">
      <c r="A271" s="13">
        <v>257</v>
      </c>
      <c r="B271" s="13" t="s">
        <v>550</v>
      </c>
      <c r="C271" s="14" t="s">
        <v>551</v>
      </c>
      <c r="D271" s="13" t="s">
        <v>552</v>
      </c>
      <c r="E271" s="15">
        <v>20</v>
      </c>
      <c r="F271" s="92">
        <v>16.973520000000001</v>
      </c>
      <c r="G271" s="85">
        <f t="shared" si="15"/>
        <v>16.973520000000001</v>
      </c>
      <c r="H271" s="85">
        <f t="shared" si="16"/>
        <v>1.2135199999999999</v>
      </c>
      <c r="I271" s="77">
        <v>15.76</v>
      </c>
      <c r="J271" s="77">
        <f t="shared" si="17"/>
        <v>315.2</v>
      </c>
      <c r="K271" s="79">
        <v>387.7</v>
      </c>
      <c r="L271" s="18" t="s">
        <v>1608</v>
      </c>
      <c r="M271" s="58"/>
      <c r="N271" s="103"/>
    </row>
    <row r="272" spans="1:14" ht="83.25" customHeight="1">
      <c r="A272" s="13">
        <v>258</v>
      </c>
      <c r="B272" s="13" t="s">
        <v>553</v>
      </c>
      <c r="C272" s="14" t="s">
        <v>554</v>
      </c>
      <c r="D272" s="13" t="s">
        <v>555</v>
      </c>
      <c r="E272" s="15">
        <v>100</v>
      </c>
      <c r="F272" s="92">
        <v>19.816799999999997</v>
      </c>
      <c r="G272" s="85">
        <f t="shared" si="15"/>
        <v>19.816799999999997</v>
      </c>
      <c r="H272" s="85">
        <f t="shared" si="16"/>
        <v>1.4167999999999998</v>
      </c>
      <c r="I272" s="77">
        <v>18.399999999999999</v>
      </c>
      <c r="J272" s="77">
        <f t="shared" si="17"/>
        <v>1839.9999999999998</v>
      </c>
      <c r="K272" s="77">
        <v>2263.1999999999998</v>
      </c>
      <c r="L272" s="18" t="s">
        <v>1608</v>
      </c>
      <c r="M272" s="58"/>
      <c r="N272" s="103"/>
    </row>
    <row r="273" spans="1:14" ht="78.75" customHeight="1">
      <c r="A273" s="13">
        <v>259</v>
      </c>
      <c r="B273" s="13" t="s">
        <v>556</v>
      </c>
      <c r="C273" s="14" t="s">
        <v>557</v>
      </c>
      <c r="D273" s="13" t="s">
        <v>555</v>
      </c>
      <c r="E273" s="15">
        <v>100</v>
      </c>
      <c r="F273" s="92">
        <v>19.816799999999997</v>
      </c>
      <c r="G273" s="85">
        <f t="shared" si="15"/>
        <v>19.816799999999997</v>
      </c>
      <c r="H273" s="85">
        <f t="shared" si="16"/>
        <v>1.4167999999999998</v>
      </c>
      <c r="I273" s="77">
        <v>18.399999999999999</v>
      </c>
      <c r="J273" s="77">
        <f t="shared" si="17"/>
        <v>1839.9999999999998</v>
      </c>
      <c r="K273" s="77">
        <v>2263.1999999999998</v>
      </c>
      <c r="L273" s="18" t="s">
        <v>1608</v>
      </c>
      <c r="M273" s="58"/>
      <c r="N273" s="103"/>
    </row>
    <row r="274" spans="1:14" ht="88.5" customHeight="1">
      <c r="A274" s="13">
        <v>260</v>
      </c>
      <c r="B274" s="13" t="s">
        <v>558</v>
      </c>
      <c r="C274" s="14" t="s">
        <v>559</v>
      </c>
      <c r="D274" s="13" t="s">
        <v>531</v>
      </c>
      <c r="E274" s="15">
        <v>20</v>
      </c>
      <c r="F274" s="92">
        <v>20.689170000000001</v>
      </c>
      <c r="G274" s="85">
        <f t="shared" si="15"/>
        <v>20.689170000000001</v>
      </c>
      <c r="H274" s="85">
        <f t="shared" si="16"/>
        <v>1.4791700000000001</v>
      </c>
      <c r="I274" s="77">
        <v>19.21</v>
      </c>
      <c r="J274" s="77">
        <f t="shared" si="17"/>
        <v>384.20000000000005</v>
      </c>
      <c r="K274" s="79">
        <v>472.57</v>
      </c>
      <c r="L274" s="18" t="s">
        <v>1608</v>
      </c>
      <c r="M274" s="58"/>
      <c r="N274" s="103"/>
    </row>
    <row r="275" spans="1:14" ht="32.25" customHeight="1">
      <c r="A275" s="13">
        <v>261</v>
      </c>
      <c r="B275" s="13" t="s">
        <v>560</v>
      </c>
      <c r="C275" s="14" t="s">
        <v>561</v>
      </c>
      <c r="D275" s="13" t="s">
        <v>562</v>
      </c>
      <c r="E275" s="15">
        <v>30</v>
      </c>
      <c r="F275" s="92">
        <v>75.153059999999996</v>
      </c>
      <c r="G275" s="85">
        <f t="shared" si="15"/>
        <v>75.153059999999996</v>
      </c>
      <c r="H275" s="85">
        <f t="shared" si="16"/>
        <v>5.3730599999999997</v>
      </c>
      <c r="I275" s="77">
        <v>69.78</v>
      </c>
      <c r="J275" s="77">
        <f t="shared" si="17"/>
        <v>2093.4</v>
      </c>
      <c r="K275" s="77">
        <v>2574.88</v>
      </c>
      <c r="L275" s="18" t="s">
        <v>1608</v>
      </c>
      <c r="M275" s="58"/>
      <c r="N275" s="103"/>
    </row>
    <row r="276" spans="1:14" ht="38.25" customHeight="1">
      <c r="A276" s="13">
        <v>262</v>
      </c>
      <c r="B276" s="13" t="s">
        <v>563</v>
      </c>
      <c r="C276" s="14" t="s">
        <v>564</v>
      </c>
      <c r="D276" s="13" t="s">
        <v>531</v>
      </c>
      <c r="E276" s="15">
        <v>7</v>
      </c>
      <c r="F276" s="92">
        <v>26.881920000000001</v>
      </c>
      <c r="G276" s="85">
        <f t="shared" si="15"/>
        <v>26.881920000000001</v>
      </c>
      <c r="H276" s="85">
        <f t="shared" si="16"/>
        <v>1.9219200000000001</v>
      </c>
      <c r="I276" s="77">
        <v>24.96</v>
      </c>
      <c r="J276" s="77">
        <f t="shared" si="17"/>
        <v>174.72</v>
      </c>
      <c r="K276" s="79">
        <v>214.91</v>
      </c>
      <c r="L276" s="18" t="s">
        <v>1608</v>
      </c>
      <c r="M276" s="58"/>
      <c r="N276" s="103"/>
    </row>
    <row r="277" spans="1:14" ht="38.25" customHeight="1">
      <c r="A277" s="13">
        <v>263</v>
      </c>
      <c r="B277" s="13" t="s">
        <v>565</v>
      </c>
      <c r="C277" s="14" t="s">
        <v>566</v>
      </c>
      <c r="D277" s="13" t="s">
        <v>531</v>
      </c>
      <c r="E277" s="15">
        <v>30</v>
      </c>
      <c r="F277" s="92">
        <v>16.973520000000001</v>
      </c>
      <c r="G277" s="85">
        <f t="shared" si="15"/>
        <v>16.973520000000001</v>
      </c>
      <c r="H277" s="85">
        <f t="shared" si="16"/>
        <v>1.2135199999999999</v>
      </c>
      <c r="I277" s="77">
        <v>15.76</v>
      </c>
      <c r="J277" s="77">
        <f t="shared" si="17"/>
        <v>472.8</v>
      </c>
      <c r="K277" s="77">
        <v>581.54</v>
      </c>
      <c r="L277" s="18" t="s">
        <v>1608</v>
      </c>
      <c r="M277" s="58"/>
      <c r="N277" s="103"/>
    </row>
    <row r="278" spans="1:14" ht="42" customHeight="1">
      <c r="A278" s="13">
        <v>264</v>
      </c>
      <c r="B278" s="13" t="s">
        <v>567</v>
      </c>
      <c r="C278" s="14" t="s">
        <v>568</v>
      </c>
      <c r="D278" s="13" t="s">
        <v>45</v>
      </c>
      <c r="E278" s="15">
        <v>2</v>
      </c>
      <c r="F278" s="92">
        <v>49.542000000000002</v>
      </c>
      <c r="G278" s="85">
        <f t="shared" si="15"/>
        <v>49.542000000000002</v>
      </c>
      <c r="H278" s="85">
        <f t="shared" si="16"/>
        <v>3.5419999999999998</v>
      </c>
      <c r="I278" s="77">
        <v>46</v>
      </c>
      <c r="J278" s="77">
        <f t="shared" si="17"/>
        <v>92</v>
      </c>
      <c r="K278" s="77">
        <v>113.16</v>
      </c>
      <c r="L278" s="18" t="s">
        <v>1608</v>
      </c>
      <c r="M278" s="58"/>
      <c r="N278" s="103"/>
    </row>
    <row r="279" spans="1:14" ht="26.4">
      <c r="A279" s="13">
        <v>265</v>
      </c>
      <c r="B279" s="13" t="s">
        <v>569</v>
      </c>
      <c r="C279" s="14" t="s">
        <v>570</v>
      </c>
      <c r="D279" s="13" t="s">
        <v>571</v>
      </c>
      <c r="E279" s="15">
        <v>100</v>
      </c>
      <c r="F279" s="92">
        <v>9.6822300000000006</v>
      </c>
      <c r="G279" s="85">
        <f t="shared" si="15"/>
        <v>9.6822300000000006</v>
      </c>
      <c r="H279" s="85">
        <f t="shared" si="16"/>
        <v>0.69223000000000001</v>
      </c>
      <c r="I279" s="77">
        <v>8.99</v>
      </c>
      <c r="J279" s="77">
        <f t="shared" si="17"/>
        <v>899</v>
      </c>
      <c r="K279" s="77">
        <v>1105.77</v>
      </c>
      <c r="L279" s="18" t="s">
        <v>1608</v>
      </c>
      <c r="M279" s="58"/>
      <c r="N279" s="103"/>
    </row>
    <row r="280" spans="1:14" ht="33.75" customHeight="1">
      <c r="A280" s="13">
        <v>266</v>
      </c>
      <c r="B280" s="13" t="s">
        <v>572</v>
      </c>
      <c r="C280" s="14" t="s">
        <v>573</v>
      </c>
      <c r="D280" s="13" t="s">
        <v>574</v>
      </c>
      <c r="E280" s="15">
        <v>100</v>
      </c>
      <c r="F280" s="92">
        <v>1.8093599999999999</v>
      </c>
      <c r="G280" s="85">
        <f t="shared" si="15"/>
        <v>1.8093599999999999</v>
      </c>
      <c r="H280" s="85">
        <f t="shared" si="16"/>
        <v>0.12936</v>
      </c>
      <c r="I280" s="77">
        <v>1.68</v>
      </c>
      <c r="J280" s="77">
        <f t="shared" si="17"/>
        <v>168</v>
      </c>
      <c r="K280" s="77">
        <v>206.64</v>
      </c>
      <c r="L280" s="18" t="s">
        <v>1608</v>
      </c>
      <c r="M280" s="58"/>
      <c r="N280" s="103"/>
    </row>
    <row r="281" spans="1:14" ht="45" customHeight="1">
      <c r="A281" s="13">
        <v>267</v>
      </c>
      <c r="B281" s="18" t="s">
        <v>575</v>
      </c>
      <c r="C281" s="14" t="s">
        <v>576</v>
      </c>
      <c r="D281" s="13" t="s">
        <v>45</v>
      </c>
      <c r="E281" s="15">
        <v>2</v>
      </c>
      <c r="F281" s="92">
        <v>24.771000000000001</v>
      </c>
      <c r="G281" s="85">
        <f t="shared" si="15"/>
        <v>24.771000000000001</v>
      </c>
      <c r="H281" s="85">
        <f t="shared" si="16"/>
        <v>1.7709999999999999</v>
      </c>
      <c r="I281" s="77">
        <v>23</v>
      </c>
      <c r="J281" s="77">
        <f t="shared" si="17"/>
        <v>46</v>
      </c>
      <c r="K281" s="77">
        <v>56.58</v>
      </c>
      <c r="L281" s="18" t="s">
        <v>1608</v>
      </c>
      <c r="M281" s="58"/>
      <c r="N281" s="103"/>
    </row>
    <row r="282" spans="1:14" ht="45" customHeight="1">
      <c r="A282" s="13">
        <v>268</v>
      </c>
      <c r="B282" s="18" t="s">
        <v>577</v>
      </c>
      <c r="C282" s="14" t="s">
        <v>578</v>
      </c>
      <c r="D282" s="13" t="s">
        <v>45</v>
      </c>
      <c r="E282" s="15">
        <v>1</v>
      </c>
      <c r="F282" s="92">
        <v>79.267199999999988</v>
      </c>
      <c r="G282" s="85">
        <f t="shared" si="15"/>
        <v>79.267199999999988</v>
      </c>
      <c r="H282" s="85">
        <f t="shared" si="16"/>
        <v>5.6671999999999993</v>
      </c>
      <c r="I282" s="77">
        <v>73.599999999999994</v>
      </c>
      <c r="J282" s="77">
        <f t="shared" si="17"/>
        <v>73.599999999999994</v>
      </c>
      <c r="K282" s="79">
        <v>90.53</v>
      </c>
      <c r="L282" s="18" t="s">
        <v>1608</v>
      </c>
      <c r="M282" s="58"/>
      <c r="N282" s="103"/>
    </row>
    <row r="283" spans="1:14" ht="44.25" customHeight="1">
      <c r="A283" s="13">
        <v>269</v>
      </c>
      <c r="B283" s="18" t="s">
        <v>579</v>
      </c>
      <c r="C283" s="14" t="s">
        <v>580</v>
      </c>
      <c r="D283" s="13" t="s">
        <v>45</v>
      </c>
      <c r="E283" s="15">
        <v>3</v>
      </c>
      <c r="F283" s="92">
        <v>79.267199999999988</v>
      </c>
      <c r="G283" s="85">
        <f t="shared" si="15"/>
        <v>79.267199999999988</v>
      </c>
      <c r="H283" s="85">
        <f t="shared" si="16"/>
        <v>5.6671999999999993</v>
      </c>
      <c r="I283" s="77">
        <v>73.599999999999994</v>
      </c>
      <c r="J283" s="77">
        <f t="shared" si="17"/>
        <v>220.79999999999998</v>
      </c>
      <c r="K283" s="77">
        <v>271.58</v>
      </c>
      <c r="L283" s="18" t="s">
        <v>1608</v>
      </c>
      <c r="M283" s="58"/>
      <c r="N283" s="103"/>
    </row>
    <row r="284" spans="1:14" ht="40.5" customHeight="1">
      <c r="A284" s="13">
        <v>270</v>
      </c>
      <c r="B284" s="18" t="s">
        <v>581</v>
      </c>
      <c r="C284" s="14" t="s">
        <v>582</v>
      </c>
      <c r="D284" s="13" t="s">
        <v>45</v>
      </c>
      <c r="E284" s="15">
        <v>3</v>
      </c>
      <c r="F284" s="92">
        <v>70.597349999999992</v>
      </c>
      <c r="G284" s="85">
        <f t="shared" si="15"/>
        <v>70.597349999999992</v>
      </c>
      <c r="H284" s="85">
        <f t="shared" si="16"/>
        <v>5.0473499999999998</v>
      </c>
      <c r="I284" s="77">
        <v>65.55</v>
      </c>
      <c r="J284" s="77">
        <f t="shared" si="17"/>
        <v>196.64999999999998</v>
      </c>
      <c r="K284" s="79">
        <v>241.88</v>
      </c>
      <c r="L284" s="18" t="s">
        <v>1608</v>
      </c>
      <c r="M284" s="58"/>
      <c r="N284" s="103"/>
    </row>
    <row r="285" spans="1:14" ht="45" customHeight="1">
      <c r="A285" s="13">
        <v>271</v>
      </c>
      <c r="B285" s="18" t="s">
        <v>583</v>
      </c>
      <c r="C285" s="14" t="s">
        <v>584</v>
      </c>
      <c r="D285" s="13" t="s">
        <v>45</v>
      </c>
      <c r="E285" s="15">
        <v>3</v>
      </c>
      <c r="F285" s="92">
        <v>70.597349999999992</v>
      </c>
      <c r="G285" s="85">
        <f t="shared" si="15"/>
        <v>70.597349999999992</v>
      </c>
      <c r="H285" s="85">
        <f t="shared" si="16"/>
        <v>5.0473499999999998</v>
      </c>
      <c r="I285" s="77">
        <v>65.55</v>
      </c>
      <c r="J285" s="77">
        <f t="shared" si="17"/>
        <v>196.64999999999998</v>
      </c>
      <c r="K285" s="79">
        <v>241.88</v>
      </c>
      <c r="L285" s="18" t="s">
        <v>1608</v>
      </c>
      <c r="M285" s="58"/>
      <c r="N285" s="103"/>
    </row>
    <row r="286" spans="1:14" ht="137.4" customHeight="1">
      <c r="A286" s="13">
        <v>272</v>
      </c>
      <c r="B286" s="13" t="s">
        <v>585</v>
      </c>
      <c r="C286" s="72" t="s">
        <v>1612</v>
      </c>
      <c r="D286" s="13" t="s">
        <v>45</v>
      </c>
      <c r="E286" s="15">
        <v>500</v>
      </c>
      <c r="F286" s="92">
        <v>7.0328100000000004</v>
      </c>
      <c r="G286" s="85">
        <f t="shared" si="15"/>
        <v>7.0328100000000004</v>
      </c>
      <c r="H286" s="85">
        <f t="shared" si="16"/>
        <v>0.50280999999999998</v>
      </c>
      <c r="I286" s="77">
        <v>6.53</v>
      </c>
      <c r="J286" s="77">
        <f t="shared" si="17"/>
        <v>3265</v>
      </c>
      <c r="K286" s="77">
        <v>4015.95</v>
      </c>
      <c r="L286" s="18" t="s">
        <v>1607</v>
      </c>
      <c r="M286" s="78" t="s">
        <v>1650</v>
      </c>
      <c r="N286" s="103"/>
    </row>
    <row r="287" spans="1:14" ht="149.4" customHeight="1">
      <c r="A287" s="13">
        <v>273</v>
      </c>
      <c r="B287" s="13" t="s">
        <v>586</v>
      </c>
      <c r="C287" s="72" t="s">
        <v>1613</v>
      </c>
      <c r="D287" s="13" t="s">
        <v>45</v>
      </c>
      <c r="E287" s="15">
        <v>1000</v>
      </c>
      <c r="F287" s="92">
        <v>1.0123799999999998</v>
      </c>
      <c r="G287" s="85">
        <f t="shared" si="15"/>
        <v>1.0123799999999998</v>
      </c>
      <c r="H287" s="85">
        <f t="shared" si="16"/>
        <v>7.238E-2</v>
      </c>
      <c r="I287" s="77">
        <v>0.94</v>
      </c>
      <c r="J287" s="77">
        <f t="shared" si="17"/>
        <v>940</v>
      </c>
      <c r="K287" s="77">
        <v>1156.2</v>
      </c>
      <c r="L287" s="18" t="s">
        <v>1607</v>
      </c>
      <c r="M287" s="78" t="s">
        <v>1651</v>
      </c>
      <c r="N287" s="103"/>
    </row>
    <row r="288" spans="1:14" ht="163.95" customHeight="1">
      <c r="A288" s="13">
        <v>274</v>
      </c>
      <c r="B288" s="13" t="s">
        <v>587</v>
      </c>
      <c r="C288" s="14" t="s">
        <v>588</v>
      </c>
      <c r="D288" s="13" t="s">
        <v>45</v>
      </c>
      <c r="E288" s="15">
        <v>300</v>
      </c>
      <c r="F288" s="92">
        <v>0.99084000000000005</v>
      </c>
      <c r="G288" s="85">
        <f t="shared" si="15"/>
        <v>0.99084000000000005</v>
      </c>
      <c r="H288" s="85">
        <f t="shared" si="16"/>
        <v>7.084E-2</v>
      </c>
      <c r="I288" s="77">
        <v>0.92</v>
      </c>
      <c r="J288" s="77">
        <f t="shared" si="17"/>
        <v>276</v>
      </c>
      <c r="K288" s="77">
        <v>339.48</v>
      </c>
      <c r="L288" s="18" t="s">
        <v>1608</v>
      </c>
      <c r="M288" s="58"/>
      <c r="N288" s="103"/>
    </row>
    <row r="289" spans="1:14" ht="138.6" customHeight="1">
      <c r="A289" s="13">
        <v>275</v>
      </c>
      <c r="B289" s="13" t="s">
        <v>589</v>
      </c>
      <c r="C289" s="14" t="s">
        <v>590</v>
      </c>
      <c r="D289" s="13" t="s">
        <v>591</v>
      </c>
      <c r="E289" s="15">
        <v>200</v>
      </c>
      <c r="F289" s="92">
        <v>0.91544999999999999</v>
      </c>
      <c r="G289" s="85">
        <f t="shared" si="15"/>
        <v>0.91544999999999999</v>
      </c>
      <c r="H289" s="85">
        <f t="shared" si="16"/>
        <v>6.5449999999999994E-2</v>
      </c>
      <c r="I289" s="77">
        <v>0.85</v>
      </c>
      <c r="J289" s="77">
        <f t="shared" si="17"/>
        <v>170</v>
      </c>
      <c r="K289" s="77">
        <v>209.1</v>
      </c>
      <c r="L289" s="18" t="s">
        <v>1608</v>
      </c>
      <c r="M289" s="58"/>
      <c r="N289" s="103"/>
    </row>
    <row r="290" spans="1:14" ht="40.5" customHeight="1">
      <c r="A290" s="13">
        <v>276</v>
      </c>
      <c r="B290" s="13" t="s">
        <v>592</v>
      </c>
      <c r="C290" s="14" t="s">
        <v>593</v>
      </c>
      <c r="D290" s="13" t="s">
        <v>594</v>
      </c>
      <c r="E290" s="15">
        <v>50</v>
      </c>
      <c r="F290" s="92">
        <v>30.845280000000002</v>
      </c>
      <c r="G290" s="85">
        <f t="shared" si="15"/>
        <v>30.845280000000002</v>
      </c>
      <c r="H290" s="85">
        <f t="shared" si="16"/>
        <v>2.2052800000000001</v>
      </c>
      <c r="I290" s="77">
        <v>28.64</v>
      </c>
      <c r="J290" s="77">
        <f t="shared" si="17"/>
        <v>1432</v>
      </c>
      <c r="K290" s="77">
        <v>1761.36</v>
      </c>
      <c r="L290" s="18" t="s">
        <v>1608</v>
      </c>
      <c r="M290" s="58"/>
      <c r="N290" s="103"/>
    </row>
    <row r="291" spans="1:14" ht="27.75" customHeight="1">
      <c r="A291" s="13">
        <v>277</v>
      </c>
      <c r="B291" s="13" t="s">
        <v>595</v>
      </c>
      <c r="C291" s="14" t="s">
        <v>596</v>
      </c>
      <c r="D291" s="13" t="s">
        <v>597</v>
      </c>
      <c r="E291" s="15">
        <v>70</v>
      </c>
      <c r="F291" s="92">
        <v>24.771000000000001</v>
      </c>
      <c r="G291" s="85">
        <f t="shared" si="15"/>
        <v>24.771000000000001</v>
      </c>
      <c r="H291" s="85">
        <f t="shared" si="16"/>
        <v>1.7709999999999999</v>
      </c>
      <c r="I291" s="77">
        <v>23</v>
      </c>
      <c r="J291" s="77">
        <f t="shared" si="17"/>
        <v>1610</v>
      </c>
      <c r="K291" s="77">
        <v>1980.3</v>
      </c>
      <c r="L291" s="18" t="s">
        <v>1608</v>
      </c>
      <c r="M291" s="58"/>
      <c r="N291" s="103"/>
    </row>
    <row r="292" spans="1:14" ht="41.25" customHeight="1">
      <c r="A292" s="13">
        <v>278</v>
      </c>
      <c r="B292" s="13" t="s">
        <v>598</v>
      </c>
      <c r="C292" s="14" t="s">
        <v>599</v>
      </c>
      <c r="D292" s="13" t="s">
        <v>600</v>
      </c>
      <c r="E292" s="15">
        <v>4</v>
      </c>
      <c r="F292" s="92">
        <v>551.15475000000004</v>
      </c>
      <c r="G292" s="85">
        <f t="shared" si="15"/>
        <v>551.15475000000004</v>
      </c>
      <c r="H292" s="85">
        <f t="shared" si="16"/>
        <v>39.40475</v>
      </c>
      <c r="I292" s="77">
        <v>511.75</v>
      </c>
      <c r="J292" s="77">
        <f t="shared" si="17"/>
        <v>2047</v>
      </c>
      <c r="K292" s="77">
        <v>2517.81</v>
      </c>
      <c r="L292" s="18" t="s">
        <v>1608</v>
      </c>
      <c r="M292" s="58"/>
      <c r="N292" s="103"/>
    </row>
    <row r="293" spans="1:14" ht="43.5" customHeight="1">
      <c r="A293" s="13">
        <v>279</v>
      </c>
      <c r="B293" s="13" t="s">
        <v>601</v>
      </c>
      <c r="C293" s="14" t="s">
        <v>602</v>
      </c>
      <c r="D293" s="13" t="s">
        <v>603</v>
      </c>
      <c r="E293" s="15">
        <v>5</v>
      </c>
      <c r="F293" s="92">
        <v>475.60320000000002</v>
      </c>
      <c r="G293" s="85">
        <f t="shared" si="15"/>
        <v>475.60320000000002</v>
      </c>
      <c r="H293" s="85">
        <f t="shared" si="16"/>
        <v>34.0032</v>
      </c>
      <c r="I293" s="77">
        <v>441.6</v>
      </c>
      <c r="J293" s="77">
        <f t="shared" si="17"/>
        <v>2208</v>
      </c>
      <c r="K293" s="77">
        <v>2715.84</v>
      </c>
      <c r="L293" s="18" t="s">
        <v>1608</v>
      </c>
      <c r="M293" s="58"/>
      <c r="N293" s="103"/>
    </row>
    <row r="294" spans="1:14" ht="28.5" customHeight="1">
      <c r="A294" s="13">
        <v>280</v>
      </c>
      <c r="B294" s="13" t="s">
        <v>604</v>
      </c>
      <c r="C294" s="14" t="s">
        <v>605</v>
      </c>
      <c r="D294" s="13" t="s">
        <v>574</v>
      </c>
      <c r="E294" s="15">
        <v>40</v>
      </c>
      <c r="F294" s="92">
        <v>4.27569</v>
      </c>
      <c r="G294" s="85">
        <f t="shared" si="15"/>
        <v>4.27569</v>
      </c>
      <c r="H294" s="85">
        <f t="shared" si="16"/>
        <v>0.30569000000000002</v>
      </c>
      <c r="I294" s="77">
        <v>3.97</v>
      </c>
      <c r="J294" s="77">
        <f t="shared" si="17"/>
        <v>158.80000000000001</v>
      </c>
      <c r="K294" s="77">
        <v>195.32</v>
      </c>
      <c r="L294" s="18" t="s">
        <v>1608</v>
      </c>
      <c r="M294" s="58"/>
      <c r="N294" s="103"/>
    </row>
    <row r="295" spans="1:14" ht="26.4">
      <c r="A295" s="13">
        <v>281</v>
      </c>
      <c r="B295" s="13" t="s">
        <v>606</v>
      </c>
      <c r="C295" s="14" t="s">
        <v>607</v>
      </c>
      <c r="D295" s="13" t="s">
        <v>608</v>
      </c>
      <c r="E295" s="15">
        <v>40</v>
      </c>
      <c r="F295" s="92">
        <v>4.2110700000000003</v>
      </c>
      <c r="G295" s="85">
        <f t="shared" si="15"/>
        <v>4.2110700000000003</v>
      </c>
      <c r="H295" s="85">
        <f t="shared" si="16"/>
        <v>0.30107</v>
      </c>
      <c r="I295" s="77">
        <v>3.91</v>
      </c>
      <c r="J295" s="77">
        <f t="shared" si="17"/>
        <v>156.4</v>
      </c>
      <c r="K295" s="77">
        <v>192.37</v>
      </c>
      <c r="L295" s="18" t="s">
        <v>1608</v>
      </c>
      <c r="M295" s="58"/>
      <c r="N295" s="103"/>
    </row>
    <row r="296" spans="1:14" ht="33.75" customHeight="1">
      <c r="A296" s="13">
        <v>282</v>
      </c>
      <c r="B296" s="13" t="s">
        <v>609</v>
      </c>
      <c r="C296" s="14" t="s">
        <v>610</v>
      </c>
      <c r="D296" s="13" t="s">
        <v>611</v>
      </c>
      <c r="E296" s="15">
        <v>40</v>
      </c>
      <c r="F296" s="92">
        <v>4.2110700000000003</v>
      </c>
      <c r="G296" s="85">
        <f t="shared" si="15"/>
        <v>4.2110700000000003</v>
      </c>
      <c r="H296" s="85">
        <f t="shared" si="16"/>
        <v>0.30107</v>
      </c>
      <c r="I296" s="77">
        <v>3.91</v>
      </c>
      <c r="J296" s="77">
        <f t="shared" si="17"/>
        <v>156.4</v>
      </c>
      <c r="K296" s="77">
        <v>192.37</v>
      </c>
      <c r="L296" s="18" t="s">
        <v>1608</v>
      </c>
      <c r="M296" s="58"/>
      <c r="N296" s="103"/>
    </row>
    <row r="297" spans="1:14" ht="39.75" customHeight="1">
      <c r="A297" s="13">
        <v>283</v>
      </c>
      <c r="B297" s="13" t="s">
        <v>612</v>
      </c>
      <c r="C297" s="14" t="s">
        <v>610</v>
      </c>
      <c r="D297" s="13" t="s">
        <v>613</v>
      </c>
      <c r="E297" s="15">
        <v>40</v>
      </c>
      <c r="F297" s="92">
        <v>16.488870000000002</v>
      </c>
      <c r="G297" s="85">
        <f t="shared" si="15"/>
        <v>16.488870000000002</v>
      </c>
      <c r="H297" s="85">
        <f t="shared" si="16"/>
        <v>1.1788700000000001</v>
      </c>
      <c r="I297" s="77">
        <v>15.31</v>
      </c>
      <c r="J297" s="77">
        <f t="shared" si="17"/>
        <v>612.4</v>
      </c>
      <c r="K297" s="77">
        <v>753.25</v>
      </c>
      <c r="L297" s="18" t="s">
        <v>1608</v>
      </c>
      <c r="M297" s="58"/>
      <c r="N297" s="103"/>
    </row>
    <row r="298" spans="1:14" ht="30" customHeight="1">
      <c r="A298" s="13">
        <v>284</v>
      </c>
      <c r="B298" s="13" t="s">
        <v>614</v>
      </c>
      <c r="C298" s="14" t="s">
        <v>615</v>
      </c>
      <c r="D298" s="13" t="s">
        <v>616</v>
      </c>
      <c r="E298" s="15">
        <v>100</v>
      </c>
      <c r="F298" s="92">
        <v>8.6698500000000003</v>
      </c>
      <c r="G298" s="85">
        <f t="shared" si="15"/>
        <v>8.6698500000000003</v>
      </c>
      <c r="H298" s="85">
        <f t="shared" si="16"/>
        <v>0.61985000000000001</v>
      </c>
      <c r="I298" s="77">
        <v>8.0500000000000007</v>
      </c>
      <c r="J298" s="77">
        <f t="shared" si="17"/>
        <v>805.00000000000011</v>
      </c>
      <c r="K298" s="77">
        <v>990.15000000000009</v>
      </c>
      <c r="L298" s="18" t="s">
        <v>1608</v>
      </c>
      <c r="M298" s="58"/>
      <c r="N298" s="103"/>
    </row>
    <row r="299" spans="1:14" ht="155.4" customHeight="1">
      <c r="A299" s="13">
        <v>285</v>
      </c>
      <c r="B299" s="13" t="s">
        <v>617</v>
      </c>
      <c r="C299" s="14" t="s">
        <v>618</v>
      </c>
      <c r="D299" s="13" t="s">
        <v>619</v>
      </c>
      <c r="E299" s="15">
        <v>50</v>
      </c>
      <c r="F299" s="92">
        <v>14.8626</v>
      </c>
      <c r="G299" s="85">
        <f t="shared" si="15"/>
        <v>14.8626</v>
      </c>
      <c r="H299" s="85">
        <f t="shared" si="16"/>
        <v>1.0626</v>
      </c>
      <c r="I299" s="77">
        <v>13.8</v>
      </c>
      <c r="J299" s="77">
        <f t="shared" si="17"/>
        <v>690</v>
      </c>
      <c r="K299" s="77">
        <v>848.69999999999993</v>
      </c>
      <c r="L299" s="18" t="s">
        <v>1608</v>
      </c>
      <c r="M299" s="58"/>
      <c r="N299" s="103"/>
    </row>
    <row r="300" spans="1:14" s="26" customFormat="1" ht="28.5" customHeight="1">
      <c r="A300" s="176" t="s">
        <v>620</v>
      </c>
      <c r="B300" s="176"/>
      <c r="C300" s="176"/>
      <c r="D300" s="176"/>
      <c r="E300" s="23"/>
      <c r="F300" s="94"/>
      <c r="G300" s="23"/>
      <c r="H300" s="23"/>
      <c r="I300" s="82"/>
      <c r="J300" s="83"/>
      <c r="K300" s="83"/>
      <c r="L300" s="83"/>
      <c r="M300" s="29"/>
      <c r="N300" s="103"/>
    </row>
    <row r="301" spans="1:14" ht="42" customHeight="1">
      <c r="A301" s="12">
        <v>286</v>
      </c>
      <c r="B301" s="13" t="s">
        <v>621</v>
      </c>
      <c r="C301" s="14" t="s">
        <v>622</v>
      </c>
      <c r="D301" s="13" t="s">
        <v>9</v>
      </c>
      <c r="E301" s="15">
        <v>100</v>
      </c>
      <c r="F301" s="92">
        <v>24.771000000000001</v>
      </c>
      <c r="G301" s="85">
        <f>H301+I301</f>
        <v>24.771000000000001</v>
      </c>
      <c r="H301" s="85">
        <f t="shared" si="16"/>
        <v>1.7709999999999999</v>
      </c>
      <c r="I301" s="77">
        <v>23</v>
      </c>
      <c r="J301" s="77">
        <f t="shared" si="17"/>
        <v>2300</v>
      </c>
      <c r="K301" s="77">
        <v>2829</v>
      </c>
      <c r="L301" s="18" t="s">
        <v>1608</v>
      </c>
      <c r="M301" s="58"/>
      <c r="N301" s="103"/>
    </row>
    <row r="302" spans="1:14" ht="28.5" customHeight="1">
      <c r="A302" s="12">
        <v>287</v>
      </c>
      <c r="B302" s="13" t="s">
        <v>623</v>
      </c>
      <c r="C302" s="14" t="s">
        <v>624</v>
      </c>
      <c r="D302" s="13" t="s">
        <v>625</v>
      </c>
      <c r="E302" s="15">
        <v>100</v>
      </c>
      <c r="F302" s="92">
        <v>7.2159000000000004</v>
      </c>
      <c r="G302" s="85">
        <f t="shared" ref="G302:G328" si="18">H302+I302</f>
        <v>7.2159000000000004</v>
      </c>
      <c r="H302" s="85">
        <f t="shared" si="16"/>
        <v>0.51590000000000003</v>
      </c>
      <c r="I302" s="77">
        <v>6.7</v>
      </c>
      <c r="J302" s="77">
        <f t="shared" si="17"/>
        <v>670</v>
      </c>
      <c r="K302" s="77">
        <v>824.1</v>
      </c>
      <c r="L302" s="18" t="s">
        <v>1608</v>
      </c>
      <c r="M302" s="58"/>
      <c r="N302" s="103"/>
    </row>
    <row r="303" spans="1:14" ht="32.25" customHeight="1">
      <c r="A303" s="12">
        <v>288</v>
      </c>
      <c r="B303" s="13" t="s">
        <v>626</v>
      </c>
      <c r="C303" s="14" t="s">
        <v>627</v>
      </c>
      <c r="D303" s="13" t="s">
        <v>628</v>
      </c>
      <c r="E303" s="15">
        <v>100</v>
      </c>
      <c r="F303" s="92">
        <v>8.0559600000000007</v>
      </c>
      <c r="G303" s="85">
        <f t="shared" si="18"/>
        <v>8.0559600000000007</v>
      </c>
      <c r="H303" s="85">
        <f t="shared" si="16"/>
        <v>0.57596000000000003</v>
      </c>
      <c r="I303" s="77">
        <v>7.48</v>
      </c>
      <c r="J303" s="77">
        <f t="shared" si="17"/>
        <v>748</v>
      </c>
      <c r="K303" s="77">
        <v>920.04</v>
      </c>
      <c r="L303" s="18" t="s">
        <v>1608</v>
      </c>
      <c r="M303" s="58"/>
      <c r="N303" s="103"/>
    </row>
    <row r="304" spans="1:14" ht="30" customHeight="1">
      <c r="A304" s="12">
        <v>289</v>
      </c>
      <c r="B304" s="13" t="s">
        <v>629</v>
      </c>
      <c r="C304" s="14" t="s">
        <v>627</v>
      </c>
      <c r="D304" s="13" t="s">
        <v>413</v>
      </c>
      <c r="E304" s="15">
        <v>50</v>
      </c>
      <c r="F304" s="92">
        <v>23.306280000000001</v>
      </c>
      <c r="G304" s="85">
        <f t="shared" si="18"/>
        <v>23.306280000000001</v>
      </c>
      <c r="H304" s="85">
        <f t="shared" si="16"/>
        <v>1.66628</v>
      </c>
      <c r="I304" s="77">
        <v>21.64</v>
      </c>
      <c r="J304" s="77">
        <f t="shared" si="17"/>
        <v>1082</v>
      </c>
      <c r="K304" s="77">
        <v>1330.86</v>
      </c>
      <c r="L304" s="18" t="s">
        <v>1608</v>
      </c>
      <c r="M304" s="58"/>
      <c r="N304" s="103"/>
    </row>
    <row r="305" spans="1:14" ht="27" customHeight="1">
      <c r="A305" s="12">
        <v>290</v>
      </c>
      <c r="B305" s="13" t="s">
        <v>630</v>
      </c>
      <c r="C305" s="14" t="s">
        <v>631</v>
      </c>
      <c r="D305" s="13" t="s">
        <v>632</v>
      </c>
      <c r="E305" s="15">
        <v>40</v>
      </c>
      <c r="F305" s="92">
        <v>45.826349999999998</v>
      </c>
      <c r="G305" s="85">
        <f t="shared" si="18"/>
        <v>45.826349999999998</v>
      </c>
      <c r="H305" s="85">
        <f t="shared" si="16"/>
        <v>3.2763499999999999</v>
      </c>
      <c r="I305" s="77">
        <v>42.55</v>
      </c>
      <c r="J305" s="77">
        <f t="shared" si="17"/>
        <v>1702</v>
      </c>
      <c r="K305" s="77">
        <v>2093.46</v>
      </c>
      <c r="L305" s="18" t="s">
        <v>1608</v>
      </c>
      <c r="M305" s="58"/>
      <c r="N305" s="103"/>
    </row>
    <row r="306" spans="1:14" ht="40.5" customHeight="1">
      <c r="A306" s="12">
        <v>291</v>
      </c>
      <c r="B306" s="13" t="s">
        <v>633</v>
      </c>
      <c r="C306" s="14" t="s">
        <v>634</v>
      </c>
      <c r="D306" s="13" t="s">
        <v>635</v>
      </c>
      <c r="E306" s="15">
        <v>20</v>
      </c>
      <c r="F306" s="92">
        <v>45.826349999999998</v>
      </c>
      <c r="G306" s="85">
        <f t="shared" si="18"/>
        <v>45.826349999999998</v>
      </c>
      <c r="H306" s="85">
        <f t="shared" si="16"/>
        <v>3.2763499999999999</v>
      </c>
      <c r="I306" s="77">
        <v>42.55</v>
      </c>
      <c r="J306" s="77">
        <f t="shared" si="17"/>
        <v>851</v>
      </c>
      <c r="K306" s="77">
        <v>1046.73</v>
      </c>
      <c r="L306" s="18" t="s">
        <v>1608</v>
      </c>
      <c r="M306" s="58"/>
      <c r="N306" s="103"/>
    </row>
    <row r="307" spans="1:14" ht="48.75" customHeight="1">
      <c r="A307" s="12">
        <v>292</v>
      </c>
      <c r="B307" s="13" t="s">
        <v>636</v>
      </c>
      <c r="C307" s="14" t="s">
        <v>637</v>
      </c>
      <c r="D307" s="13" t="s">
        <v>638</v>
      </c>
      <c r="E307" s="15">
        <v>40</v>
      </c>
      <c r="F307" s="92">
        <v>39.633599999999994</v>
      </c>
      <c r="G307" s="85">
        <f t="shared" si="18"/>
        <v>39.633599999999994</v>
      </c>
      <c r="H307" s="85">
        <f t="shared" si="16"/>
        <v>2.8335999999999997</v>
      </c>
      <c r="I307" s="77">
        <v>36.799999999999997</v>
      </c>
      <c r="J307" s="77">
        <f t="shared" si="17"/>
        <v>1472</v>
      </c>
      <c r="K307" s="77">
        <v>1810.56</v>
      </c>
      <c r="L307" s="18" t="s">
        <v>1608</v>
      </c>
      <c r="M307" s="58"/>
      <c r="N307" s="103"/>
    </row>
    <row r="308" spans="1:14" ht="31.5" customHeight="1">
      <c r="A308" s="12">
        <v>293</v>
      </c>
      <c r="B308" s="13" t="s">
        <v>639</v>
      </c>
      <c r="C308" s="14" t="s">
        <v>640</v>
      </c>
      <c r="D308" s="13" t="s">
        <v>641</v>
      </c>
      <c r="E308" s="15">
        <v>102</v>
      </c>
      <c r="F308" s="92">
        <v>6.0742799999999999</v>
      </c>
      <c r="G308" s="85">
        <f t="shared" si="18"/>
        <v>6.0742799999999999</v>
      </c>
      <c r="H308" s="85">
        <f t="shared" si="16"/>
        <v>0.43427999999999994</v>
      </c>
      <c r="I308" s="77">
        <v>5.64</v>
      </c>
      <c r="J308" s="77">
        <f t="shared" si="17"/>
        <v>575.28</v>
      </c>
      <c r="K308" s="77">
        <v>707.59</v>
      </c>
      <c r="L308" s="18" t="s">
        <v>1608</v>
      </c>
      <c r="M308" s="58"/>
      <c r="N308" s="103"/>
    </row>
    <row r="309" spans="1:14" ht="32.25" customHeight="1">
      <c r="A309" s="12">
        <v>294</v>
      </c>
      <c r="B309" s="13" t="s">
        <v>642</v>
      </c>
      <c r="C309" s="14" t="s">
        <v>643</v>
      </c>
      <c r="D309" s="13" t="s">
        <v>644</v>
      </c>
      <c r="E309" s="15">
        <v>5</v>
      </c>
      <c r="F309" s="92">
        <v>4.8357299999999999</v>
      </c>
      <c r="G309" s="85">
        <f t="shared" si="18"/>
        <v>4.8357299999999999</v>
      </c>
      <c r="H309" s="85">
        <f t="shared" si="16"/>
        <v>0.34573000000000004</v>
      </c>
      <c r="I309" s="77">
        <v>4.49</v>
      </c>
      <c r="J309" s="77">
        <f t="shared" si="17"/>
        <v>22.450000000000003</v>
      </c>
      <c r="K309" s="77">
        <v>27.61</v>
      </c>
      <c r="L309" s="18" t="s">
        <v>1608</v>
      </c>
      <c r="M309" s="58"/>
      <c r="N309" s="103"/>
    </row>
    <row r="310" spans="1:14" ht="29.25" customHeight="1">
      <c r="A310" s="12">
        <v>295</v>
      </c>
      <c r="B310" s="13" t="s">
        <v>645</v>
      </c>
      <c r="C310" s="14" t="s">
        <v>646</v>
      </c>
      <c r="D310" s="13" t="s">
        <v>9</v>
      </c>
      <c r="E310" s="15">
        <v>50</v>
      </c>
      <c r="F310" s="92">
        <v>8.3036700000000003</v>
      </c>
      <c r="G310" s="85">
        <f t="shared" si="18"/>
        <v>8.3036700000000003</v>
      </c>
      <c r="H310" s="85">
        <f t="shared" si="16"/>
        <v>0.59367000000000003</v>
      </c>
      <c r="I310" s="77">
        <v>7.71</v>
      </c>
      <c r="J310" s="77">
        <f t="shared" si="17"/>
        <v>385.5</v>
      </c>
      <c r="K310" s="79">
        <v>474.17</v>
      </c>
      <c r="L310" s="18" t="s">
        <v>1608</v>
      </c>
      <c r="M310" s="58"/>
      <c r="N310" s="103"/>
    </row>
    <row r="311" spans="1:14" ht="26.4">
      <c r="A311" s="12">
        <v>296</v>
      </c>
      <c r="B311" s="13" t="s">
        <v>647</v>
      </c>
      <c r="C311" s="14" t="s">
        <v>648</v>
      </c>
      <c r="D311" s="13" t="s">
        <v>613</v>
      </c>
      <c r="E311" s="15">
        <v>9</v>
      </c>
      <c r="F311" s="92">
        <v>56.014769999999999</v>
      </c>
      <c r="G311" s="85">
        <f t="shared" si="18"/>
        <v>56.014769999999999</v>
      </c>
      <c r="H311" s="85">
        <f t="shared" si="16"/>
        <v>4.0047699999999997</v>
      </c>
      <c r="I311" s="77">
        <v>52.01</v>
      </c>
      <c r="J311" s="77">
        <f t="shared" si="17"/>
        <v>468.09</v>
      </c>
      <c r="K311" s="77">
        <v>575.75</v>
      </c>
      <c r="L311" s="18" t="s">
        <v>1608</v>
      </c>
      <c r="M311" s="58"/>
      <c r="N311" s="103"/>
    </row>
    <row r="312" spans="1:14" ht="26.4">
      <c r="A312" s="12">
        <v>297</v>
      </c>
      <c r="B312" s="13" t="s">
        <v>649</v>
      </c>
      <c r="C312" s="14" t="s">
        <v>650</v>
      </c>
      <c r="D312" s="13" t="s">
        <v>651</v>
      </c>
      <c r="E312" s="15">
        <v>70</v>
      </c>
      <c r="F312" s="92">
        <v>26.903459999999999</v>
      </c>
      <c r="G312" s="85">
        <f t="shared" si="18"/>
        <v>26.903459999999999</v>
      </c>
      <c r="H312" s="85">
        <f t="shared" si="16"/>
        <v>1.9234599999999999</v>
      </c>
      <c r="I312" s="77">
        <v>24.98</v>
      </c>
      <c r="J312" s="77">
        <f t="shared" si="17"/>
        <v>1748.6000000000001</v>
      </c>
      <c r="K312" s="79">
        <v>2150.7800000000002</v>
      </c>
      <c r="L312" s="18" t="s">
        <v>1608</v>
      </c>
      <c r="M312" s="58"/>
      <c r="N312" s="103"/>
    </row>
    <row r="313" spans="1:14" ht="26.4">
      <c r="A313" s="12">
        <v>298</v>
      </c>
      <c r="B313" s="13" t="s">
        <v>652</v>
      </c>
      <c r="C313" s="14" t="s">
        <v>653</v>
      </c>
      <c r="D313" s="13" t="s">
        <v>654</v>
      </c>
      <c r="E313" s="15">
        <v>50</v>
      </c>
      <c r="F313" s="92">
        <v>32.202300000000001</v>
      </c>
      <c r="G313" s="85">
        <f t="shared" si="18"/>
        <v>32.202300000000001</v>
      </c>
      <c r="H313" s="85">
        <f t="shared" si="16"/>
        <v>2.3022999999999998</v>
      </c>
      <c r="I313" s="77">
        <v>29.9</v>
      </c>
      <c r="J313" s="77">
        <f t="shared" si="17"/>
        <v>1495</v>
      </c>
      <c r="K313" s="77">
        <v>1838.85</v>
      </c>
      <c r="L313" s="18" t="s">
        <v>1608</v>
      </c>
      <c r="M313" s="58"/>
      <c r="N313" s="103"/>
    </row>
    <row r="314" spans="1:14" ht="26.4">
      <c r="A314" s="12">
        <v>299</v>
      </c>
      <c r="B314" s="13" t="s">
        <v>655</v>
      </c>
      <c r="C314" s="14" t="s">
        <v>656</v>
      </c>
      <c r="D314" s="13" t="s">
        <v>651</v>
      </c>
      <c r="E314" s="15">
        <v>10</v>
      </c>
      <c r="F314" s="92">
        <v>7.3128299999999999</v>
      </c>
      <c r="G314" s="85">
        <f t="shared" si="18"/>
        <v>7.3128299999999999</v>
      </c>
      <c r="H314" s="85">
        <f t="shared" si="16"/>
        <v>0.52283000000000002</v>
      </c>
      <c r="I314" s="77">
        <v>6.79</v>
      </c>
      <c r="J314" s="77">
        <f t="shared" si="17"/>
        <v>67.900000000000006</v>
      </c>
      <c r="K314" s="79">
        <v>83.52</v>
      </c>
      <c r="L314" s="18" t="s">
        <v>1608</v>
      </c>
      <c r="M314" s="58"/>
      <c r="N314" s="103"/>
    </row>
    <row r="315" spans="1:14" ht="39" customHeight="1">
      <c r="A315" s="12">
        <v>300</v>
      </c>
      <c r="B315" s="13" t="s">
        <v>657</v>
      </c>
      <c r="C315" s="14" t="s">
        <v>658</v>
      </c>
      <c r="D315" s="13" t="s">
        <v>654</v>
      </c>
      <c r="E315" s="15">
        <v>15</v>
      </c>
      <c r="F315" s="92">
        <v>185.16861</v>
      </c>
      <c r="G315" s="85">
        <f t="shared" si="18"/>
        <v>185.16861</v>
      </c>
      <c r="H315" s="85">
        <f t="shared" si="16"/>
        <v>13.23861</v>
      </c>
      <c r="I315" s="77">
        <v>171.93</v>
      </c>
      <c r="J315" s="77">
        <f t="shared" si="17"/>
        <v>2578.9500000000003</v>
      </c>
      <c r="K315" s="79">
        <v>3172.11</v>
      </c>
      <c r="L315" s="18" t="s">
        <v>1608</v>
      </c>
      <c r="M315" s="58"/>
      <c r="N315" s="103"/>
    </row>
    <row r="316" spans="1:14" ht="25.5" customHeight="1">
      <c r="A316" s="12">
        <v>301</v>
      </c>
      <c r="B316" s="13" t="s">
        <v>659</v>
      </c>
      <c r="C316" s="14" t="s">
        <v>660</v>
      </c>
      <c r="D316" s="13" t="s">
        <v>172</v>
      </c>
      <c r="E316" s="15">
        <v>30</v>
      </c>
      <c r="F316" s="92">
        <v>13.62405</v>
      </c>
      <c r="G316" s="85">
        <f t="shared" si="18"/>
        <v>13.62405</v>
      </c>
      <c r="H316" s="85">
        <f t="shared" si="16"/>
        <v>0.97404999999999997</v>
      </c>
      <c r="I316" s="77">
        <v>12.65</v>
      </c>
      <c r="J316" s="77">
        <f t="shared" si="17"/>
        <v>379.5</v>
      </c>
      <c r="K316" s="77">
        <v>466.79</v>
      </c>
      <c r="L316" s="18" t="s">
        <v>1608</v>
      </c>
      <c r="M316" s="58"/>
      <c r="N316" s="103"/>
    </row>
    <row r="317" spans="1:14" ht="25.5" customHeight="1">
      <c r="A317" s="12">
        <v>302</v>
      </c>
      <c r="B317" s="13" t="s">
        <v>661</v>
      </c>
      <c r="C317" s="14" t="s">
        <v>662</v>
      </c>
      <c r="D317" s="13" t="s">
        <v>663</v>
      </c>
      <c r="E317" s="15">
        <v>40</v>
      </c>
      <c r="F317" s="92">
        <v>6.1927500000000002</v>
      </c>
      <c r="G317" s="85">
        <f t="shared" si="18"/>
        <v>6.1927500000000002</v>
      </c>
      <c r="H317" s="85">
        <f t="shared" si="16"/>
        <v>0.44274999999999998</v>
      </c>
      <c r="I317" s="77">
        <v>5.75</v>
      </c>
      <c r="J317" s="77">
        <f t="shared" si="17"/>
        <v>230</v>
      </c>
      <c r="K317" s="77">
        <v>282.89999999999998</v>
      </c>
      <c r="L317" s="18" t="s">
        <v>1608</v>
      </c>
      <c r="M317" s="58"/>
      <c r="N317" s="103"/>
    </row>
    <row r="318" spans="1:14" ht="27.75" customHeight="1">
      <c r="A318" s="12">
        <v>303</v>
      </c>
      <c r="B318" s="13" t="s">
        <v>664</v>
      </c>
      <c r="C318" s="14" t="s">
        <v>665</v>
      </c>
      <c r="D318" s="13" t="s">
        <v>666</v>
      </c>
      <c r="E318" s="15">
        <v>10</v>
      </c>
      <c r="F318" s="92">
        <v>1.9816800000000001</v>
      </c>
      <c r="G318" s="85">
        <f t="shared" si="18"/>
        <v>1.9816800000000001</v>
      </c>
      <c r="H318" s="85">
        <f t="shared" si="16"/>
        <v>0.14168</v>
      </c>
      <c r="I318" s="77">
        <v>1.84</v>
      </c>
      <c r="J318" s="77">
        <f t="shared" si="17"/>
        <v>18.400000000000002</v>
      </c>
      <c r="K318" s="77">
        <v>22.63</v>
      </c>
      <c r="L318" s="18" t="s">
        <v>1608</v>
      </c>
      <c r="M318" s="58"/>
      <c r="N318" s="103"/>
    </row>
    <row r="319" spans="1:14" ht="36.75" customHeight="1">
      <c r="A319" s="12">
        <v>304</v>
      </c>
      <c r="B319" s="13" t="s">
        <v>667</v>
      </c>
      <c r="C319" s="14" t="s">
        <v>668</v>
      </c>
      <c r="D319" s="13" t="s">
        <v>9</v>
      </c>
      <c r="E319" s="15">
        <v>5</v>
      </c>
      <c r="F319" s="92">
        <v>237.80160000000001</v>
      </c>
      <c r="G319" s="85">
        <f t="shared" si="18"/>
        <v>237.80160000000001</v>
      </c>
      <c r="H319" s="85">
        <f t="shared" si="16"/>
        <v>17.0016</v>
      </c>
      <c r="I319" s="77">
        <v>220.8</v>
      </c>
      <c r="J319" s="77">
        <f t="shared" si="17"/>
        <v>1104</v>
      </c>
      <c r="K319" s="77">
        <v>1357.92</v>
      </c>
      <c r="L319" s="18" t="s">
        <v>1608</v>
      </c>
      <c r="M319" s="58"/>
      <c r="N319" s="103"/>
    </row>
    <row r="320" spans="1:14" ht="55.5" customHeight="1">
      <c r="A320" s="12">
        <v>305</v>
      </c>
      <c r="B320" s="13" t="s">
        <v>669</v>
      </c>
      <c r="C320" s="14" t="s">
        <v>670</v>
      </c>
      <c r="D320" s="13" t="s">
        <v>619</v>
      </c>
      <c r="E320" s="15">
        <v>10</v>
      </c>
      <c r="F320" s="92">
        <v>19.202909999999999</v>
      </c>
      <c r="G320" s="85">
        <f t="shared" si="18"/>
        <v>19.202909999999999</v>
      </c>
      <c r="H320" s="85">
        <f t="shared" si="16"/>
        <v>1.3729099999999999</v>
      </c>
      <c r="I320" s="77">
        <v>17.829999999999998</v>
      </c>
      <c r="J320" s="77">
        <f t="shared" si="17"/>
        <v>178.29999999999998</v>
      </c>
      <c r="K320" s="79">
        <v>219.31</v>
      </c>
      <c r="L320" s="18" t="s">
        <v>1608</v>
      </c>
      <c r="M320" s="58"/>
      <c r="N320" s="103"/>
    </row>
    <row r="321" spans="1:14" ht="67.5" customHeight="1">
      <c r="A321" s="12">
        <v>306</v>
      </c>
      <c r="B321" s="18" t="s">
        <v>671</v>
      </c>
      <c r="C321" s="30" t="s">
        <v>672</v>
      </c>
      <c r="D321" s="20" t="s">
        <v>9</v>
      </c>
      <c r="E321" s="21">
        <v>50</v>
      </c>
      <c r="F321" s="93">
        <v>48.949650000000005</v>
      </c>
      <c r="G321" s="85">
        <f t="shared" si="18"/>
        <v>48.949650000000005</v>
      </c>
      <c r="H321" s="85">
        <f t="shared" si="16"/>
        <v>3.4996500000000004</v>
      </c>
      <c r="I321" s="77">
        <v>45.45</v>
      </c>
      <c r="J321" s="77">
        <f t="shared" si="17"/>
        <v>2272.5</v>
      </c>
      <c r="K321" s="79">
        <v>2795.18</v>
      </c>
      <c r="L321" s="18" t="s">
        <v>1608</v>
      </c>
      <c r="M321" s="58"/>
      <c r="N321" s="103"/>
    </row>
    <row r="322" spans="1:14" ht="69.75" customHeight="1">
      <c r="A322" s="12">
        <v>307</v>
      </c>
      <c r="B322" s="18" t="s">
        <v>673</v>
      </c>
      <c r="C322" s="30" t="s">
        <v>674</v>
      </c>
      <c r="D322" s="20" t="s">
        <v>9</v>
      </c>
      <c r="E322" s="21">
        <v>50</v>
      </c>
      <c r="F322" s="93">
        <v>43.844670000000001</v>
      </c>
      <c r="G322" s="85">
        <f t="shared" si="18"/>
        <v>43.844670000000001</v>
      </c>
      <c r="H322" s="85">
        <f t="shared" si="16"/>
        <v>3.1346699999999998</v>
      </c>
      <c r="I322" s="77">
        <v>40.71</v>
      </c>
      <c r="J322" s="77">
        <f t="shared" si="17"/>
        <v>2035.5</v>
      </c>
      <c r="K322" s="77">
        <v>2503.67</v>
      </c>
      <c r="L322" s="18" t="s">
        <v>1608</v>
      </c>
      <c r="M322" s="58"/>
      <c r="N322" s="103"/>
    </row>
    <row r="323" spans="1:14" s="26" customFormat="1" ht="27.75" customHeight="1">
      <c r="A323" s="176" t="s">
        <v>675</v>
      </c>
      <c r="B323" s="176"/>
      <c r="C323" s="176"/>
      <c r="D323" s="176"/>
      <c r="E323" s="23"/>
      <c r="F323" s="94"/>
      <c r="G323" s="23"/>
      <c r="H323" s="23"/>
      <c r="I323" s="82"/>
      <c r="J323" s="83"/>
      <c r="K323" s="83"/>
      <c r="L323" s="83"/>
      <c r="M323" s="29"/>
      <c r="N323" s="103"/>
    </row>
    <row r="324" spans="1:14" ht="37.5" customHeight="1">
      <c r="A324" s="13">
        <v>308</v>
      </c>
      <c r="B324" s="13" t="s">
        <v>676</v>
      </c>
      <c r="C324" s="14" t="s">
        <v>677</v>
      </c>
      <c r="D324" s="13" t="s">
        <v>9</v>
      </c>
      <c r="E324" s="15">
        <v>100</v>
      </c>
      <c r="F324" s="92">
        <v>13.25787</v>
      </c>
      <c r="G324" s="85">
        <f t="shared" si="18"/>
        <v>13.25787</v>
      </c>
      <c r="H324" s="85">
        <f t="shared" si="16"/>
        <v>0.94786999999999999</v>
      </c>
      <c r="I324" s="77">
        <v>12.31</v>
      </c>
      <c r="J324" s="77">
        <f t="shared" si="17"/>
        <v>1231</v>
      </c>
      <c r="K324" s="77">
        <v>1514.1299999999999</v>
      </c>
      <c r="L324" s="18" t="s">
        <v>1608</v>
      </c>
      <c r="M324" s="58"/>
      <c r="N324" s="103"/>
    </row>
    <row r="325" spans="1:14" ht="38.25" customHeight="1">
      <c r="A325" s="13">
        <v>309</v>
      </c>
      <c r="B325" s="13" t="s">
        <v>678</v>
      </c>
      <c r="C325" s="14" t="s">
        <v>679</v>
      </c>
      <c r="D325" s="13" t="s">
        <v>9</v>
      </c>
      <c r="E325" s="15">
        <v>16</v>
      </c>
      <c r="F325" s="92">
        <v>14.09793</v>
      </c>
      <c r="G325" s="85">
        <f t="shared" si="18"/>
        <v>14.09793</v>
      </c>
      <c r="H325" s="85">
        <f t="shared" si="16"/>
        <v>1.00793</v>
      </c>
      <c r="I325" s="77">
        <v>13.09</v>
      </c>
      <c r="J325" s="77">
        <f t="shared" si="17"/>
        <v>209.44</v>
      </c>
      <c r="K325" s="77">
        <v>257.61</v>
      </c>
      <c r="L325" s="18" t="s">
        <v>1608</v>
      </c>
      <c r="M325" s="58"/>
      <c r="N325" s="103"/>
    </row>
    <row r="326" spans="1:14" ht="36.75" customHeight="1">
      <c r="A326" s="13">
        <v>310</v>
      </c>
      <c r="B326" s="13" t="s">
        <v>680</v>
      </c>
      <c r="C326" s="14" t="s">
        <v>681</v>
      </c>
      <c r="D326" s="13" t="s">
        <v>9</v>
      </c>
      <c r="E326" s="15">
        <v>20</v>
      </c>
      <c r="F326" s="92">
        <v>14.937989999999999</v>
      </c>
      <c r="G326" s="85">
        <f t="shared" si="18"/>
        <v>14.937989999999999</v>
      </c>
      <c r="H326" s="85">
        <f t="shared" si="16"/>
        <v>1.06799</v>
      </c>
      <c r="I326" s="77">
        <v>13.87</v>
      </c>
      <c r="J326" s="77">
        <f t="shared" si="17"/>
        <v>277.39999999999998</v>
      </c>
      <c r="K326" s="77">
        <v>341.2</v>
      </c>
      <c r="L326" s="18" t="s">
        <v>1608</v>
      </c>
      <c r="M326" s="58"/>
      <c r="N326" s="103"/>
    </row>
    <row r="327" spans="1:14" ht="35.25" customHeight="1">
      <c r="A327" s="13">
        <v>311</v>
      </c>
      <c r="B327" s="13" t="s">
        <v>682</v>
      </c>
      <c r="C327" s="14" t="s">
        <v>683</v>
      </c>
      <c r="D327" s="13" t="s">
        <v>9</v>
      </c>
      <c r="E327" s="15">
        <v>10</v>
      </c>
      <c r="F327" s="92">
        <v>15.767280000000001</v>
      </c>
      <c r="G327" s="85">
        <f t="shared" si="18"/>
        <v>15.767280000000001</v>
      </c>
      <c r="H327" s="85">
        <f t="shared" si="16"/>
        <v>1.1272800000000001</v>
      </c>
      <c r="I327" s="77">
        <v>14.64</v>
      </c>
      <c r="J327" s="77">
        <f t="shared" si="17"/>
        <v>146.4</v>
      </c>
      <c r="K327" s="77">
        <v>180.07</v>
      </c>
      <c r="L327" s="18" t="s">
        <v>1608</v>
      </c>
      <c r="M327" s="58"/>
      <c r="N327" s="103"/>
    </row>
    <row r="328" spans="1:14" ht="81" customHeight="1">
      <c r="A328" s="13">
        <v>312</v>
      </c>
      <c r="B328" s="13" t="s">
        <v>684</v>
      </c>
      <c r="C328" s="14" t="s">
        <v>685</v>
      </c>
      <c r="D328" s="13" t="s">
        <v>686</v>
      </c>
      <c r="E328" s="15">
        <v>500</v>
      </c>
      <c r="F328" s="92">
        <v>0.66774</v>
      </c>
      <c r="G328" s="85">
        <f t="shared" si="18"/>
        <v>0.66774</v>
      </c>
      <c r="H328" s="85">
        <f t="shared" si="16"/>
        <v>4.7739999999999998E-2</v>
      </c>
      <c r="I328" s="77">
        <v>0.62</v>
      </c>
      <c r="J328" s="77">
        <f t="shared" si="17"/>
        <v>310</v>
      </c>
      <c r="K328" s="77">
        <v>381.3</v>
      </c>
      <c r="L328" s="18" t="s">
        <v>1608</v>
      </c>
      <c r="M328" s="58"/>
      <c r="N328" s="103"/>
    </row>
    <row r="329" spans="1:14" ht="78" customHeight="1">
      <c r="A329" s="13">
        <v>313</v>
      </c>
      <c r="B329" s="13" t="s">
        <v>687</v>
      </c>
      <c r="C329" s="14" t="s">
        <v>688</v>
      </c>
      <c r="D329" s="13" t="s">
        <v>686</v>
      </c>
      <c r="E329" s="15">
        <v>500</v>
      </c>
      <c r="F329" s="92">
        <v>0.7538999999999999</v>
      </c>
      <c r="G329" s="85">
        <f t="shared" ref="G329:G366" si="19">H329+I329</f>
        <v>0.7538999999999999</v>
      </c>
      <c r="H329" s="85">
        <f t="shared" si="16"/>
        <v>5.3899999999999997E-2</v>
      </c>
      <c r="I329" s="77">
        <v>0.7</v>
      </c>
      <c r="J329" s="77">
        <f t="shared" si="17"/>
        <v>350</v>
      </c>
      <c r="K329" s="77">
        <v>430.5</v>
      </c>
      <c r="L329" s="18" t="s">
        <v>1608</v>
      </c>
      <c r="M329" s="58"/>
      <c r="N329" s="103"/>
    </row>
    <row r="330" spans="1:14" ht="89.25" customHeight="1">
      <c r="A330" s="13">
        <v>314</v>
      </c>
      <c r="B330" s="13" t="s">
        <v>689</v>
      </c>
      <c r="C330" s="14" t="s">
        <v>690</v>
      </c>
      <c r="D330" s="13" t="s">
        <v>686</v>
      </c>
      <c r="E330" s="15">
        <v>500</v>
      </c>
      <c r="F330" s="92">
        <v>1.1416200000000001</v>
      </c>
      <c r="G330" s="85">
        <f t="shared" si="19"/>
        <v>1.1416200000000001</v>
      </c>
      <c r="H330" s="85">
        <f t="shared" ref="H330:H393" si="20">I330*7.7%</f>
        <v>8.1619999999999998E-2</v>
      </c>
      <c r="I330" s="77">
        <v>1.06</v>
      </c>
      <c r="J330" s="77">
        <f t="shared" ref="J330:J393" si="21">I330*E330</f>
        <v>530</v>
      </c>
      <c r="K330" s="77">
        <v>651.9</v>
      </c>
      <c r="L330" s="18" t="s">
        <v>1608</v>
      </c>
      <c r="M330" s="58"/>
      <c r="N330" s="103"/>
    </row>
    <row r="331" spans="1:14" ht="82.5" customHeight="1">
      <c r="A331" s="13">
        <v>315</v>
      </c>
      <c r="B331" s="13" t="s">
        <v>691</v>
      </c>
      <c r="C331" s="14" t="s">
        <v>692</v>
      </c>
      <c r="D331" s="13" t="s">
        <v>686</v>
      </c>
      <c r="E331" s="15">
        <v>300</v>
      </c>
      <c r="F331" s="92">
        <v>1.6262700000000001</v>
      </c>
      <c r="G331" s="85">
        <f t="shared" si="19"/>
        <v>1.6262700000000001</v>
      </c>
      <c r="H331" s="85">
        <f t="shared" si="20"/>
        <v>0.11627</v>
      </c>
      <c r="I331" s="77">
        <v>1.51</v>
      </c>
      <c r="J331" s="77">
        <f t="shared" si="21"/>
        <v>453</v>
      </c>
      <c r="K331" s="77">
        <v>557.18999999999994</v>
      </c>
      <c r="L331" s="18" t="s">
        <v>1608</v>
      </c>
      <c r="M331" s="58"/>
      <c r="N331" s="103"/>
    </row>
    <row r="332" spans="1:14" ht="84.75" customHeight="1">
      <c r="A332" s="13">
        <v>316</v>
      </c>
      <c r="B332" s="13" t="s">
        <v>693</v>
      </c>
      <c r="C332" s="14" t="s">
        <v>694</v>
      </c>
      <c r="D332" s="13" t="s">
        <v>686</v>
      </c>
      <c r="E332" s="15">
        <v>300</v>
      </c>
      <c r="F332" s="92">
        <v>3.7802699999999998</v>
      </c>
      <c r="G332" s="85">
        <f t="shared" si="19"/>
        <v>3.7802699999999998</v>
      </c>
      <c r="H332" s="85">
        <f t="shared" si="20"/>
        <v>0.27026999999999995</v>
      </c>
      <c r="I332" s="77">
        <v>3.51</v>
      </c>
      <c r="J332" s="77">
        <f t="shared" si="21"/>
        <v>1053</v>
      </c>
      <c r="K332" s="77">
        <v>1295.19</v>
      </c>
      <c r="L332" s="18" t="s">
        <v>1608</v>
      </c>
      <c r="M332" s="58"/>
      <c r="N332" s="103"/>
    </row>
    <row r="333" spans="1:14" ht="126.6" customHeight="1">
      <c r="A333" s="13">
        <v>317</v>
      </c>
      <c r="B333" s="13" t="s">
        <v>695</v>
      </c>
      <c r="C333" s="14" t="s">
        <v>696</v>
      </c>
      <c r="D333" s="13" t="s">
        <v>697</v>
      </c>
      <c r="E333" s="15">
        <v>100</v>
      </c>
      <c r="F333" s="92">
        <v>12.3855</v>
      </c>
      <c r="G333" s="85">
        <f t="shared" si="19"/>
        <v>12.3855</v>
      </c>
      <c r="H333" s="85">
        <f t="shared" si="20"/>
        <v>0.88549999999999995</v>
      </c>
      <c r="I333" s="77">
        <v>11.5</v>
      </c>
      <c r="J333" s="77">
        <f t="shared" si="21"/>
        <v>1150</v>
      </c>
      <c r="K333" s="77">
        <v>1414.5</v>
      </c>
      <c r="L333" s="18" t="s">
        <v>1608</v>
      </c>
      <c r="M333" s="58"/>
      <c r="N333" s="103"/>
    </row>
    <row r="334" spans="1:14" ht="28.5" customHeight="1">
      <c r="A334" s="13">
        <v>318</v>
      </c>
      <c r="B334" s="13" t="s">
        <v>698</v>
      </c>
      <c r="C334" s="14" t="s">
        <v>699</v>
      </c>
      <c r="D334" s="13" t="s">
        <v>700</v>
      </c>
      <c r="E334" s="15">
        <v>200</v>
      </c>
      <c r="F334" s="92">
        <v>2.4770999999999996</v>
      </c>
      <c r="G334" s="85">
        <f t="shared" si="19"/>
        <v>2.4770999999999996</v>
      </c>
      <c r="H334" s="85">
        <f t="shared" si="20"/>
        <v>0.17709999999999998</v>
      </c>
      <c r="I334" s="77">
        <v>2.2999999999999998</v>
      </c>
      <c r="J334" s="77">
        <f t="shared" si="21"/>
        <v>459.99999999999994</v>
      </c>
      <c r="K334" s="77">
        <v>565.79999999999995</v>
      </c>
      <c r="L334" s="18" t="s">
        <v>1608</v>
      </c>
      <c r="M334" s="58"/>
      <c r="N334" s="103"/>
    </row>
    <row r="335" spans="1:14" ht="29.25" customHeight="1">
      <c r="A335" s="13">
        <v>319</v>
      </c>
      <c r="B335" s="13" t="s">
        <v>701</v>
      </c>
      <c r="C335" s="14" t="s">
        <v>702</v>
      </c>
      <c r="D335" s="13" t="s">
        <v>697</v>
      </c>
      <c r="E335" s="15">
        <v>100</v>
      </c>
      <c r="F335" s="92">
        <v>2.4232499999999999</v>
      </c>
      <c r="G335" s="85">
        <f t="shared" si="19"/>
        <v>2.4232499999999999</v>
      </c>
      <c r="H335" s="85">
        <f t="shared" si="20"/>
        <v>0.17324999999999999</v>
      </c>
      <c r="I335" s="77">
        <v>2.25</v>
      </c>
      <c r="J335" s="77">
        <f t="shared" si="21"/>
        <v>225</v>
      </c>
      <c r="K335" s="77">
        <v>276.75</v>
      </c>
      <c r="L335" s="18" t="s">
        <v>1608</v>
      </c>
      <c r="M335" s="58"/>
      <c r="N335" s="103"/>
    </row>
    <row r="336" spans="1:14" ht="34.5" customHeight="1">
      <c r="A336" s="13">
        <v>320</v>
      </c>
      <c r="B336" s="13" t="s">
        <v>703</v>
      </c>
      <c r="C336" s="14" t="s">
        <v>704</v>
      </c>
      <c r="D336" s="13" t="s">
        <v>705</v>
      </c>
      <c r="E336" s="15">
        <v>100</v>
      </c>
      <c r="F336" s="92">
        <v>2.3047800000000001</v>
      </c>
      <c r="G336" s="85">
        <f t="shared" si="19"/>
        <v>2.3047800000000001</v>
      </c>
      <c r="H336" s="85">
        <f t="shared" si="20"/>
        <v>0.16478000000000001</v>
      </c>
      <c r="I336" s="77">
        <v>2.14</v>
      </c>
      <c r="J336" s="77">
        <f t="shared" si="21"/>
        <v>214</v>
      </c>
      <c r="K336" s="77">
        <v>263.21999999999997</v>
      </c>
      <c r="L336" s="18" t="s">
        <v>1608</v>
      </c>
      <c r="M336" s="58"/>
      <c r="N336" s="103"/>
    </row>
    <row r="337" spans="1:14" ht="31.5" customHeight="1">
      <c r="A337" s="13">
        <v>321</v>
      </c>
      <c r="B337" s="13" t="s">
        <v>706</v>
      </c>
      <c r="C337" s="14" t="s">
        <v>707</v>
      </c>
      <c r="D337" s="13" t="s">
        <v>700</v>
      </c>
      <c r="E337" s="15">
        <v>250</v>
      </c>
      <c r="F337" s="92">
        <v>1.3031699999999999</v>
      </c>
      <c r="G337" s="85">
        <f t="shared" si="19"/>
        <v>1.3031699999999999</v>
      </c>
      <c r="H337" s="85">
        <f t="shared" si="20"/>
        <v>9.3170000000000003E-2</v>
      </c>
      <c r="I337" s="77">
        <v>1.21</v>
      </c>
      <c r="J337" s="77">
        <f t="shared" si="21"/>
        <v>302.5</v>
      </c>
      <c r="K337" s="79">
        <v>372.08</v>
      </c>
      <c r="L337" s="18" t="s">
        <v>1608</v>
      </c>
      <c r="M337" s="58"/>
      <c r="N337" s="103"/>
    </row>
    <row r="338" spans="1:14" ht="34.5" customHeight="1">
      <c r="A338" s="13">
        <v>322</v>
      </c>
      <c r="B338" s="13" t="s">
        <v>708</v>
      </c>
      <c r="C338" s="14" t="s">
        <v>709</v>
      </c>
      <c r="D338" s="13" t="s">
        <v>700</v>
      </c>
      <c r="E338" s="15">
        <v>600</v>
      </c>
      <c r="F338" s="92">
        <v>0.59235000000000004</v>
      </c>
      <c r="G338" s="85">
        <f t="shared" si="19"/>
        <v>0.59235000000000004</v>
      </c>
      <c r="H338" s="85">
        <f t="shared" si="20"/>
        <v>4.2350000000000006E-2</v>
      </c>
      <c r="I338" s="77">
        <v>0.55000000000000004</v>
      </c>
      <c r="J338" s="77">
        <f t="shared" si="21"/>
        <v>330</v>
      </c>
      <c r="K338" s="77">
        <v>405.9</v>
      </c>
      <c r="L338" s="18" t="s">
        <v>1608</v>
      </c>
      <c r="M338" s="58"/>
      <c r="N338" s="103"/>
    </row>
    <row r="339" spans="1:14" ht="33.75" customHeight="1">
      <c r="A339" s="13">
        <v>323</v>
      </c>
      <c r="B339" s="13" t="s">
        <v>710</v>
      </c>
      <c r="C339" s="14" t="s">
        <v>711</v>
      </c>
      <c r="D339" s="13" t="s">
        <v>697</v>
      </c>
      <c r="E339" s="15">
        <v>200</v>
      </c>
      <c r="F339" s="92">
        <v>0.73236000000000001</v>
      </c>
      <c r="G339" s="85">
        <f t="shared" si="19"/>
        <v>0.73236000000000001</v>
      </c>
      <c r="H339" s="85">
        <f t="shared" si="20"/>
        <v>5.2360000000000004E-2</v>
      </c>
      <c r="I339" s="77">
        <v>0.68</v>
      </c>
      <c r="J339" s="77">
        <f t="shared" si="21"/>
        <v>136</v>
      </c>
      <c r="K339" s="77">
        <v>167.28</v>
      </c>
      <c r="L339" s="18" t="s">
        <v>1608</v>
      </c>
      <c r="M339" s="58"/>
      <c r="N339" s="103"/>
    </row>
    <row r="340" spans="1:14" ht="39" customHeight="1">
      <c r="A340" s="13">
        <v>324</v>
      </c>
      <c r="B340" s="13" t="s">
        <v>712</v>
      </c>
      <c r="C340" s="14" t="s">
        <v>713</v>
      </c>
      <c r="D340" s="13" t="s">
        <v>700</v>
      </c>
      <c r="E340" s="15">
        <v>700</v>
      </c>
      <c r="F340" s="92">
        <v>0.56003999999999998</v>
      </c>
      <c r="G340" s="85">
        <f t="shared" si="19"/>
        <v>0.56003999999999998</v>
      </c>
      <c r="H340" s="85">
        <f t="shared" si="20"/>
        <v>4.0039999999999999E-2</v>
      </c>
      <c r="I340" s="77">
        <v>0.52</v>
      </c>
      <c r="J340" s="77">
        <f t="shared" si="21"/>
        <v>364</v>
      </c>
      <c r="K340" s="77">
        <v>447.71999999999997</v>
      </c>
      <c r="L340" s="18" t="s">
        <v>1608</v>
      </c>
      <c r="M340" s="58"/>
      <c r="N340" s="103"/>
    </row>
    <row r="341" spans="1:14" ht="30.75" customHeight="1">
      <c r="A341" s="13">
        <v>325</v>
      </c>
      <c r="B341" s="18" t="s">
        <v>714</v>
      </c>
      <c r="C341" s="30" t="s">
        <v>715</v>
      </c>
      <c r="D341" s="13" t="s">
        <v>716</v>
      </c>
      <c r="E341" s="15">
        <v>30</v>
      </c>
      <c r="F341" s="92">
        <v>8.6698500000000003</v>
      </c>
      <c r="G341" s="85">
        <f t="shared" si="19"/>
        <v>8.6698500000000003</v>
      </c>
      <c r="H341" s="85">
        <f t="shared" si="20"/>
        <v>0.61985000000000001</v>
      </c>
      <c r="I341" s="77">
        <v>8.0500000000000007</v>
      </c>
      <c r="J341" s="77">
        <f t="shared" si="21"/>
        <v>241.50000000000003</v>
      </c>
      <c r="K341" s="79">
        <v>297.05</v>
      </c>
      <c r="L341" s="18" t="s">
        <v>1608</v>
      </c>
      <c r="M341" s="58"/>
      <c r="N341" s="103"/>
    </row>
    <row r="342" spans="1:14" ht="32.25" customHeight="1">
      <c r="A342" s="13">
        <v>326</v>
      </c>
      <c r="B342" s="18" t="s">
        <v>717</v>
      </c>
      <c r="C342" s="39" t="s">
        <v>718</v>
      </c>
      <c r="D342" s="40" t="s">
        <v>719</v>
      </c>
      <c r="E342" s="41">
        <v>20</v>
      </c>
      <c r="F342" s="92">
        <v>0.87237000000000009</v>
      </c>
      <c r="G342" s="85">
        <f t="shared" si="19"/>
        <v>0.87237000000000009</v>
      </c>
      <c r="H342" s="85">
        <f t="shared" si="20"/>
        <v>6.2370000000000002E-2</v>
      </c>
      <c r="I342" s="77">
        <v>0.81</v>
      </c>
      <c r="J342" s="77">
        <f t="shared" si="21"/>
        <v>16.200000000000003</v>
      </c>
      <c r="K342" s="79">
        <v>19.93</v>
      </c>
      <c r="L342" s="18" t="s">
        <v>1608</v>
      </c>
      <c r="M342" s="58"/>
      <c r="N342" s="103"/>
    </row>
    <row r="343" spans="1:14" ht="63.75" customHeight="1">
      <c r="A343" s="13">
        <v>327</v>
      </c>
      <c r="B343" s="18" t="s">
        <v>720</v>
      </c>
      <c r="C343" s="14" t="s">
        <v>721</v>
      </c>
      <c r="D343" s="13" t="s">
        <v>719</v>
      </c>
      <c r="E343" s="15">
        <v>80</v>
      </c>
      <c r="F343" s="92">
        <v>0.87237000000000009</v>
      </c>
      <c r="G343" s="85">
        <f t="shared" si="19"/>
        <v>0.87237000000000009</v>
      </c>
      <c r="H343" s="85">
        <f t="shared" si="20"/>
        <v>6.2370000000000002E-2</v>
      </c>
      <c r="I343" s="77">
        <v>0.81</v>
      </c>
      <c r="J343" s="77">
        <f t="shared" si="21"/>
        <v>64.800000000000011</v>
      </c>
      <c r="K343" s="77">
        <v>79.7</v>
      </c>
      <c r="L343" s="18" t="s">
        <v>1608</v>
      </c>
      <c r="M343" s="58"/>
      <c r="N343" s="103"/>
    </row>
    <row r="344" spans="1:14" ht="66" customHeight="1">
      <c r="A344" s="13">
        <v>328</v>
      </c>
      <c r="B344" s="18" t="s">
        <v>722</v>
      </c>
      <c r="C344" s="14" t="s">
        <v>723</v>
      </c>
      <c r="D344" s="13" t="s">
        <v>719</v>
      </c>
      <c r="E344" s="15">
        <v>50</v>
      </c>
      <c r="F344" s="92">
        <v>1.7447400000000002</v>
      </c>
      <c r="G344" s="85">
        <f t="shared" si="19"/>
        <v>1.7447400000000002</v>
      </c>
      <c r="H344" s="85">
        <f t="shared" si="20"/>
        <v>0.12474</v>
      </c>
      <c r="I344" s="77">
        <v>1.62</v>
      </c>
      <c r="J344" s="77">
        <f t="shared" si="21"/>
        <v>81</v>
      </c>
      <c r="K344" s="77">
        <v>99.63</v>
      </c>
      <c r="L344" s="18" t="s">
        <v>1608</v>
      </c>
      <c r="M344" s="58"/>
      <c r="N344" s="103"/>
    </row>
    <row r="345" spans="1:14" ht="64.5" customHeight="1">
      <c r="A345" s="13">
        <v>329</v>
      </c>
      <c r="B345" s="18" t="s">
        <v>724</v>
      </c>
      <c r="C345" s="14" t="s">
        <v>725</v>
      </c>
      <c r="D345" s="13" t="s">
        <v>719</v>
      </c>
      <c r="E345" s="15">
        <v>50</v>
      </c>
      <c r="F345" s="92">
        <v>1.4862599999999999</v>
      </c>
      <c r="G345" s="85">
        <f t="shared" si="19"/>
        <v>1.4862599999999999</v>
      </c>
      <c r="H345" s="85">
        <f t="shared" si="20"/>
        <v>0.10625999999999999</v>
      </c>
      <c r="I345" s="77">
        <v>1.38</v>
      </c>
      <c r="J345" s="77">
        <f t="shared" si="21"/>
        <v>69</v>
      </c>
      <c r="K345" s="77">
        <v>84.87</v>
      </c>
      <c r="L345" s="18" t="s">
        <v>1608</v>
      </c>
      <c r="M345" s="58"/>
      <c r="N345" s="103"/>
    </row>
    <row r="346" spans="1:14" ht="69.75" customHeight="1">
      <c r="A346" s="13">
        <v>330</v>
      </c>
      <c r="B346" s="13" t="s">
        <v>726</v>
      </c>
      <c r="C346" s="14" t="s">
        <v>727</v>
      </c>
      <c r="D346" s="13" t="s">
        <v>719</v>
      </c>
      <c r="E346" s="15">
        <v>1100</v>
      </c>
      <c r="F346" s="92">
        <v>0.46311000000000002</v>
      </c>
      <c r="G346" s="85">
        <f t="shared" si="19"/>
        <v>0.46311000000000002</v>
      </c>
      <c r="H346" s="85">
        <f t="shared" si="20"/>
        <v>3.3110000000000001E-2</v>
      </c>
      <c r="I346" s="77">
        <v>0.43</v>
      </c>
      <c r="J346" s="77">
        <f t="shared" si="21"/>
        <v>473</v>
      </c>
      <c r="K346" s="77">
        <v>581.79</v>
      </c>
      <c r="L346" s="18" t="s">
        <v>1608</v>
      </c>
      <c r="M346" s="58"/>
      <c r="N346" s="103"/>
    </row>
    <row r="347" spans="1:14" ht="81" customHeight="1">
      <c r="A347" s="13">
        <v>331</v>
      </c>
      <c r="B347" s="13" t="s">
        <v>728</v>
      </c>
      <c r="C347" s="14" t="s">
        <v>729</v>
      </c>
      <c r="D347" s="13" t="s">
        <v>730</v>
      </c>
      <c r="E347" s="15">
        <v>50</v>
      </c>
      <c r="F347" s="92">
        <v>4.9541999999999993</v>
      </c>
      <c r="G347" s="85">
        <f t="shared" si="19"/>
        <v>4.9541999999999993</v>
      </c>
      <c r="H347" s="85">
        <f t="shared" si="20"/>
        <v>0.35419999999999996</v>
      </c>
      <c r="I347" s="77">
        <v>4.5999999999999996</v>
      </c>
      <c r="J347" s="77">
        <f t="shared" si="21"/>
        <v>229.99999999999997</v>
      </c>
      <c r="K347" s="77">
        <v>282.89999999999998</v>
      </c>
      <c r="L347" s="18" t="s">
        <v>1608</v>
      </c>
      <c r="M347" s="58"/>
      <c r="N347" s="103"/>
    </row>
    <row r="348" spans="1:14" ht="50.25" customHeight="1">
      <c r="A348" s="13">
        <v>332</v>
      </c>
      <c r="B348" s="13" t="s">
        <v>731</v>
      </c>
      <c r="C348" s="14" t="s">
        <v>732</v>
      </c>
      <c r="D348" s="13" t="s">
        <v>719</v>
      </c>
      <c r="E348" s="15">
        <v>300</v>
      </c>
      <c r="F348" s="92">
        <v>0.43080000000000002</v>
      </c>
      <c r="G348" s="85">
        <f t="shared" si="19"/>
        <v>0.43080000000000002</v>
      </c>
      <c r="H348" s="85">
        <f t="shared" si="20"/>
        <v>3.0800000000000001E-2</v>
      </c>
      <c r="I348" s="77">
        <v>0.4</v>
      </c>
      <c r="J348" s="77">
        <f t="shared" si="21"/>
        <v>120</v>
      </c>
      <c r="K348" s="77">
        <v>147.6</v>
      </c>
      <c r="L348" s="18" t="s">
        <v>1608</v>
      </c>
      <c r="M348" s="58"/>
      <c r="N348" s="103"/>
    </row>
    <row r="349" spans="1:14" ht="30.75" customHeight="1">
      <c r="A349" s="13">
        <v>333</v>
      </c>
      <c r="B349" s="13" t="s">
        <v>733</v>
      </c>
      <c r="C349" s="14" t="s">
        <v>734</v>
      </c>
      <c r="D349" s="13" t="s">
        <v>719</v>
      </c>
      <c r="E349" s="15">
        <v>10</v>
      </c>
      <c r="F349" s="92">
        <v>18.578250000000001</v>
      </c>
      <c r="G349" s="85">
        <f t="shared" si="19"/>
        <v>18.578250000000001</v>
      </c>
      <c r="H349" s="85">
        <f t="shared" si="20"/>
        <v>1.3282499999999999</v>
      </c>
      <c r="I349" s="77">
        <v>17.25</v>
      </c>
      <c r="J349" s="77">
        <f t="shared" si="21"/>
        <v>172.5</v>
      </c>
      <c r="K349" s="77">
        <v>212.18</v>
      </c>
      <c r="L349" s="18" t="s">
        <v>1608</v>
      </c>
      <c r="M349" s="58"/>
      <c r="N349" s="103"/>
    </row>
    <row r="350" spans="1:14" ht="30.75" customHeight="1">
      <c r="A350" s="13">
        <v>334</v>
      </c>
      <c r="B350" s="13" t="s">
        <v>735</v>
      </c>
      <c r="C350" s="14" t="s">
        <v>736</v>
      </c>
      <c r="D350" s="13" t="s">
        <v>719</v>
      </c>
      <c r="E350" s="15">
        <v>40</v>
      </c>
      <c r="F350" s="92">
        <v>16.101150000000001</v>
      </c>
      <c r="G350" s="85">
        <f t="shared" si="19"/>
        <v>16.101150000000001</v>
      </c>
      <c r="H350" s="85">
        <f t="shared" si="20"/>
        <v>1.1511499999999999</v>
      </c>
      <c r="I350" s="16">
        <v>14.95</v>
      </c>
      <c r="J350" s="16">
        <f t="shared" si="21"/>
        <v>598</v>
      </c>
      <c r="K350" s="77">
        <v>735.54</v>
      </c>
      <c r="L350" s="18" t="s">
        <v>1608</v>
      </c>
      <c r="M350" s="58"/>
      <c r="N350" s="103"/>
    </row>
    <row r="351" spans="1:14" ht="32.25" customHeight="1">
      <c r="A351" s="13">
        <v>335</v>
      </c>
      <c r="B351" s="13" t="s">
        <v>737</v>
      </c>
      <c r="C351" s="14" t="s">
        <v>738</v>
      </c>
      <c r="D351" s="13" t="s">
        <v>719</v>
      </c>
      <c r="E351" s="15">
        <v>7</v>
      </c>
      <c r="F351" s="92">
        <v>9.9083999999999985</v>
      </c>
      <c r="G351" s="85">
        <f t="shared" si="19"/>
        <v>9.9083999999999985</v>
      </c>
      <c r="H351" s="85">
        <f t="shared" si="20"/>
        <v>0.70839999999999992</v>
      </c>
      <c r="I351" s="16">
        <v>9.1999999999999993</v>
      </c>
      <c r="J351" s="16">
        <f t="shared" si="21"/>
        <v>64.399999999999991</v>
      </c>
      <c r="K351" s="77">
        <v>79.209999999999994</v>
      </c>
      <c r="L351" s="18" t="s">
        <v>1608</v>
      </c>
      <c r="M351" s="58"/>
      <c r="N351" s="103"/>
    </row>
    <row r="352" spans="1:14" ht="27" customHeight="1">
      <c r="A352" s="13">
        <v>336</v>
      </c>
      <c r="B352" s="13" t="s">
        <v>739</v>
      </c>
      <c r="C352" s="14" t="s">
        <v>740</v>
      </c>
      <c r="D352" s="13" t="s">
        <v>719</v>
      </c>
      <c r="E352" s="15">
        <v>5</v>
      </c>
      <c r="F352" s="92">
        <v>19.450619999999997</v>
      </c>
      <c r="G352" s="85">
        <f t="shared" si="19"/>
        <v>19.450619999999997</v>
      </c>
      <c r="H352" s="85">
        <f t="shared" si="20"/>
        <v>1.39062</v>
      </c>
      <c r="I352" s="16">
        <v>18.059999999999999</v>
      </c>
      <c r="J352" s="16">
        <f t="shared" si="21"/>
        <v>90.3</v>
      </c>
      <c r="K352" s="79">
        <v>111.07</v>
      </c>
      <c r="L352" s="18" t="s">
        <v>1608</v>
      </c>
      <c r="M352" s="58"/>
      <c r="N352" s="103"/>
    </row>
    <row r="353" spans="1:14" ht="90.75" customHeight="1">
      <c r="A353" s="13">
        <v>337</v>
      </c>
      <c r="B353" s="13" t="s">
        <v>741</v>
      </c>
      <c r="C353" s="14" t="s">
        <v>742</v>
      </c>
      <c r="D353" s="13" t="s">
        <v>719</v>
      </c>
      <c r="E353" s="15">
        <v>40</v>
      </c>
      <c r="F353" s="92">
        <v>2.0893799999999998</v>
      </c>
      <c r="G353" s="85">
        <f t="shared" si="19"/>
        <v>2.0893799999999998</v>
      </c>
      <c r="H353" s="85">
        <f t="shared" si="20"/>
        <v>0.14937999999999999</v>
      </c>
      <c r="I353" s="16">
        <v>1.94</v>
      </c>
      <c r="J353" s="16">
        <f t="shared" si="21"/>
        <v>77.599999999999994</v>
      </c>
      <c r="K353" s="79">
        <v>95.45</v>
      </c>
      <c r="L353" s="18" t="s">
        <v>1608</v>
      </c>
      <c r="M353" s="58"/>
      <c r="N353" s="103"/>
    </row>
    <row r="354" spans="1:14" ht="33" customHeight="1">
      <c r="A354" s="13">
        <v>338</v>
      </c>
      <c r="B354" s="13" t="s">
        <v>743</v>
      </c>
      <c r="C354" s="14" t="s">
        <v>744</v>
      </c>
      <c r="D354" s="13" t="s">
        <v>719</v>
      </c>
      <c r="E354" s="15">
        <v>50</v>
      </c>
      <c r="F354" s="92">
        <v>2.7248099999999997</v>
      </c>
      <c r="G354" s="85">
        <f t="shared" si="19"/>
        <v>2.7248099999999997</v>
      </c>
      <c r="H354" s="85">
        <f t="shared" si="20"/>
        <v>0.19480999999999998</v>
      </c>
      <c r="I354" s="16">
        <v>2.5299999999999998</v>
      </c>
      <c r="J354" s="16">
        <f t="shared" si="21"/>
        <v>126.49999999999999</v>
      </c>
      <c r="K354" s="77">
        <v>155.6</v>
      </c>
      <c r="L354" s="18" t="s">
        <v>1608</v>
      </c>
      <c r="M354" s="58"/>
      <c r="N354" s="103"/>
    </row>
    <row r="355" spans="1:14" ht="33" customHeight="1">
      <c r="A355" s="13">
        <v>339</v>
      </c>
      <c r="B355" s="13" t="s">
        <v>745</v>
      </c>
      <c r="C355" s="14" t="s">
        <v>746</v>
      </c>
      <c r="D355" s="13" t="s">
        <v>719</v>
      </c>
      <c r="E355" s="15">
        <v>1000</v>
      </c>
      <c r="F355" s="92">
        <v>0.44156999999999996</v>
      </c>
      <c r="G355" s="85">
        <f t="shared" si="19"/>
        <v>0.44156999999999996</v>
      </c>
      <c r="H355" s="85">
        <f t="shared" si="20"/>
        <v>3.1570000000000001E-2</v>
      </c>
      <c r="I355" s="16">
        <v>0.41</v>
      </c>
      <c r="J355" s="16">
        <f t="shared" si="21"/>
        <v>410</v>
      </c>
      <c r="K355" s="77">
        <v>504.3</v>
      </c>
      <c r="L355" s="18" t="s">
        <v>1608</v>
      </c>
      <c r="M355" s="58"/>
      <c r="N355" s="103"/>
    </row>
    <row r="356" spans="1:14" ht="32.25" customHeight="1">
      <c r="A356" s="13">
        <v>340</v>
      </c>
      <c r="B356" s="13" t="s">
        <v>747</v>
      </c>
      <c r="C356" s="14" t="s">
        <v>748</v>
      </c>
      <c r="D356" s="13" t="s">
        <v>719</v>
      </c>
      <c r="E356" s="15">
        <v>400</v>
      </c>
      <c r="F356" s="92">
        <v>0.3231</v>
      </c>
      <c r="G356" s="85">
        <f t="shared" si="19"/>
        <v>0.3231</v>
      </c>
      <c r="H356" s="85">
        <f t="shared" si="20"/>
        <v>2.3099999999999999E-2</v>
      </c>
      <c r="I356" s="16">
        <v>0.3</v>
      </c>
      <c r="J356" s="16">
        <f t="shared" si="21"/>
        <v>120</v>
      </c>
      <c r="K356" s="77">
        <v>147.6</v>
      </c>
      <c r="L356" s="18" t="s">
        <v>1608</v>
      </c>
      <c r="M356" s="58"/>
      <c r="N356" s="103"/>
    </row>
    <row r="357" spans="1:14" ht="33" customHeight="1">
      <c r="A357" s="13">
        <v>341</v>
      </c>
      <c r="B357" s="13" t="s">
        <v>749</v>
      </c>
      <c r="C357" s="14" t="s">
        <v>750</v>
      </c>
      <c r="D357" s="13" t="s">
        <v>719</v>
      </c>
      <c r="E357" s="15">
        <v>100</v>
      </c>
      <c r="F357" s="92">
        <v>1.7124300000000001</v>
      </c>
      <c r="G357" s="85">
        <f t="shared" si="19"/>
        <v>1.7124300000000001</v>
      </c>
      <c r="H357" s="85">
        <f t="shared" si="20"/>
        <v>0.12243000000000001</v>
      </c>
      <c r="I357" s="16">
        <v>1.59</v>
      </c>
      <c r="J357" s="16">
        <f t="shared" si="21"/>
        <v>159</v>
      </c>
      <c r="K357" s="77">
        <v>195.57</v>
      </c>
      <c r="L357" s="18" t="s">
        <v>1608</v>
      </c>
      <c r="M357" s="58"/>
      <c r="N357" s="103"/>
    </row>
    <row r="358" spans="1:14" ht="32.25" customHeight="1">
      <c r="A358" s="13">
        <v>342</v>
      </c>
      <c r="B358" s="13" t="s">
        <v>751</v>
      </c>
      <c r="C358" s="14" t="s">
        <v>752</v>
      </c>
      <c r="D358" s="13" t="s">
        <v>719</v>
      </c>
      <c r="E358" s="15">
        <v>100</v>
      </c>
      <c r="F358" s="92">
        <v>1.0123799999999998</v>
      </c>
      <c r="G358" s="85">
        <f t="shared" si="19"/>
        <v>1.0123799999999998</v>
      </c>
      <c r="H358" s="85">
        <f t="shared" si="20"/>
        <v>7.238E-2</v>
      </c>
      <c r="I358" s="16">
        <v>0.94</v>
      </c>
      <c r="J358" s="16">
        <f t="shared" si="21"/>
        <v>94</v>
      </c>
      <c r="K358" s="77">
        <v>115.62</v>
      </c>
      <c r="L358" s="18" t="s">
        <v>1608</v>
      </c>
      <c r="M358" s="58"/>
      <c r="N358" s="103"/>
    </row>
    <row r="359" spans="1:14" ht="28.5" customHeight="1">
      <c r="A359" s="13">
        <v>343</v>
      </c>
      <c r="B359" s="13" t="s">
        <v>753</v>
      </c>
      <c r="C359" s="14" t="s">
        <v>754</v>
      </c>
      <c r="D359" s="13" t="s">
        <v>719</v>
      </c>
      <c r="E359" s="15">
        <v>100</v>
      </c>
      <c r="F359" s="92">
        <v>1.1416200000000001</v>
      </c>
      <c r="G359" s="85">
        <f t="shared" si="19"/>
        <v>1.1416200000000001</v>
      </c>
      <c r="H359" s="85">
        <f t="shared" si="20"/>
        <v>8.1619999999999998E-2</v>
      </c>
      <c r="I359" s="16">
        <v>1.06</v>
      </c>
      <c r="J359" s="16">
        <f t="shared" si="21"/>
        <v>106</v>
      </c>
      <c r="K359" s="77">
        <v>130.38</v>
      </c>
      <c r="L359" s="18" t="s">
        <v>1608</v>
      </c>
      <c r="M359" s="58"/>
      <c r="N359" s="103"/>
    </row>
    <row r="360" spans="1:14" ht="63" customHeight="1">
      <c r="A360" s="13">
        <v>344</v>
      </c>
      <c r="B360" s="13" t="s">
        <v>755</v>
      </c>
      <c r="C360" s="14" t="s">
        <v>1551</v>
      </c>
      <c r="D360" s="13" t="s">
        <v>719</v>
      </c>
      <c r="E360" s="15">
        <v>100</v>
      </c>
      <c r="F360" s="92">
        <v>1.3031699999999999</v>
      </c>
      <c r="G360" s="85">
        <f t="shared" si="19"/>
        <v>1.3031699999999999</v>
      </c>
      <c r="H360" s="85">
        <f t="shared" si="20"/>
        <v>9.3170000000000003E-2</v>
      </c>
      <c r="I360" s="16">
        <v>1.21</v>
      </c>
      <c r="J360" s="16">
        <f t="shared" si="21"/>
        <v>121</v>
      </c>
      <c r="K360" s="77">
        <v>148.82999999999998</v>
      </c>
      <c r="L360" s="18" t="s">
        <v>1608</v>
      </c>
      <c r="M360" s="58"/>
      <c r="N360" s="103"/>
    </row>
    <row r="361" spans="1:14" ht="26.4">
      <c r="A361" s="13">
        <v>345</v>
      </c>
      <c r="B361" s="13" t="s">
        <v>756</v>
      </c>
      <c r="C361" s="14" t="s">
        <v>757</v>
      </c>
      <c r="D361" s="13" t="s">
        <v>758</v>
      </c>
      <c r="E361" s="15">
        <v>100</v>
      </c>
      <c r="F361" s="92">
        <v>0.57081000000000004</v>
      </c>
      <c r="G361" s="85">
        <f t="shared" si="19"/>
        <v>0.57081000000000004</v>
      </c>
      <c r="H361" s="85">
        <f t="shared" si="20"/>
        <v>4.0809999999999999E-2</v>
      </c>
      <c r="I361" s="16">
        <v>0.53</v>
      </c>
      <c r="J361" s="16">
        <f t="shared" si="21"/>
        <v>53</v>
      </c>
      <c r="K361" s="77">
        <v>65.19</v>
      </c>
      <c r="L361" s="18" t="s">
        <v>1608</v>
      </c>
      <c r="M361" s="58"/>
      <c r="N361" s="103"/>
    </row>
    <row r="362" spans="1:14" ht="26.4">
      <c r="A362" s="13">
        <v>346</v>
      </c>
      <c r="B362" s="13" t="s">
        <v>759</v>
      </c>
      <c r="C362" s="14" t="s">
        <v>760</v>
      </c>
      <c r="D362" s="13" t="s">
        <v>758</v>
      </c>
      <c r="E362" s="15">
        <v>300</v>
      </c>
      <c r="F362" s="92">
        <v>0.74312999999999996</v>
      </c>
      <c r="G362" s="85">
        <f t="shared" si="19"/>
        <v>0.74312999999999996</v>
      </c>
      <c r="H362" s="85">
        <f t="shared" si="20"/>
        <v>5.3129999999999997E-2</v>
      </c>
      <c r="I362" s="16">
        <v>0.69</v>
      </c>
      <c r="J362" s="16">
        <f t="shared" si="21"/>
        <v>206.99999999999997</v>
      </c>
      <c r="K362" s="77">
        <v>254.60999999999996</v>
      </c>
      <c r="L362" s="18" t="s">
        <v>1608</v>
      </c>
      <c r="M362" s="58"/>
      <c r="N362" s="103"/>
    </row>
    <row r="363" spans="1:14" ht="25.5" customHeight="1">
      <c r="A363" s="13">
        <v>347</v>
      </c>
      <c r="B363" s="13" t="s">
        <v>761</v>
      </c>
      <c r="C363" s="14" t="s">
        <v>762</v>
      </c>
      <c r="D363" s="13" t="s">
        <v>763</v>
      </c>
      <c r="E363" s="15">
        <v>50</v>
      </c>
      <c r="F363" s="92">
        <v>1.15239</v>
      </c>
      <c r="G363" s="85">
        <f t="shared" si="19"/>
        <v>1.15239</v>
      </c>
      <c r="H363" s="85">
        <f t="shared" si="20"/>
        <v>8.2390000000000005E-2</v>
      </c>
      <c r="I363" s="16">
        <v>1.07</v>
      </c>
      <c r="J363" s="16">
        <f t="shared" si="21"/>
        <v>53.5</v>
      </c>
      <c r="K363" s="77">
        <v>65.81</v>
      </c>
      <c r="L363" s="18" t="s">
        <v>1608</v>
      </c>
      <c r="M363" s="58"/>
      <c r="N363" s="103"/>
    </row>
    <row r="364" spans="1:14" s="26" customFormat="1" ht="23.25" customHeight="1">
      <c r="A364" s="176" t="s">
        <v>764</v>
      </c>
      <c r="B364" s="176"/>
      <c r="C364" s="176"/>
      <c r="D364" s="176"/>
      <c r="E364" s="23"/>
      <c r="F364" s="94"/>
      <c r="G364" s="23"/>
      <c r="H364" s="23"/>
      <c r="I364" s="24"/>
      <c r="J364" s="25"/>
      <c r="K364" s="83"/>
      <c r="L364" s="83"/>
      <c r="M364" s="29"/>
      <c r="N364" s="103"/>
    </row>
    <row r="365" spans="1:14" ht="84.75" customHeight="1">
      <c r="A365" s="12">
        <v>348</v>
      </c>
      <c r="B365" s="13" t="s">
        <v>765</v>
      </c>
      <c r="C365" s="14" t="s">
        <v>766</v>
      </c>
      <c r="D365" s="13" t="s">
        <v>9</v>
      </c>
      <c r="E365" s="15">
        <v>1400</v>
      </c>
      <c r="F365" s="92">
        <v>2.7140399999999998</v>
      </c>
      <c r="G365" s="85">
        <f t="shared" si="19"/>
        <v>2.7140399999999998</v>
      </c>
      <c r="H365" s="85">
        <f t="shared" si="20"/>
        <v>0.19403999999999999</v>
      </c>
      <c r="I365" s="62">
        <v>2.52</v>
      </c>
      <c r="J365" s="16">
        <f t="shared" si="21"/>
        <v>3528</v>
      </c>
      <c r="K365" s="77">
        <v>4339.4399999999996</v>
      </c>
      <c r="L365" s="18" t="s">
        <v>1608</v>
      </c>
      <c r="M365" s="58"/>
      <c r="N365" s="103"/>
    </row>
    <row r="366" spans="1:14" ht="82.5" customHeight="1">
      <c r="A366" s="12">
        <v>349</v>
      </c>
      <c r="B366" s="13" t="s">
        <v>767</v>
      </c>
      <c r="C366" s="14" t="s">
        <v>768</v>
      </c>
      <c r="D366" s="13" t="s">
        <v>9</v>
      </c>
      <c r="E366" s="15">
        <v>1400</v>
      </c>
      <c r="F366" s="92">
        <v>8.616E-2</v>
      </c>
      <c r="G366" s="85">
        <f t="shared" si="19"/>
        <v>8.616E-2</v>
      </c>
      <c r="H366" s="85">
        <f t="shared" si="20"/>
        <v>6.1599999999999997E-3</v>
      </c>
      <c r="I366" s="62">
        <v>0.08</v>
      </c>
      <c r="J366" s="16">
        <f t="shared" si="21"/>
        <v>112</v>
      </c>
      <c r="K366" s="77">
        <v>137.76</v>
      </c>
      <c r="L366" s="18" t="s">
        <v>1608</v>
      </c>
      <c r="M366" s="58"/>
      <c r="N366" s="103"/>
    </row>
    <row r="367" spans="1:14" ht="78" customHeight="1">
      <c r="A367" s="12">
        <v>350</v>
      </c>
      <c r="B367" s="13" t="s">
        <v>769</v>
      </c>
      <c r="C367" s="14" t="s">
        <v>770</v>
      </c>
      <c r="D367" s="13" t="s">
        <v>116</v>
      </c>
      <c r="E367" s="15">
        <v>3500</v>
      </c>
      <c r="F367" s="92">
        <v>0.15078000000000003</v>
      </c>
      <c r="G367" s="85">
        <f t="shared" ref="G367:G392" si="22">H367+I367</f>
        <v>0.15078000000000003</v>
      </c>
      <c r="H367" s="85">
        <f t="shared" si="20"/>
        <v>1.0780000000000001E-2</v>
      </c>
      <c r="I367" s="62">
        <v>0.14000000000000001</v>
      </c>
      <c r="J367" s="16">
        <f t="shared" si="21"/>
        <v>490.00000000000006</v>
      </c>
      <c r="K367" s="77">
        <v>602.70000000000005</v>
      </c>
      <c r="L367" s="18" t="s">
        <v>1608</v>
      </c>
      <c r="M367" s="58"/>
      <c r="N367" s="103"/>
    </row>
    <row r="368" spans="1:14" ht="64.5" customHeight="1">
      <c r="A368" s="12">
        <v>351</v>
      </c>
      <c r="B368" s="13" t="s">
        <v>771</v>
      </c>
      <c r="C368" s="14" t="s">
        <v>772</v>
      </c>
      <c r="D368" s="13" t="s">
        <v>116</v>
      </c>
      <c r="E368" s="15">
        <v>1000</v>
      </c>
      <c r="F368" s="92">
        <v>0.39849000000000001</v>
      </c>
      <c r="G368" s="85">
        <f t="shared" si="22"/>
        <v>0.39849000000000001</v>
      </c>
      <c r="H368" s="85">
        <f t="shared" si="20"/>
        <v>2.8489999999999998E-2</v>
      </c>
      <c r="I368" s="62">
        <v>0.37</v>
      </c>
      <c r="J368" s="16">
        <f t="shared" si="21"/>
        <v>370</v>
      </c>
      <c r="K368" s="77">
        <v>455.09999999999997</v>
      </c>
      <c r="L368" s="18" t="s">
        <v>1608</v>
      </c>
      <c r="M368" s="58"/>
      <c r="N368" s="103"/>
    </row>
    <row r="369" spans="1:14" ht="123.75" customHeight="1">
      <c r="A369" s="12">
        <v>352</v>
      </c>
      <c r="B369" s="13" t="s">
        <v>773</v>
      </c>
      <c r="C369" s="14" t="s">
        <v>774</v>
      </c>
      <c r="D369" s="13" t="s">
        <v>116</v>
      </c>
      <c r="E369" s="15">
        <v>30000</v>
      </c>
      <c r="F369" s="92">
        <v>4.308E-2</v>
      </c>
      <c r="G369" s="85">
        <f t="shared" si="22"/>
        <v>4.308E-2</v>
      </c>
      <c r="H369" s="85">
        <f t="shared" si="20"/>
        <v>3.0799999999999998E-3</v>
      </c>
      <c r="I369" s="62">
        <v>0.04</v>
      </c>
      <c r="J369" s="16">
        <f t="shared" si="21"/>
        <v>1200</v>
      </c>
      <c r="K369" s="77">
        <v>1476</v>
      </c>
      <c r="L369" s="18" t="s">
        <v>1608</v>
      </c>
      <c r="M369" s="58"/>
      <c r="N369" s="103"/>
    </row>
    <row r="370" spans="1:14" ht="147" customHeight="1">
      <c r="A370" s="12">
        <v>353</v>
      </c>
      <c r="B370" s="13" t="s">
        <v>775</v>
      </c>
      <c r="C370" s="14" t="s">
        <v>776</v>
      </c>
      <c r="D370" s="13" t="s">
        <v>116</v>
      </c>
      <c r="E370" s="15">
        <v>60000</v>
      </c>
      <c r="F370" s="92">
        <v>5.3850000000000002E-2</v>
      </c>
      <c r="G370" s="85">
        <f t="shared" si="22"/>
        <v>5.3850000000000002E-2</v>
      </c>
      <c r="H370" s="85">
        <f t="shared" si="20"/>
        <v>3.8500000000000001E-3</v>
      </c>
      <c r="I370" s="62">
        <v>0.05</v>
      </c>
      <c r="J370" s="16">
        <f t="shared" si="21"/>
        <v>3000</v>
      </c>
      <c r="K370" s="77">
        <v>3690</v>
      </c>
      <c r="L370" s="18" t="s">
        <v>1608</v>
      </c>
      <c r="M370" s="58"/>
      <c r="N370" s="103"/>
    </row>
    <row r="371" spans="1:14" ht="160.5" customHeight="1">
      <c r="A371" s="12">
        <v>354</v>
      </c>
      <c r="B371" s="13" t="s">
        <v>777</v>
      </c>
      <c r="C371" s="14" t="s">
        <v>778</v>
      </c>
      <c r="D371" s="13" t="s">
        <v>116</v>
      </c>
      <c r="E371" s="15">
        <v>44000</v>
      </c>
      <c r="F371" s="92">
        <v>8.616E-2</v>
      </c>
      <c r="G371" s="85">
        <f t="shared" si="22"/>
        <v>8.616E-2</v>
      </c>
      <c r="H371" s="85">
        <f t="shared" si="20"/>
        <v>6.1599999999999997E-3</v>
      </c>
      <c r="I371" s="62">
        <v>0.08</v>
      </c>
      <c r="J371" s="16">
        <f t="shared" si="21"/>
        <v>3520</v>
      </c>
      <c r="K371" s="77">
        <v>4329.6000000000004</v>
      </c>
      <c r="L371" s="18" t="s">
        <v>1608</v>
      </c>
      <c r="M371" s="58"/>
      <c r="N371" s="103"/>
    </row>
    <row r="372" spans="1:14" ht="183" customHeight="1">
      <c r="A372" s="12">
        <v>355</v>
      </c>
      <c r="B372" s="13" t="s">
        <v>779</v>
      </c>
      <c r="C372" s="14" t="s">
        <v>780</v>
      </c>
      <c r="D372" s="13" t="s">
        <v>9</v>
      </c>
      <c r="E372" s="15">
        <v>2500</v>
      </c>
      <c r="F372" s="92">
        <v>9.6930000000000002E-2</v>
      </c>
      <c r="G372" s="85">
        <f t="shared" si="22"/>
        <v>9.6930000000000002E-2</v>
      </c>
      <c r="H372" s="85">
        <f t="shared" si="20"/>
        <v>6.9299999999999995E-3</v>
      </c>
      <c r="I372" s="62">
        <v>0.09</v>
      </c>
      <c r="J372" s="16">
        <f t="shared" si="21"/>
        <v>225</v>
      </c>
      <c r="K372" s="77">
        <v>276.75</v>
      </c>
      <c r="L372" s="18" t="s">
        <v>1608</v>
      </c>
      <c r="M372" s="58"/>
      <c r="N372" s="103"/>
    </row>
    <row r="373" spans="1:14" ht="114.75" customHeight="1">
      <c r="A373" s="12">
        <v>356</v>
      </c>
      <c r="B373" s="13" t="s">
        <v>781</v>
      </c>
      <c r="C373" s="14" t="s">
        <v>782</v>
      </c>
      <c r="D373" s="13" t="s">
        <v>116</v>
      </c>
      <c r="E373" s="15">
        <v>30000</v>
      </c>
      <c r="F373" s="92">
        <v>0.14001</v>
      </c>
      <c r="G373" s="85">
        <f t="shared" si="22"/>
        <v>0.14001</v>
      </c>
      <c r="H373" s="85">
        <f t="shared" si="20"/>
        <v>1.001E-2</v>
      </c>
      <c r="I373" s="62">
        <v>0.13</v>
      </c>
      <c r="J373" s="16">
        <f t="shared" si="21"/>
        <v>3900</v>
      </c>
      <c r="K373" s="77">
        <v>4797</v>
      </c>
      <c r="L373" s="18" t="s">
        <v>1608</v>
      </c>
      <c r="M373" s="58"/>
      <c r="N373" s="103"/>
    </row>
    <row r="374" spans="1:14" ht="114" customHeight="1">
      <c r="A374" s="12">
        <v>357</v>
      </c>
      <c r="B374" s="13" t="s">
        <v>783</v>
      </c>
      <c r="C374" s="14" t="s">
        <v>784</v>
      </c>
      <c r="D374" s="13" t="s">
        <v>9</v>
      </c>
      <c r="E374" s="15">
        <v>10000</v>
      </c>
      <c r="F374" s="92">
        <v>9.6930000000000002E-2</v>
      </c>
      <c r="G374" s="85">
        <f t="shared" si="22"/>
        <v>9.6930000000000002E-2</v>
      </c>
      <c r="H374" s="85">
        <f t="shared" si="20"/>
        <v>6.9299999999999995E-3</v>
      </c>
      <c r="I374" s="62">
        <v>0.09</v>
      </c>
      <c r="J374" s="16">
        <f t="shared" si="21"/>
        <v>900</v>
      </c>
      <c r="K374" s="77">
        <v>1107</v>
      </c>
      <c r="L374" s="18" t="s">
        <v>1608</v>
      </c>
      <c r="M374" s="58"/>
      <c r="N374" s="103"/>
    </row>
    <row r="375" spans="1:14" ht="99" customHeight="1">
      <c r="A375" s="12">
        <v>358</v>
      </c>
      <c r="B375" s="13" t="s">
        <v>785</v>
      </c>
      <c r="C375" s="14" t="s">
        <v>786</v>
      </c>
      <c r="D375" s="13" t="s">
        <v>116</v>
      </c>
      <c r="E375" s="15">
        <v>25000</v>
      </c>
      <c r="F375" s="92">
        <v>4.308E-2</v>
      </c>
      <c r="G375" s="85">
        <f t="shared" si="22"/>
        <v>4.308E-2</v>
      </c>
      <c r="H375" s="85">
        <f t="shared" si="20"/>
        <v>3.0799999999999998E-3</v>
      </c>
      <c r="I375" s="62">
        <v>0.04</v>
      </c>
      <c r="J375" s="16">
        <f t="shared" si="21"/>
        <v>1000</v>
      </c>
      <c r="K375" s="77">
        <v>1230</v>
      </c>
      <c r="L375" s="18" t="s">
        <v>1608</v>
      </c>
      <c r="M375" s="58"/>
      <c r="N375" s="103"/>
    </row>
    <row r="376" spans="1:14" ht="119.25" customHeight="1">
      <c r="A376" s="12">
        <v>359</v>
      </c>
      <c r="B376" s="13" t="s">
        <v>787</v>
      </c>
      <c r="C376" s="14" t="s">
        <v>788</v>
      </c>
      <c r="D376" s="13" t="s">
        <v>9</v>
      </c>
      <c r="E376" s="15">
        <v>10000</v>
      </c>
      <c r="F376" s="92">
        <v>0.17232</v>
      </c>
      <c r="G376" s="85">
        <f t="shared" si="22"/>
        <v>0.17232</v>
      </c>
      <c r="H376" s="85">
        <f t="shared" si="20"/>
        <v>1.2319999999999999E-2</v>
      </c>
      <c r="I376" s="62">
        <v>0.16</v>
      </c>
      <c r="J376" s="16">
        <f t="shared" si="21"/>
        <v>1600</v>
      </c>
      <c r="K376" s="77">
        <v>1968</v>
      </c>
      <c r="L376" s="18" t="s">
        <v>1608</v>
      </c>
      <c r="M376" s="58"/>
      <c r="N376" s="103"/>
    </row>
    <row r="377" spans="1:14" ht="124.5" customHeight="1">
      <c r="A377" s="12">
        <v>360</v>
      </c>
      <c r="B377" s="13" t="s">
        <v>789</v>
      </c>
      <c r="C377" s="14" t="s">
        <v>790</v>
      </c>
      <c r="D377" s="13" t="s">
        <v>9</v>
      </c>
      <c r="E377" s="15">
        <v>2000</v>
      </c>
      <c r="F377" s="92">
        <v>0.49542000000000003</v>
      </c>
      <c r="G377" s="85">
        <f t="shared" si="22"/>
        <v>0.49542000000000003</v>
      </c>
      <c r="H377" s="85">
        <f t="shared" si="20"/>
        <v>3.542E-2</v>
      </c>
      <c r="I377" s="62">
        <v>0.46</v>
      </c>
      <c r="J377" s="16">
        <f t="shared" si="21"/>
        <v>920</v>
      </c>
      <c r="K377" s="77">
        <v>1131.5999999999999</v>
      </c>
      <c r="L377" s="18" t="s">
        <v>1608</v>
      </c>
      <c r="M377" s="58"/>
      <c r="N377" s="103"/>
    </row>
    <row r="378" spans="1:14" ht="123.75" customHeight="1">
      <c r="A378" s="12">
        <v>361</v>
      </c>
      <c r="B378" s="13" t="s">
        <v>791</v>
      </c>
      <c r="C378" s="14" t="s">
        <v>792</v>
      </c>
      <c r="D378" s="13" t="s">
        <v>9</v>
      </c>
      <c r="E378" s="15">
        <v>2000</v>
      </c>
      <c r="F378" s="92">
        <v>0.70005000000000006</v>
      </c>
      <c r="G378" s="85">
        <f t="shared" si="22"/>
        <v>0.70005000000000006</v>
      </c>
      <c r="H378" s="85">
        <f t="shared" si="20"/>
        <v>5.0050000000000004E-2</v>
      </c>
      <c r="I378" s="62">
        <v>0.65</v>
      </c>
      <c r="J378" s="16">
        <f t="shared" si="21"/>
        <v>1300</v>
      </c>
      <c r="K378" s="77">
        <v>1599</v>
      </c>
      <c r="L378" s="18" t="s">
        <v>1608</v>
      </c>
      <c r="M378" s="58"/>
      <c r="N378" s="103"/>
    </row>
    <row r="379" spans="1:14" ht="137.25" customHeight="1">
      <c r="A379" s="12">
        <v>362</v>
      </c>
      <c r="B379" s="13" t="s">
        <v>793</v>
      </c>
      <c r="C379" s="14" t="s">
        <v>794</v>
      </c>
      <c r="D379" s="13" t="s">
        <v>9</v>
      </c>
      <c r="E379" s="15">
        <v>2000</v>
      </c>
      <c r="F379" s="92">
        <v>0.85083000000000009</v>
      </c>
      <c r="G379" s="85">
        <f t="shared" si="22"/>
        <v>0.85083000000000009</v>
      </c>
      <c r="H379" s="85">
        <f t="shared" si="20"/>
        <v>6.0830000000000002E-2</v>
      </c>
      <c r="I379" s="62">
        <v>0.79</v>
      </c>
      <c r="J379" s="16">
        <f t="shared" si="21"/>
        <v>1580</v>
      </c>
      <c r="K379" s="77">
        <v>1943.3999999999999</v>
      </c>
      <c r="L379" s="18" t="s">
        <v>1608</v>
      </c>
      <c r="M379" s="58"/>
      <c r="N379" s="103"/>
    </row>
    <row r="380" spans="1:14" ht="115.5" customHeight="1">
      <c r="A380" s="12">
        <v>363</v>
      </c>
      <c r="B380" s="13" t="s">
        <v>795</v>
      </c>
      <c r="C380" s="14" t="s">
        <v>796</v>
      </c>
      <c r="D380" s="13" t="s">
        <v>9</v>
      </c>
      <c r="E380" s="15">
        <v>3000</v>
      </c>
      <c r="F380" s="92">
        <v>0.37694999999999995</v>
      </c>
      <c r="G380" s="85">
        <f t="shared" si="22"/>
        <v>0.37694999999999995</v>
      </c>
      <c r="H380" s="85">
        <f t="shared" si="20"/>
        <v>2.6949999999999998E-2</v>
      </c>
      <c r="I380" s="62">
        <v>0.35</v>
      </c>
      <c r="J380" s="16">
        <f t="shared" si="21"/>
        <v>1050</v>
      </c>
      <c r="K380" s="77">
        <v>1291.5</v>
      </c>
      <c r="L380" s="18" t="s">
        <v>1608</v>
      </c>
      <c r="M380" s="58"/>
      <c r="N380" s="103"/>
    </row>
    <row r="381" spans="1:14" ht="130.5" customHeight="1">
      <c r="A381" s="12">
        <v>364</v>
      </c>
      <c r="B381" s="13" t="s">
        <v>797</v>
      </c>
      <c r="C381" s="14" t="s">
        <v>798</v>
      </c>
      <c r="D381" s="13" t="s">
        <v>9</v>
      </c>
      <c r="E381" s="15">
        <v>1000</v>
      </c>
      <c r="F381" s="92">
        <v>0.21540000000000001</v>
      </c>
      <c r="G381" s="85">
        <f t="shared" si="22"/>
        <v>0.21540000000000001</v>
      </c>
      <c r="H381" s="85">
        <f t="shared" si="20"/>
        <v>1.54E-2</v>
      </c>
      <c r="I381" s="62">
        <v>0.2</v>
      </c>
      <c r="J381" s="16">
        <f t="shared" si="21"/>
        <v>200</v>
      </c>
      <c r="K381" s="77">
        <v>246</v>
      </c>
      <c r="L381" s="18" t="s">
        <v>1608</v>
      </c>
      <c r="M381" s="58"/>
      <c r="N381" s="103"/>
    </row>
    <row r="382" spans="1:14" ht="129" customHeight="1">
      <c r="A382" s="12">
        <v>365</v>
      </c>
      <c r="B382" s="18" t="s">
        <v>799</v>
      </c>
      <c r="C382" s="14" t="s">
        <v>800</v>
      </c>
      <c r="D382" s="13" t="s">
        <v>9</v>
      </c>
      <c r="E382" s="15">
        <v>1000</v>
      </c>
      <c r="F382" s="92">
        <v>0.40926000000000001</v>
      </c>
      <c r="G382" s="85">
        <f t="shared" si="22"/>
        <v>0.40926000000000001</v>
      </c>
      <c r="H382" s="85">
        <f t="shared" si="20"/>
        <v>2.9260000000000001E-2</v>
      </c>
      <c r="I382" s="62">
        <v>0.38</v>
      </c>
      <c r="J382" s="16">
        <f t="shared" si="21"/>
        <v>380</v>
      </c>
      <c r="K382" s="77">
        <v>467.4</v>
      </c>
      <c r="L382" s="18" t="s">
        <v>1608</v>
      </c>
      <c r="M382" s="58"/>
      <c r="N382" s="103"/>
    </row>
    <row r="383" spans="1:14" ht="73.5" customHeight="1">
      <c r="A383" s="12">
        <v>366</v>
      </c>
      <c r="B383" s="13" t="s">
        <v>801</v>
      </c>
      <c r="C383" s="14" t="s">
        <v>802</v>
      </c>
      <c r="D383" s="13" t="s">
        <v>9</v>
      </c>
      <c r="E383" s="15">
        <v>1600</v>
      </c>
      <c r="F383" s="92">
        <v>0.26924999999999999</v>
      </c>
      <c r="G383" s="85">
        <f t="shared" si="22"/>
        <v>0.26924999999999999</v>
      </c>
      <c r="H383" s="85">
        <f t="shared" si="20"/>
        <v>1.925E-2</v>
      </c>
      <c r="I383" s="62">
        <v>0.25</v>
      </c>
      <c r="J383" s="16">
        <f t="shared" si="21"/>
        <v>400</v>
      </c>
      <c r="K383" s="77">
        <v>492</v>
      </c>
      <c r="L383" s="18" t="s">
        <v>1608</v>
      </c>
      <c r="M383" s="58"/>
      <c r="N383" s="103"/>
    </row>
    <row r="384" spans="1:14" ht="75.75" customHeight="1">
      <c r="A384" s="12">
        <v>367</v>
      </c>
      <c r="B384" s="13" t="s">
        <v>803</v>
      </c>
      <c r="C384" s="14" t="s">
        <v>804</v>
      </c>
      <c r="D384" s="13" t="s">
        <v>9</v>
      </c>
      <c r="E384" s="15">
        <v>1600</v>
      </c>
      <c r="F384" s="92">
        <v>0.3231</v>
      </c>
      <c r="G384" s="85">
        <f t="shared" si="22"/>
        <v>0.3231</v>
      </c>
      <c r="H384" s="85">
        <f t="shared" si="20"/>
        <v>2.3099999999999999E-2</v>
      </c>
      <c r="I384" s="62">
        <v>0.3</v>
      </c>
      <c r="J384" s="16">
        <f t="shared" si="21"/>
        <v>480</v>
      </c>
      <c r="K384" s="77">
        <v>590.4</v>
      </c>
      <c r="L384" s="18" t="s">
        <v>1608</v>
      </c>
      <c r="M384" s="58"/>
      <c r="N384" s="103"/>
    </row>
    <row r="385" spans="1:14" ht="70.5" customHeight="1">
      <c r="A385" s="12">
        <v>368</v>
      </c>
      <c r="B385" s="13" t="s">
        <v>805</v>
      </c>
      <c r="C385" s="14" t="s">
        <v>806</v>
      </c>
      <c r="D385" s="13" t="s">
        <v>9</v>
      </c>
      <c r="E385" s="15">
        <v>2000</v>
      </c>
      <c r="F385" s="92">
        <v>0.87237000000000009</v>
      </c>
      <c r="G385" s="85">
        <f t="shared" si="22"/>
        <v>0.87237000000000009</v>
      </c>
      <c r="H385" s="85">
        <f t="shared" si="20"/>
        <v>6.2370000000000002E-2</v>
      </c>
      <c r="I385" s="62">
        <v>0.81</v>
      </c>
      <c r="J385" s="16">
        <f t="shared" si="21"/>
        <v>1620</v>
      </c>
      <c r="K385" s="77">
        <v>1992.6</v>
      </c>
      <c r="L385" s="18" t="s">
        <v>1608</v>
      </c>
      <c r="M385" s="58"/>
      <c r="N385" s="103"/>
    </row>
    <row r="386" spans="1:14" ht="76.5" customHeight="1">
      <c r="A386" s="12">
        <v>369</v>
      </c>
      <c r="B386" s="13" t="s">
        <v>807</v>
      </c>
      <c r="C386" s="14" t="s">
        <v>808</v>
      </c>
      <c r="D386" s="13" t="s">
        <v>9</v>
      </c>
      <c r="E386" s="15">
        <v>2500</v>
      </c>
      <c r="F386" s="92">
        <v>1.16316</v>
      </c>
      <c r="G386" s="85">
        <f t="shared" si="22"/>
        <v>1.16316</v>
      </c>
      <c r="H386" s="85">
        <f t="shared" si="20"/>
        <v>8.3159999999999998E-2</v>
      </c>
      <c r="I386" s="62">
        <v>1.08</v>
      </c>
      <c r="J386" s="16">
        <f t="shared" si="21"/>
        <v>2700</v>
      </c>
      <c r="K386" s="77">
        <v>3321</v>
      </c>
      <c r="L386" s="18" t="s">
        <v>1608</v>
      </c>
      <c r="M386" s="58"/>
      <c r="N386" s="103"/>
    </row>
    <row r="387" spans="1:14" s="26" customFormat="1" ht="24" customHeight="1">
      <c r="A387" s="176" t="s">
        <v>809</v>
      </c>
      <c r="B387" s="176"/>
      <c r="C387" s="176"/>
      <c r="D387" s="176"/>
      <c r="E387" s="23"/>
      <c r="F387" s="94"/>
      <c r="G387" s="23"/>
      <c r="H387" s="23"/>
      <c r="I387" s="24"/>
      <c r="J387" s="25"/>
      <c r="K387" s="83"/>
      <c r="L387" s="83"/>
      <c r="M387" s="29"/>
      <c r="N387" s="103"/>
    </row>
    <row r="388" spans="1:14" ht="35.25" customHeight="1">
      <c r="A388" s="12">
        <v>370</v>
      </c>
      <c r="B388" s="13" t="s">
        <v>810</v>
      </c>
      <c r="C388" s="14" t="s">
        <v>811</v>
      </c>
      <c r="D388" s="13" t="s">
        <v>812</v>
      </c>
      <c r="E388" s="15">
        <v>10</v>
      </c>
      <c r="F388" s="92">
        <v>3.7156500000000001</v>
      </c>
      <c r="G388" s="85">
        <f t="shared" si="22"/>
        <v>3.7156500000000001</v>
      </c>
      <c r="H388" s="85">
        <f t="shared" si="20"/>
        <v>0.26565</v>
      </c>
      <c r="I388" s="16">
        <v>3.45</v>
      </c>
      <c r="J388" s="16">
        <f t="shared" si="21"/>
        <v>34.5</v>
      </c>
      <c r="K388" s="79">
        <v>42.44</v>
      </c>
      <c r="L388" s="18" t="s">
        <v>1608</v>
      </c>
      <c r="M388" s="58"/>
      <c r="N388" s="103"/>
    </row>
    <row r="389" spans="1:14" ht="71.25" customHeight="1">
      <c r="A389" s="12">
        <v>371</v>
      </c>
      <c r="B389" s="13" t="s">
        <v>813</v>
      </c>
      <c r="C389" s="14" t="s">
        <v>814</v>
      </c>
      <c r="D389" s="13" t="s">
        <v>9</v>
      </c>
      <c r="E389" s="15">
        <v>3</v>
      </c>
      <c r="F389" s="92">
        <v>0.99084000000000005</v>
      </c>
      <c r="G389" s="85">
        <f t="shared" si="22"/>
        <v>0.99084000000000005</v>
      </c>
      <c r="H389" s="85">
        <f t="shared" si="20"/>
        <v>7.084E-2</v>
      </c>
      <c r="I389" s="16">
        <v>0.92</v>
      </c>
      <c r="J389" s="16">
        <f t="shared" si="21"/>
        <v>2.7600000000000002</v>
      </c>
      <c r="K389" s="77">
        <v>3.39</v>
      </c>
      <c r="L389" s="18" t="s">
        <v>1608</v>
      </c>
      <c r="M389" s="58"/>
      <c r="N389" s="103"/>
    </row>
    <row r="390" spans="1:14" ht="63" customHeight="1">
      <c r="A390" s="12">
        <v>372</v>
      </c>
      <c r="B390" s="13" t="s">
        <v>815</v>
      </c>
      <c r="C390" s="14" t="s">
        <v>816</v>
      </c>
      <c r="D390" s="13" t="s">
        <v>9</v>
      </c>
      <c r="E390" s="15">
        <v>3</v>
      </c>
      <c r="F390" s="92">
        <v>2.0786099999999998</v>
      </c>
      <c r="G390" s="85">
        <f t="shared" si="22"/>
        <v>2.0786099999999998</v>
      </c>
      <c r="H390" s="85">
        <f t="shared" si="20"/>
        <v>0.14860999999999999</v>
      </c>
      <c r="I390" s="16">
        <v>1.93</v>
      </c>
      <c r="J390" s="16">
        <f t="shared" si="21"/>
        <v>5.79</v>
      </c>
      <c r="K390" s="77">
        <v>7.12</v>
      </c>
      <c r="L390" s="18" t="s">
        <v>1608</v>
      </c>
      <c r="M390" s="58"/>
      <c r="N390" s="103"/>
    </row>
    <row r="391" spans="1:14" ht="18.75" customHeight="1">
      <c r="A391" s="12">
        <v>373</v>
      </c>
      <c r="B391" s="13" t="s">
        <v>817</v>
      </c>
      <c r="C391" s="14" t="s">
        <v>818</v>
      </c>
      <c r="D391" s="13" t="s">
        <v>9</v>
      </c>
      <c r="E391" s="15">
        <v>10</v>
      </c>
      <c r="F391" s="92">
        <v>13.62405</v>
      </c>
      <c r="G391" s="85">
        <f t="shared" si="22"/>
        <v>13.62405</v>
      </c>
      <c r="H391" s="85">
        <f t="shared" si="20"/>
        <v>0.97404999999999997</v>
      </c>
      <c r="I391" s="16">
        <v>12.65</v>
      </c>
      <c r="J391" s="16">
        <f t="shared" si="21"/>
        <v>126.5</v>
      </c>
      <c r="K391" s="79">
        <v>155.6</v>
      </c>
      <c r="L391" s="18" t="s">
        <v>1608</v>
      </c>
      <c r="M391" s="58"/>
      <c r="N391" s="103"/>
    </row>
    <row r="392" spans="1:14" ht="25.5" customHeight="1">
      <c r="A392" s="12">
        <v>374</v>
      </c>
      <c r="B392" s="13" t="s">
        <v>819</v>
      </c>
      <c r="C392" s="14" t="s">
        <v>820</v>
      </c>
      <c r="D392" s="13" t="s">
        <v>9</v>
      </c>
      <c r="E392" s="15">
        <v>10</v>
      </c>
      <c r="F392" s="92">
        <v>26.009549999999997</v>
      </c>
      <c r="G392" s="85">
        <f t="shared" si="22"/>
        <v>26.009549999999997</v>
      </c>
      <c r="H392" s="85">
        <f t="shared" si="20"/>
        <v>1.8595499999999998</v>
      </c>
      <c r="I392" s="16">
        <v>24.15</v>
      </c>
      <c r="J392" s="16">
        <f t="shared" si="21"/>
        <v>241.5</v>
      </c>
      <c r="K392" s="79">
        <v>297.05</v>
      </c>
      <c r="L392" s="18" t="s">
        <v>1608</v>
      </c>
      <c r="M392" s="58"/>
      <c r="N392" s="103"/>
    </row>
    <row r="393" spans="1:14" ht="34.5" customHeight="1">
      <c r="A393" s="12">
        <v>375</v>
      </c>
      <c r="B393" s="13" t="s">
        <v>821</v>
      </c>
      <c r="C393" s="14" t="s">
        <v>822</v>
      </c>
      <c r="D393" s="13" t="s">
        <v>9</v>
      </c>
      <c r="E393" s="15">
        <v>200</v>
      </c>
      <c r="F393" s="92">
        <v>8.6698500000000003</v>
      </c>
      <c r="G393" s="85">
        <f t="shared" ref="G393:G421" si="23">H393+I393</f>
        <v>8.6698500000000003</v>
      </c>
      <c r="H393" s="85">
        <f t="shared" si="20"/>
        <v>0.61985000000000001</v>
      </c>
      <c r="I393" s="16">
        <v>8.0500000000000007</v>
      </c>
      <c r="J393" s="16">
        <f t="shared" si="21"/>
        <v>1610.0000000000002</v>
      </c>
      <c r="K393" s="77">
        <v>1980.3000000000002</v>
      </c>
      <c r="L393" s="18" t="s">
        <v>1608</v>
      </c>
      <c r="M393" s="58"/>
      <c r="N393" s="103"/>
    </row>
    <row r="394" spans="1:14" ht="134.4" customHeight="1">
      <c r="A394" s="12">
        <v>376</v>
      </c>
      <c r="B394" s="13" t="s">
        <v>823</v>
      </c>
      <c r="C394" s="14" t="s">
        <v>824</v>
      </c>
      <c r="D394" s="13" t="s">
        <v>9</v>
      </c>
      <c r="E394" s="15">
        <v>2</v>
      </c>
      <c r="F394" s="92">
        <v>19.816799999999997</v>
      </c>
      <c r="G394" s="85">
        <f t="shared" si="23"/>
        <v>19.816799999999997</v>
      </c>
      <c r="H394" s="85">
        <f t="shared" ref="H394:H456" si="24">I394*7.7%</f>
        <v>1.4167999999999998</v>
      </c>
      <c r="I394" s="16">
        <v>18.399999999999999</v>
      </c>
      <c r="J394" s="16">
        <f t="shared" ref="J394:J456" si="25">I394*E394</f>
        <v>36.799999999999997</v>
      </c>
      <c r="K394" s="77">
        <v>45.26</v>
      </c>
      <c r="L394" s="18" t="s">
        <v>1608</v>
      </c>
      <c r="M394" s="58"/>
      <c r="N394" s="103"/>
    </row>
    <row r="395" spans="1:14" ht="167.4" customHeight="1">
      <c r="A395" s="12">
        <v>377</v>
      </c>
      <c r="B395" s="13" t="s">
        <v>825</v>
      </c>
      <c r="C395" s="14" t="s">
        <v>826</v>
      </c>
      <c r="D395" s="13" t="s">
        <v>9</v>
      </c>
      <c r="E395" s="15">
        <v>4</v>
      </c>
      <c r="F395" s="92">
        <v>19.816799999999997</v>
      </c>
      <c r="G395" s="85">
        <f t="shared" si="23"/>
        <v>19.816799999999997</v>
      </c>
      <c r="H395" s="85">
        <f t="shared" si="24"/>
        <v>1.4167999999999998</v>
      </c>
      <c r="I395" s="16">
        <v>18.399999999999999</v>
      </c>
      <c r="J395" s="16">
        <f t="shared" si="25"/>
        <v>73.599999999999994</v>
      </c>
      <c r="K395" s="79">
        <v>90.53</v>
      </c>
      <c r="L395" s="18" t="s">
        <v>1608</v>
      </c>
      <c r="M395" s="58"/>
      <c r="N395" s="103"/>
    </row>
    <row r="396" spans="1:14" ht="126" customHeight="1">
      <c r="A396" s="12">
        <v>378</v>
      </c>
      <c r="B396" s="13" t="s">
        <v>827</v>
      </c>
      <c r="C396" s="14" t="s">
        <v>828</v>
      </c>
      <c r="D396" s="13" t="s">
        <v>9</v>
      </c>
      <c r="E396" s="15">
        <v>20</v>
      </c>
      <c r="F396" s="92">
        <v>19.816799999999997</v>
      </c>
      <c r="G396" s="85">
        <f t="shared" si="23"/>
        <v>19.816799999999997</v>
      </c>
      <c r="H396" s="85">
        <f t="shared" si="24"/>
        <v>1.4167999999999998</v>
      </c>
      <c r="I396" s="16">
        <v>18.399999999999999</v>
      </c>
      <c r="J396" s="16">
        <f t="shared" si="25"/>
        <v>368</v>
      </c>
      <c r="K396" s="77">
        <v>452.64</v>
      </c>
      <c r="L396" s="18" t="s">
        <v>1608</v>
      </c>
      <c r="M396" s="58"/>
      <c r="N396" s="103"/>
    </row>
    <row r="397" spans="1:14" ht="27" customHeight="1">
      <c r="A397" s="12">
        <v>379</v>
      </c>
      <c r="B397" s="18" t="s">
        <v>829</v>
      </c>
      <c r="C397" s="42" t="s">
        <v>830</v>
      </c>
      <c r="D397" s="20" t="s">
        <v>116</v>
      </c>
      <c r="E397" s="21">
        <v>10</v>
      </c>
      <c r="F397" s="93">
        <v>22.293900000000001</v>
      </c>
      <c r="G397" s="85">
        <f t="shared" si="23"/>
        <v>22.293900000000001</v>
      </c>
      <c r="H397" s="85">
        <f t="shared" si="24"/>
        <v>1.5938999999999999</v>
      </c>
      <c r="I397" s="16">
        <v>20.7</v>
      </c>
      <c r="J397" s="16">
        <f t="shared" si="25"/>
        <v>207</v>
      </c>
      <c r="K397" s="16">
        <v>254.60999999999999</v>
      </c>
      <c r="L397" s="20" t="s">
        <v>1608</v>
      </c>
      <c r="N397" s="103"/>
    </row>
    <row r="398" spans="1:14" ht="52.5" customHeight="1">
      <c r="A398" s="12">
        <v>380</v>
      </c>
      <c r="B398" s="13" t="s">
        <v>831</v>
      </c>
      <c r="C398" s="14" t="s">
        <v>832</v>
      </c>
      <c r="D398" s="13" t="s">
        <v>812</v>
      </c>
      <c r="E398" s="15">
        <v>100</v>
      </c>
      <c r="F398" s="92">
        <v>3.3494699999999997</v>
      </c>
      <c r="G398" s="85">
        <f t="shared" si="23"/>
        <v>3.3494699999999997</v>
      </c>
      <c r="H398" s="85">
        <f t="shared" si="24"/>
        <v>0.23946999999999999</v>
      </c>
      <c r="I398" s="16">
        <v>3.11</v>
      </c>
      <c r="J398" s="16">
        <f t="shared" si="25"/>
        <v>311</v>
      </c>
      <c r="K398" s="16">
        <v>382.53</v>
      </c>
      <c r="L398" s="20" t="s">
        <v>1608</v>
      </c>
      <c r="N398" s="103"/>
    </row>
    <row r="399" spans="1:14" ht="21.75" customHeight="1">
      <c r="A399" s="12">
        <v>381</v>
      </c>
      <c r="B399" s="13" t="s">
        <v>833</v>
      </c>
      <c r="C399" s="14" t="s">
        <v>834</v>
      </c>
      <c r="D399" s="13" t="s">
        <v>9</v>
      </c>
      <c r="E399" s="15">
        <v>50</v>
      </c>
      <c r="F399" s="92">
        <v>0.12923999999999999</v>
      </c>
      <c r="G399" s="85">
        <f t="shared" si="23"/>
        <v>0.12923999999999999</v>
      </c>
      <c r="H399" s="85">
        <f t="shared" si="24"/>
        <v>9.2399999999999999E-3</v>
      </c>
      <c r="I399" s="16">
        <v>0.12</v>
      </c>
      <c r="J399" s="16">
        <f t="shared" si="25"/>
        <v>6</v>
      </c>
      <c r="K399" s="16">
        <v>7.38</v>
      </c>
      <c r="L399" s="20" t="s">
        <v>1608</v>
      </c>
      <c r="N399" s="103"/>
    </row>
    <row r="400" spans="1:14" ht="28.5" customHeight="1">
      <c r="A400" s="12">
        <v>382</v>
      </c>
      <c r="B400" s="13" t="s">
        <v>835</v>
      </c>
      <c r="C400" s="14" t="s">
        <v>836</v>
      </c>
      <c r="D400" s="13" t="s">
        <v>9</v>
      </c>
      <c r="E400" s="15">
        <v>100</v>
      </c>
      <c r="F400" s="92">
        <v>0.31233</v>
      </c>
      <c r="G400" s="85">
        <f t="shared" si="23"/>
        <v>0.31233</v>
      </c>
      <c r="H400" s="85">
        <f t="shared" si="24"/>
        <v>2.2329999999999999E-2</v>
      </c>
      <c r="I400" s="16">
        <v>0.28999999999999998</v>
      </c>
      <c r="J400" s="16">
        <f t="shared" si="25"/>
        <v>28.999999999999996</v>
      </c>
      <c r="K400" s="16">
        <v>35.669999999999995</v>
      </c>
      <c r="L400" s="20" t="s">
        <v>1608</v>
      </c>
      <c r="N400" s="103"/>
    </row>
    <row r="401" spans="1:14" ht="33" customHeight="1">
      <c r="A401" s="12">
        <v>383</v>
      </c>
      <c r="B401" s="13" t="s">
        <v>837</v>
      </c>
      <c r="C401" s="14" t="s">
        <v>838</v>
      </c>
      <c r="D401" s="13" t="s">
        <v>839</v>
      </c>
      <c r="E401" s="15">
        <v>4</v>
      </c>
      <c r="F401" s="92">
        <v>8.4867600000000003</v>
      </c>
      <c r="G401" s="85">
        <f t="shared" si="23"/>
        <v>8.4867600000000003</v>
      </c>
      <c r="H401" s="85">
        <f t="shared" si="24"/>
        <v>0.60675999999999997</v>
      </c>
      <c r="I401" s="16">
        <v>7.88</v>
      </c>
      <c r="J401" s="16">
        <f t="shared" si="25"/>
        <v>31.52</v>
      </c>
      <c r="K401" s="75">
        <v>38.770000000000003</v>
      </c>
      <c r="L401" s="20" t="s">
        <v>1608</v>
      </c>
      <c r="N401" s="103"/>
    </row>
    <row r="402" spans="1:14" ht="64.5" customHeight="1">
      <c r="A402" s="12">
        <v>384</v>
      </c>
      <c r="B402" s="13" t="s">
        <v>840</v>
      </c>
      <c r="C402" s="14" t="s">
        <v>841</v>
      </c>
      <c r="D402" s="13" t="s">
        <v>9</v>
      </c>
      <c r="E402" s="15">
        <v>4</v>
      </c>
      <c r="F402" s="92">
        <v>40.872150000000005</v>
      </c>
      <c r="G402" s="85">
        <f t="shared" si="23"/>
        <v>40.872150000000005</v>
      </c>
      <c r="H402" s="85">
        <f t="shared" si="24"/>
        <v>2.9221500000000002</v>
      </c>
      <c r="I402" s="16">
        <v>37.950000000000003</v>
      </c>
      <c r="J402" s="16">
        <f t="shared" si="25"/>
        <v>151.80000000000001</v>
      </c>
      <c r="K402" s="16">
        <v>186.71</v>
      </c>
      <c r="L402" s="20" t="s">
        <v>1608</v>
      </c>
      <c r="N402" s="103"/>
    </row>
    <row r="403" spans="1:14" ht="31.2" customHeight="1">
      <c r="A403" s="12">
        <v>385</v>
      </c>
      <c r="B403" s="13" t="s">
        <v>842</v>
      </c>
      <c r="C403" s="14" t="s">
        <v>843</v>
      </c>
      <c r="D403" s="13" t="s">
        <v>844</v>
      </c>
      <c r="E403" s="15">
        <v>2</v>
      </c>
      <c r="F403" s="92">
        <v>0.99084000000000005</v>
      </c>
      <c r="G403" s="85">
        <f t="shared" si="23"/>
        <v>0.99084000000000005</v>
      </c>
      <c r="H403" s="85">
        <f t="shared" si="24"/>
        <v>7.084E-2</v>
      </c>
      <c r="I403" s="16">
        <v>0.92</v>
      </c>
      <c r="J403" s="16">
        <f t="shared" si="25"/>
        <v>1.84</v>
      </c>
      <c r="K403" s="16">
        <v>2.2599999999999998</v>
      </c>
      <c r="L403" s="20" t="s">
        <v>1608</v>
      </c>
      <c r="N403" s="103"/>
    </row>
    <row r="404" spans="1:14" ht="33" customHeight="1">
      <c r="A404" s="12">
        <v>386</v>
      </c>
      <c r="B404" s="13" t="s">
        <v>845</v>
      </c>
      <c r="C404" s="14" t="s">
        <v>846</v>
      </c>
      <c r="D404" s="13" t="s">
        <v>847</v>
      </c>
      <c r="E404" s="15">
        <v>64</v>
      </c>
      <c r="F404" s="92">
        <v>1.6154999999999999</v>
      </c>
      <c r="G404" s="85">
        <f t="shared" si="23"/>
        <v>1.6154999999999999</v>
      </c>
      <c r="H404" s="85">
        <f t="shared" si="24"/>
        <v>0.11549999999999999</v>
      </c>
      <c r="I404" s="16">
        <v>1.5</v>
      </c>
      <c r="J404" s="16">
        <f t="shared" si="25"/>
        <v>96</v>
      </c>
      <c r="K404" s="16">
        <v>118.08</v>
      </c>
      <c r="L404" s="20" t="s">
        <v>1608</v>
      </c>
      <c r="N404" s="103"/>
    </row>
    <row r="405" spans="1:14" ht="257.39999999999998" customHeight="1">
      <c r="A405" s="12">
        <v>387</v>
      </c>
      <c r="B405" s="13" t="s">
        <v>848</v>
      </c>
      <c r="C405" s="14" t="s">
        <v>849</v>
      </c>
      <c r="D405" s="13" t="s">
        <v>9</v>
      </c>
      <c r="E405" s="15">
        <v>20</v>
      </c>
      <c r="F405" s="92">
        <v>9.9083999999999985</v>
      </c>
      <c r="G405" s="85">
        <f t="shared" si="23"/>
        <v>9.9083999999999985</v>
      </c>
      <c r="H405" s="85">
        <f t="shared" si="24"/>
        <v>0.70839999999999992</v>
      </c>
      <c r="I405" s="16">
        <v>9.1999999999999993</v>
      </c>
      <c r="J405" s="16">
        <f t="shared" si="25"/>
        <v>184</v>
      </c>
      <c r="K405" s="16">
        <v>226.32</v>
      </c>
      <c r="L405" s="20" t="s">
        <v>1608</v>
      </c>
      <c r="N405" s="103"/>
    </row>
    <row r="406" spans="1:14" ht="26.25" customHeight="1">
      <c r="A406" s="12">
        <v>388</v>
      </c>
      <c r="B406" s="13" t="s">
        <v>850</v>
      </c>
      <c r="C406" s="14" t="s">
        <v>851</v>
      </c>
      <c r="D406" s="13" t="s">
        <v>9</v>
      </c>
      <c r="E406" s="15">
        <v>1</v>
      </c>
      <c r="F406" s="92">
        <v>32.697719999999997</v>
      </c>
      <c r="G406" s="85">
        <f t="shared" si="23"/>
        <v>32.697719999999997</v>
      </c>
      <c r="H406" s="85">
        <f t="shared" si="24"/>
        <v>2.33772</v>
      </c>
      <c r="I406" s="16">
        <v>30.36</v>
      </c>
      <c r="J406" s="16">
        <f t="shared" si="25"/>
        <v>30.36</v>
      </c>
      <c r="K406" s="16">
        <v>37.340000000000003</v>
      </c>
      <c r="L406" s="20" t="s">
        <v>1608</v>
      </c>
      <c r="N406" s="103"/>
    </row>
    <row r="407" spans="1:14" ht="25.5" customHeight="1">
      <c r="A407" s="12">
        <v>389</v>
      </c>
      <c r="B407" s="13" t="s">
        <v>852</v>
      </c>
      <c r="C407" s="14" t="s">
        <v>853</v>
      </c>
      <c r="D407" s="13" t="s">
        <v>9</v>
      </c>
      <c r="E407" s="15">
        <v>9</v>
      </c>
      <c r="F407" s="92">
        <v>20.31222</v>
      </c>
      <c r="G407" s="85">
        <f t="shared" si="23"/>
        <v>20.31222</v>
      </c>
      <c r="H407" s="85">
        <f t="shared" si="24"/>
        <v>1.4522199999999998</v>
      </c>
      <c r="I407" s="16">
        <v>18.86</v>
      </c>
      <c r="J407" s="16">
        <f t="shared" si="25"/>
        <v>169.74</v>
      </c>
      <c r="K407" s="16">
        <v>208.78</v>
      </c>
      <c r="L407" s="20" t="s">
        <v>1608</v>
      </c>
      <c r="N407" s="103"/>
    </row>
    <row r="408" spans="1:14" ht="36.75" customHeight="1">
      <c r="A408" s="12">
        <v>390</v>
      </c>
      <c r="B408" s="13" t="s">
        <v>854</v>
      </c>
      <c r="C408" s="14" t="s">
        <v>855</v>
      </c>
      <c r="D408" s="13" t="s">
        <v>9</v>
      </c>
      <c r="E408" s="15">
        <v>8</v>
      </c>
      <c r="F408" s="92">
        <v>32.202300000000001</v>
      </c>
      <c r="G408" s="85">
        <f t="shared" si="23"/>
        <v>32.202300000000001</v>
      </c>
      <c r="H408" s="85">
        <f t="shared" si="24"/>
        <v>2.3022999999999998</v>
      </c>
      <c r="I408" s="16">
        <v>29.9</v>
      </c>
      <c r="J408" s="16">
        <f t="shared" si="25"/>
        <v>239.2</v>
      </c>
      <c r="K408" s="75">
        <v>294.22000000000003</v>
      </c>
      <c r="L408" s="20" t="s">
        <v>1608</v>
      </c>
      <c r="N408" s="103"/>
    </row>
    <row r="409" spans="1:14" ht="25.5" customHeight="1">
      <c r="A409" s="12">
        <v>391</v>
      </c>
      <c r="B409" s="13" t="s">
        <v>856</v>
      </c>
      <c r="C409" s="14" t="s">
        <v>857</v>
      </c>
      <c r="D409" s="13" t="s">
        <v>9</v>
      </c>
      <c r="E409" s="15">
        <v>10</v>
      </c>
      <c r="F409" s="92">
        <v>4.9541999999999993</v>
      </c>
      <c r="G409" s="85">
        <f t="shared" si="23"/>
        <v>4.9541999999999993</v>
      </c>
      <c r="H409" s="85">
        <f t="shared" si="24"/>
        <v>0.35419999999999996</v>
      </c>
      <c r="I409" s="16">
        <v>4.5999999999999996</v>
      </c>
      <c r="J409" s="16">
        <f t="shared" si="25"/>
        <v>46</v>
      </c>
      <c r="K409" s="16">
        <v>56.58</v>
      </c>
      <c r="L409" s="20" t="s">
        <v>1608</v>
      </c>
      <c r="N409" s="103"/>
    </row>
    <row r="410" spans="1:14" ht="33" customHeight="1">
      <c r="A410" s="12">
        <v>392</v>
      </c>
      <c r="B410" s="13" t="s">
        <v>858</v>
      </c>
      <c r="C410" s="14" t="s">
        <v>859</v>
      </c>
      <c r="D410" s="13" t="s">
        <v>847</v>
      </c>
      <c r="E410" s="15">
        <v>20</v>
      </c>
      <c r="F410" s="92">
        <v>1.4862599999999999</v>
      </c>
      <c r="G410" s="85">
        <f t="shared" si="23"/>
        <v>1.4862599999999999</v>
      </c>
      <c r="H410" s="85">
        <f t="shared" si="24"/>
        <v>0.10625999999999999</v>
      </c>
      <c r="I410" s="16">
        <v>1.38</v>
      </c>
      <c r="J410" s="16">
        <f t="shared" si="25"/>
        <v>27.599999999999998</v>
      </c>
      <c r="K410" s="75">
        <v>33.950000000000003</v>
      </c>
      <c r="L410" s="20" t="s">
        <v>1608</v>
      </c>
      <c r="N410" s="103"/>
    </row>
    <row r="411" spans="1:14" ht="31.2" customHeight="1">
      <c r="A411" s="12">
        <v>393</v>
      </c>
      <c r="B411" s="13" t="s">
        <v>860</v>
      </c>
      <c r="C411" s="14" t="s">
        <v>861</v>
      </c>
      <c r="D411" s="13" t="s">
        <v>862</v>
      </c>
      <c r="E411" s="15">
        <v>3</v>
      </c>
      <c r="F411" s="92">
        <v>3.7156500000000001</v>
      </c>
      <c r="G411" s="85">
        <f t="shared" si="23"/>
        <v>3.7156500000000001</v>
      </c>
      <c r="H411" s="85">
        <f t="shared" si="24"/>
        <v>0.26565</v>
      </c>
      <c r="I411" s="16">
        <v>3.45</v>
      </c>
      <c r="J411" s="16">
        <f t="shared" si="25"/>
        <v>10.350000000000001</v>
      </c>
      <c r="K411" s="16">
        <v>12.73</v>
      </c>
      <c r="L411" s="20" t="s">
        <v>1608</v>
      </c>
      <c r="N411" s="103"/>
    </row>
    <row r="412" spans="1:14" ht="30.6" customHeight="1">
      <c r="A412" s="12">
        <v>394</v>
      </c>
      <c r="B412" s="13" t="s">
        <v>863</v>
      </c>
      <c r="C412" s="14" t="s">
        <v>864</v>
      </c>
      <c r="D412" s="13" t="s">
        <v>847</v>
      </c>
      <c r="E412" s="15">
        <v>3</v>
      </c>
      <c r="F412" s="92">
        <v>3.7156500000000001</v>
      </c>
      <c r="G412" s="85">
        <f t="shared" si="23"/>
        <v>3.7156500000000001</v>
      </c>
      <c r="H412" s="85">
        <f t="shared" si="24"/>
        <v>0.26565</v>
      </c>
      <c r="I412" s="16">
        <v>3.45</v>
      </c>
      <c r="J412" s="16">
        <f t="shared" si="25"/>
        <v>10.350000000000001</v>
      </c>
      <c r="K412" s="16">
        <v>12.73</v>
      </c>
      <c r="L412" s="20" t="s">
        <v>1608</v>
      </c>
      <c r="N412" s="103"/>
    </row>
    <row r="413" spans="1:14" ht="26.25" customHeight="1">
      <c r="A413" s="12">
        <v>395</v>
      </c>
      <c r="B413" s="13" t="s">
        <v>865</v>
      </c>
      <c r="C413" s="14" t="s">
        <v>866</v>
      </c>
      <c r="D413" s="13" t="s">
        <v>9</v>
      </c>
      <c r="E413" s="15">
        <v>3</v>
      </c>
      <c r="F413" s="92">
        <v>3.7156500000000001</v>
      </c>
      <c r="G413" s="85">
        <f t="shared" si="23"/>
        <v>3.7156500000000001</v>
      </c>
      <c r="H413" s="85">
        <f t="shared" si="24"/>
        <v>0.26565</v>
      </c>
      <c r="I413" s="16">
        <v>3.45</v>
      </c>
      <c r="J413" s="16">
        <f t="shared" si="25"/>
        <v>10.350000000000001</v>
      </c>
      <c r="K413" s="16">
        <v>12.73</v>
      </c>
      <c r="L413" s="20" t="s">
        <v>1608</v>
      </c>
      <c r="N413" s="103"/>
    </row>
    <row r="414" spans="1:14" ht="22.5" customHeight="1">
      <c r="A414" s="12">
        <v>396</v>
      </c>
      <c r="B414" s="13" t="s">
        <v>867</v>
      </c>
      <c r="C414" s="14" t="s">
        <v>868</v>
      </c>
      <c r="D414" s="13" t="s">
        <v>9</v>
      </c>
      <c r="E414" s="15">
        <v>3</v>
      </c>
      <c r="F414" s="92">
        <v>5.3849999999999998</v>
      </c>
      <c r="G414" s="85">
        <f t="shared" si="23"/>
        <v>5.3849999999999998</v>
      </c>
      <c r="H414" s="85">
        <f t="shared" si="24"/>
        <v>0.38500000000000001</v>
      </c>
      <c r="I414" s="16">
        <v>5</v>
      </c>
      <c r="J414" s="16">
        <f t="shared" si="25"/>
        <v>15</v>
      </c>
      <c r="K414" s="16">
        <v>18.45</v>
      </c>
      <c r="L414" s="20" t="s">
        <v>1608</v>
      </c>
      <c r="N414" s="103"/>
    </row>
    <row r="415" spans="1:14" ht="38.25" customHeight="1">
      <c r="A415" s="12">
        <v>397</v>
      </c>
      <c r="B415" s="13" t="s">
        <v>869</v>
      </c>
      <c r="C415" s="14" t="s">
        <v>870</v>
      </c>
      <c r="D415" s="13" t="s">
        <v>9</v>
      </c>
      <c r="E415" s="15">
        <v>3</v>
      </c>
      <c r="F415" s="92">
        <v>5.4496199999999995</v>
      </c>
      <c r="G415" s="85">
        <f t="shared" si="23"/>
        <v>5.4496199999999995</v>
      </c>
      <c r="H415" s="85">
        <f t="shared" si="24"/>
        <v>0.38961999999999997</v>
      </c>
      <c r="I415" s="16">
        <v>5.0599999999999996</v>
      </c>
      <c r="J415" s="16">
        <f t="shared" si="25"/>
        <v>15.18</v>
      </c>
      <c r="K415" s="16">
        <v>18.670000000000002</v>
      </c>
      <c r="L415" s="20" t="s">
        <v>1608</v>
      </c>
      <c r="N415" s="103"/>
    </row>
    <row r="416" spans="1:14" ht="34.950000000000003" customHeight="1">
      <c r="A416" s="12">
        <v>398</v>
      </c>
      <c r="B416" s="13" t="s">
        <v>871</v>
      </c>
      <c r="C416" s="14" t="s">
        <v>872</v>
      </c>
      <c r="D416" s="13" t="s">
        <v>873</v>
      </c>
      <c r="E416" s="15">
        <v>30</v>
      </c>
      <c r="F416" s="92">
        <v>1.2385499999999998</v>
      </c>
      <c r="G416" s="85">
        <f t="shared" si="23"/>
        <v>1.2385499999999998</v>
      </c>
      <c r="H416" s="85">
        <f t="shared" si="24"/>
        <v>8.854999999999999E-2</v>
      </c>
      <c r="I416" s="16">
        <v>1.1499999999999999</v>
      </c>
      <c r="J416" s="16">
        <f t="shared" si="25"/>
        <v>34.5</v>
      </c>
      <c r="K416" s="75">
        <v>42.44</v>
      </c>
      <c r="L416" s="20" t="s">
        <v>1608</v>
      </c>
      <c r="N416" s="103"/>
    </row>
    <row r="417" spans="1:14" ht="31.95" customHeight="1">
      <c r="A417" s="12">
        <v>399</v>
      </c>
      <c r="B417" s="13" t="s">
        <v>874</v>
      </c>
      <c r="C417" s="14" t="s">
        <v>875</v>
      </c>
      <c r="D417" s="13" t="s">
        <v>844</v>
      </c>
      <c r="E417" s="15">
        <v>20</v>
      </c>
      <c r="F417" s="92">
        <v>1.2385499999999998</v>
      </c>
      <c r="G417" s="85">
        <f t="shared" si="23"/>
        <v>1.2385499999999998</v>
      </c>
      <c r="H417" s="85">
        <f t="shared" si="24"/>
        <v>8.854999999999999E-2</v>
      </c>
      <c r="I417" s="16">
        <v>1.1499999999999999</v>
      </c>
      <c r="J417" s="16">
        <f t="shared" si="25"/>
        <v>23</v>
      </c>
      <c r="K417" s="16">
        <v>28.29</v>
      </c>
      <c r="L417" s="20" t="s">
        <v>1608</v>
      </c>
      <c r="N417" s="103"/>
    </row>
    <row r="418" spans="1:14" s="26" customFormat="1" ht="38.25" customHeight="1">
      <c r="A418" s="179" t="s">
        <v>876</v>
      </c>
      <c r="B418" s="179"/>
      <c r="C418" s="179"/>
      <c r="D418" s="179"/>
      <c r="E418" s="31"/>
      <c r="F418" s="96"/>
      <c r="G418" s="31"/>
      <c r="H418" s="31"/>
      <c r="I418" s="24"/>
      <c r="J418" s="25"/>
      <c r="K418" s="83"/>
      <c r="L418" s="25"/>
      <c r="N418" s="103"/>
    </row>
    <row r="419" spans="1:14" ht="33" customHeight="1">
      <c r="A419" s="12">
        <v>400</v>
      </c>
      <c r="B419" s="13" t="s">
        <v>877</v>
      </c>
      <c r="C419" s="14" t="s">
        <v>878</v>
      </c>
      <c r="D419" s="13" t="s">
        <v>9</v>
      </c>
      <c r="E419" s="15">
        <v>30</v>
      </c>
      <c r="F419" s="92">
        <v>0.58157999999999999</v>
      </c>
      <c r="G419" s="85">
        <f t="shared" si="23"/>
        <v>0.58157999999999999</v>
      </c>
      <c r="H419" s="85">
        <f t="shared" si="24"/>
        <v>4.1579999999999999E-2</v>
      </c>
      <c r="I419" s="16">
        <v>0.54</v>
      </c>
      <c r="J419" s="16">
        <f t="shared" si="25"/>
        <v>16.200000000000003</v>
      </c>
      <c r="K419" s="75">
        <v>19.93</v>
      </c>
      <c r="L419" s="20" t="s">
        <v>1608</v>
      </c>
      <c r="N419" s="103"/>
    </row>
    <row r="420" spans="1:14" ht="30.75" customHeight="1">
      <c r="A420" s="12">
        <v>401</v>
      </c>
      <c r="B420" s="13" t="s">
        <v>879</v>
      </c>
      <c r="C420" s="14" t="s">
        <v>880</v>
      </c>
      <c r="D420" s="13" t="s">
        <v>881</v>
      </c>
      <c r="E420" s="15">
        <v>20</v>
      </c>
      <c r="F420" s="92">
        <v>11.14695</v>
      </c>
      <c r="G420" s="85">
        <f t="shared" si="23"/>
        <v>11.14695</v>
      </c>
      <c r="H420" s="85">
        <f t="shared" si="24"/>
        <v>0.79694999999999994</v>
      </c>
      <c r="I420" s="16">
        <v>10.35</v>
      </c>
      <c r="J420" s="16">
        <f t="shared" si="25"/>
        <v>207</v>
      </c>
      <c r="K420" s="16">
        <v>254.60999999999999</v>
      </c>
      <c r="L420" s="20" t="s">
        <v>1608</v>
      </c>
      <c r="N420" s="103"/>
    </row>
    <row r="421" spans="1:14" ht="27" customHeight="1">
      <c r="A421" s="12">
        <v>402</v>
      </c>
      <c r="B421" s="18" t="s">
        <v>882</v>
      </c>
      <c r="C421" s="30" t="s">
        <v>883</v>
      </c>
      <c r="D421" s="13" t="s">
        <v>9</v>
      </c>
      <c r="E421" s="15">
        <v>20</v>
      </c>
      <c r="F421" s="92">
        <v>0.6031200000000001</v>
      </c>
      <c r="G421" s="85">
        <f t="shared" si="23"/>
        <v>0.6031200000000001</v>
      </c>
      <c r="H421" s="85">
        <f t="shared" si="24"/>
        <v>4.3120000000000006E-2</v>
      </c>
      <c r="I421" s="16">
        <v>0.56000000000000005</v>
      </c>
      <c r="J421" s="16">
        <f t="shared" si="25"/>
        <v>11.200000000000001</v>
      </c>
      <c r="K421" s="75">
        <v>13.78</v>
      </c>
      <c r="L421" s="20" t="s">
        <v>1608</v>
      </c>
      <c r="N421" s="103"/>
    </row>
    <row r="422" spans="1:14" ht="38.25" customHeight="1">
      <c r="A422" s="12">
        <v>403</v>
      </c>
      <c r="B422" s="18" t="s">
        <v>884</v>
      </c>
      <c r="C422" s="14" t="s">
        <v>885</v>
      </c>
      <c r="D422" s="13" t="s">
        <v>9</v>
      </c>
      <c r="E422" s="15">
        <v>40</v>
      </c>
      <c r="F422" s="92">
        <v>2.0893799999999998</v>
      </c>
      <c r="G422" s="85">
        <f t="shared" ref="G422:G453" si="26">H422+I422</f>
        <v>2.0893799999999998</v>
      </c>
      <c r="H422" s="85">
        <f t="shared" si="24"/>
        <v>0.14937999999999999</v>
      </c>
      <c r="I422" s="16">
        <v>1.94</v>
      </c>
      <c r="J422" s="16">
        <f t="shared" si="25"/>
        <v>77.599999999999994</v>
      </c>
      <c r="K422" s="75">
        <v>95.45</v>
      </c>
      <c r="L422" s="20" t="s">
        <v>1608</v>
      </c>
      <c r="N422" s="103"/>
    </row>
    <row r="423" spans="1:14" ht="26.25" customHeight="1">
      <c r="A423" s="12">
        <v>404</v>
      </c>
      <c r="B423" s="13" t="s">
        <v>886</v>
      </c>
      <c r="C423" s="14" t="s">
        <v>887</v>
      </c>
      <c r="D423" s="13" t="s">
        <v>666</v>
      </c>
      <c r="E423" s="15">
        <v>3</v>
      </c>
      <c r="F423" s="92">
        <v>0.52773000000000003</v>
      </c>
      <c r="G423" s="85">
        <f t="shared" si="26"/>
        <v>0.52773000000000003</v>
      </c>
      <c r="H423" s="85">
        <f t="shared" si="24"/>
        <v>3.773E-2</v>
      </c>
      <c r="I423" s="16">
        <v>0.49</v>
      </c>
      <c r="J423" s="16">
        <f t="shared" si="25"/>
        <v>1.47</v>
      </c>
      <c r="K423" s="75">
        <v>1.81</v>
      </c>
      <c r="L423" s="20" t="s">
        <v>1608</v>
      </c>
      <c r="N423" s="103"/>
    </row>
    <row r="424" spans="1:14" ht="30" customHeight="1">
      <c r="A424" s="12">
        <v>405</v>
      </c>
      <c r="B424" s="13" t="s">
        <v>888</v>
      </c>
      <c r="C424" s="14" t="s">
        <v>889</v>
      </c>
      <c r="D424" s="13" t="s">
        <v>890</v>
      </c>
      <c r="E424" s="15">
        <v>20</v>
      </c>
      <c r="F424" s="92">
        <v>15.487260000000001</v>
      </c>
      <c r="G424" s="85">
        <f t="shared" si="26"/>
        <v>15.487260000000001</v>
      </c>
      <c r="H424" s="85">
        <f t="shared" si="24"/>
        <v>1.1072600000000001</v>
      </c>
      <c r="I424" s="16">
        <v>14.38</v>
      </c>
      <c r="J424" s="16">
        <f t="shared" si="25"/>
        <v>287.60000000000002</v>
      </c>
      <c r="K424" s="75">
        <v>353.75</v>
      </c>
      <c r="L424" s="20" t="s">
        <v>1608</v>
      </c>
      <c r="N424" s="103"/>
    </row>
    <row r="425" spans="1:14" ht="30" customHeight="1">
      <c r="A425" s="12">
        <v>406</v>
      </c>
      <c r="B425" s="13" t="s">
        <v>891</v>
      </c>
      <c r="C425" s="14" t="s">
        <v>892</v>
      </c>
      <c r="D425" s="13" t="s">
        <v>893</v>
      </c>
      <c r="E425" s="15">
        <v>3</v>
      </c>
      <c r="F425" s="92">
        <v>10.78077</v>
      </c>
      <c r="G425" s="85">
        <f t="shared" si="26"/>
        <v>10.78077</v>
      </c>
      <c r="H425" s="85">
        <f t="shared" si="24"/>
        <v>0.77076999999999996</v>
      </c>
      <c r="I425" s="16">
        <v>10.01</v>
      </c>
      <c r="J425" s="16">
        <f t="shared" si="25"/>
        <v>30.03</v>
      </c>
      <c r="K425" s="75">
        <v>36.94</v>
      </c>
      <c r="L425" s="20" t="s">
        <v>1608</v>
      </c>
      <c r="N425" s="103"/>
    </row>
    <row r="426" spans="1:14" ht="55.5" customHeight="1">
      <c r="A426" s="12">
        <v>407</v>
      </c>
      <c r="B426" s="13" t="s">
        <v>894</v>
      </c>
      <c r="C426" s="14" t="s">
        <v>895</v>
      </c>
      <c r="D426" s="13" t="s">
        <v>666</v>
      </c>
      <c r="E426" s="15">
        <v>20</v>
      </c>
      <c r="F426" s="92">
        <v>5.2665299999999995</v>
      </c>
      <c r="G426" s="85">
        <f t="shared" si="26"/>
        <v>5.2665299999999995</v>
      </c>
      <c r="H426" s="85">
        <f t="shared" si="24"/>
        <v>0.37652999999999998</v>
      </c>
      <c r="I426" s="16">
        <v>4.8899999999999997</v>
      </c>
      <c r="J426" s="16">
        <f t="shared" si="25"/>
        <v>97.8</v>
      </c>
      <c r="K426" s="16">
        <v>120.29</v>
      </c>
      <c r="L426" s="20" t="s">
        <v>1608</v>
      </c>
      <c r="N426" s="103"/>
    </row>
    <row r="427" spans="1:14" ht="36" customHeight="1">
      <c r="A427" s="12">
        <v>408</v>
      </c>
      <c r="B427" s="13" t="s">
        <v>896</v>
      </c>
      <c r="C427" s="14" t="s">
        <v>897</v>
      </c>
      <c r="D427" s="13" t="s">
        <v>9</v>
      </c>
      <c r="E427" s="15">
        <v>3</v>
      </c>
      <c r="F427" s="92">
        <v>1.6801200000000001</v>
      </c>
      <c r="G427" s="85">
        <f t="shared" si="26"/>
        <v>1.6801200000000001</v>
      </c>
      <c r="H427" s="85">
        <f t="shared" si="24"/>
        <v>0.12012</v>
      </c>
      <c r="I427" s="16">
        <v>1.56</v>
      </c>
      <c r="J427" s="16">
        <f t="shared" si="25"/>
        <v>4.68</v>
      </c>
      <c r="K427" s="75">
        <v>5.76</v>
      </c>
      <c r="L427" s="20" t="s">
        <v>1608</v>
      </c>
      <c r="N427" s="103"/>
    </row>
    <row r="428" spans="1:14" ht="39" customHeight="1">
      <c r="A428" s="12">
        <v>409</v>
      </c>
      <c r="B428" s="13" t="s">
        <v>898</v>
      </c>
      <c r="C428" s="14" t="s">
        <v>899</v>
      </c>
      <c r="D428" s="13" t="s">
        <v>900</v>
      </c>
      <c r="E428" s="15">
        <v>30</v>
      </c>
      <c r="F428" s="92">
        <v>12.137789999999999</v>
      </c>
      <c r="G428" s="85">
        <f t="shared" si="26"/>
        <v>12.137789999999999</v>
      </c>
      <c r="H428" s="85">
        <f t="shared" si="24"/>
        <v>0.86778999999999995</v>
      </c>
      <c r="I428" s="16">
        <v>11.27</v>
      </c>
      <c r="J428" s="16">
        <f t="shared" si="25"/>
        <v>338.09999999999997</v>
      </c>
      <c r="K428" s="16">
        <v>415.86</v>
      </c>
      <c r="L428" s="20" t="s">
        <v>1608</v>
      </c>
      <c r="N428" s="103"/>
    </row>
    <row r="429" spans="1:14" ht="41.25" customHeight="1">
      <c r="A429" s="12">
        <v>410</v>
      </c>
      <c r="B429" s="13" t="s">
        <v>901</v>
      </c>
      <c r="C429" s="14" t="s">
        <v>902</v>
      </c>
      <c r="D429" s="13" t="s">
        <v>172</v>
      </c>
      <c r="E429" s="15">
        <v>20</v>
      </c>
      <c r="F429" s="92">
        <v>11.771609999999999</v>
      </c>
      <c r="G429" s="85">
        <f t="shared" si="26"/>
        <v>11.771609999999999</v>
      </c>
      <c r="H429" s="85">
        <f t="shared" si="24"/>
        <v>0.84160999999999997</v>
      </c>
      <c r="I429" s="16">
        <v>10.93</v>
      </c>
      <c r="J429" s="16">
        <f t="shared" si="25"/>
        <v>218.6</v>
      </c>
      <c r="K429" s="75">
        <v>268.88</v>
      </c>
      <c r="L429" s="20" t="s">
        <v>1608</v>
      </c>
      <c r="N429" s="103"/>
    </row>
    <row r="430" spans="1:14" ht="44.25" customHeight="1">
      <c r="A430" s="12">
        <v>411</v>
      </c>
      <c r="B430" s="13" t="s">
        <v>903</v>
      </c>
      <c r="C430" s="14" t="s">
        <v>904</v>
      </c>
      <c r="D430" s="13" t="s">
        <v>905</v>
      </c>
      <c r="E430" s="15">
        <v>20</v>
      </c>
      <c r="F430" s="92">
        <v>2.9186700000000001</v>
      </c>
      <c r="G430" s="85">
        <f t="shared" si="26"/>
        <v>2.9186700000000001</v>
      </c>
      <c r="H430" s="85">
        <f t="shared" si="24"/>
        <v>0.20866999999999999</v>
      </c>
      <c r="I430" s="16">
        <v>2.71</v>
      </c>
      <c r="J430" s="16">
        <f t="shared" si="25"/>
        <v>54.2</v>
      </c>
      <c r="K430" s="75">
        <v>66.67</v>
      </c>
      <c r="L430" s="20" t="s">
        <v>1608</v>
      </c>
      <c r="N430" s="103"/>
    </row>
    <row r="431" spans="1:14" ht="40.5" customHeight="1">
      <c r="A431" s="12">
        <v>412</v>
      </c>
      <c r="B431" s="13" t="s">
        <v>906</v>
      </c>
      <c r="C431" s="14" t="s">
        <v>907</v>
      </c>
      <c r="D431" s="13" t="s">
        <v>908</v>
      </c>
      <c r="E431" s="15">
        <v>30</v>
      </c>
      <c r="F431" s="92">
        <v>20.936880000000002</v>
      </c>
      <c r="G431" s="85">
        <f t="shared" si="26"/>
        <v>20.936880000000002</v>
      </c>
      <c r="H431" s="85">
        <f t="shared" si="24"/>
        <v>1.49688</v>
      </c>
      <c r="I431" s="16">
        <v>19.440000000000001</v>
      </c>
      <c r="J431" s="16">
        <f t="shared" si="25"/>
        <v>583.20000000000005</v>
      </c>
      <c r="K431" s="75">
        <v>717.34</v>
      </c>
      <c r="L431" s="20" t="s">
        <v>1608</v>
      </c>
      <c r="N431" s="103"/>
    </row>
    <row r="432" spans="1:14" ht="33" customHeight="1">
      <c r="A432" s="12">
        <v>413</v>
      </c>
      <c r="B432" s="13" t="s">
        <v>909</v>
      </c>
      <c r="C432" s="14" t="s">
        <v>910</v>
      </c>
      <c r="D432" s="13" t="s">
        <v>908</v>
      </c>
      <c r="E432" s="15">
        <v>50</v>
      </c>
      <c r="F432" s="92">
        <v>16.101150000000001</v>
      </c>
      <c r="G432" s="85">
        <f t="shared" si="26"/>
        <v>16.101150000000001</v>
      </c>
      <c r="H432" s="85">
        <f t="shared" si="24"/>
        <v>1.1511499999999999</v>
      </c>
      <c r="I432" s="16">
        <v>14.95</v>
      </c>
      <c r="J432" s="16">
        <f t="shared" si="25"/>
        <v>747.5</v>
      </c>
      <c r="K432" s="75">
        <v>919.43</v>
      </c>
      <c r="L432" s="20" t="s">
        <v>1608</v>
      </c>
      <c r="N432" s="103"/>
    </row>
    <row r="433" spans="1:14" ht="26.4">
      <c r="A433" s="12">
        <v>414</v>
      </c>
      <c r="B433" s="13" t="s">
        <v>911</v>
      </c>
      <c r="C433" s="14" t="s">
        <v>912</v>
      </c>
      <c r="D433" s="13" t="s">
        <v>881</v>
      </c>
      <c r="E433" s="15">
        <v>60</v>
      </c>
      <c r="F433" s="92">
        <v>34.679400000000001</v>
      </c>
      <c r="G433" s="85">
        <f t="shared" si="26"/>
        <v>34.679400000000001</v>
      </c>
      <c r="H433" s="85">
        <f t="shared" si="24"/>
        <v>2.4794</v>
      </c>
      <c r="I433" s="16">
        <v>32.200000000000003</v>
      </c>
      <c r="J433" s="16">
        <f t="shared" si="25"/>
        <v>1932.0000000000002</v>
      </c>
      <c r="K433" s="16">
        <v>2376.36</v>
      </c>
      <c r="L433" s="20" t="s">
        <v>1608</v>
      </c>
      <c r="N433" s="103"/>
    </row>
    <row r="434" spans="1:14" ht="27.75" customHeight="1">
      <c r="A434" s="12">
        <v>415</v>
      </c>
      <c r="B434" s="13" t="s">
        <v>913</v>
      </c>
      <c r="C434" s="14" t="s">
        <v>914</v>
      </c>
      <c r="D434" s="13" t="s">
        <v>172</v>
      </c>
      <c r="E434" s="15">
        <v>50</v>
      </c>
      <c r="F434" s="92">
        <v>1.2385499999999998</v>
      </c>
      <c r="G434" s="85">
        <f t="shared" si="26"/>
        <v>1.2385499999999998</v>
      </c>
      <c r="H434" s="85">
        <f t="shared" si="24"/>
        <v>8.854999999999999E-2</v>
      </c>
      <c r="I434" s="16">
        <v>1.1499999999999999</v>
      </c>
      <c r="J434" s="16">
        <f t="shared" si="25"/>
        <v>57.499999999999993</v>
      </c>
      <c r="K434" s="16">
        <v>70.73</v>
      </c>
      <c r="L434" s="20" t="s">
        <v>1608</v>
      </c>
      <c r="N434" s="103"/>
    </row>
    <row r="435" spans="1:14" ht="27.75" customHeight="1">
      <c r="A435" s="12">
        <v>416</v>
      </c>
      <c r="B435" s="13" t="s">
        <v>915</v>
      </c>
      <c r="C435" s="14" t="s">
        <v>916</v>
      </c>
      <c r="D435" s="13" t="s">
        <v>172</v>
      </c>
      <c r="E435" s="15">
        <v>50</v>
      </c>
      <c r="F435" s="92">
        <v>0.49542000000000003</v>
      </c>
      <c r="G435" s="85">
        <f t="shared" si="26"/>
        <v>0.49542000000000003</v>
      </c>
      <c r="H435" s="85">
        <f t="shared" si="24"/>
        <v>3.542E-2</v>
      </c>
      <c r="I435" s="16">
        <v>0.46</v>
      </c>
      <c r="J435" s="16">
        <f t="shared" si="25"/>
        <v>23</v>
      </c>
      <c r="K435" s="16">
        <v>28.29</v>
      </c>
      <c r="L435" s="20" t="s">
        <v>1608</v>
      </c>
      <c r="N435" s="103"/>
    </row>
    <row r="436" spans="1:14" ht="26.4">
      <c r="A436" s="12">
        <v>417</v>
      </c>
      <c r="B436" s="13" t="s">
        <v>917</v>
      </c>
      <c r="C436" s="14" t="s">
        <v>918</v>
      </c>
      <c r="D436" s="13" t="s">
        <v>919</v>
      </c>
      <c r="E436" s="15">
        <v>100</v>
      </c>
      <c r="F436" s="92">
        <v>5.9450399999999997</v>
      </c>
      <c r="G436" s="85">
        <f t="shared" si="26"/>
        <v>5.9450399999999997</v>
      </c>
      <c r="H436" s="85">
        <f t="shared" si="24"/>
        <v>0.42503999999999997</v>
      </c>
      <c r="I436" s="16">
        <v>5.52</v>
      </c>
      <c r="J436" s="16">
        <f t="shared" si="25"/>
        <v>552</v>
      </c>
      <c r="K436" s="16">
        <v>678.96</v>
      </c>
      <c r="L436" s="20" t="s">
        <v>1608</v>
      </c>
      <c r="N436" s="103"/>
    </row>
    <row r="437" spans="1:14" ht="27.75" customHeight="1">
      <c r="A437" s="12">
        <v>418</v>
      </c>
      <c r="B437" s="13" t="s">
        <v>920</v>
      </c>
      <c r="C437" s="14" t="s">
        <v>921</v>
      </c>
      <c r="D437" s="13" t="s">
        <v>172</v>
      </c>
      <c r="E437" s="15">
        <v>700</v>
      </c>
      <c r="F437" s="92">
        <v>0.56003999999999998</v>
      </c>
      <c r="G437" s="85">
        <f t="shared" si="26"/>
        <v>0.56003999999999998</v>
      </c>
      <c r="H437" s="85">
        <f t="shared" si="24"/>
        <v>4.0039999999999999E-2</v>
      </c>
      <c r="I437" s="16">
        <v>0.52</v>
      </c>
      <c r="J437" s="16">
        <f t="shared" si="25"/>
        <v>364</v>
      </c>
      <c r="K437" s="16">
        <v>447.71999999999997</v>
      </c>
      <c r="L437" s="20" t="s">
        <v>1608</v>
      </c>
      <c r="N437" s="103"/>
    </row>
    <row r="438" spans="1:14" ht="34.5" customHeight="1">
      <c r="A438" s="12">
        <v>419</v>
      </c>
      <c r="B438" s="13" t="s">
        <v>922</v>
      </c>
      <c r="C438" s="14" t="s">
        <v>923</v>
      </c>
      <c r="D438" s="13" t="s">
        <v>172</v>
      </c>
      <c r="E438" s="15">
        <v>50</v>
      </c>
      <c r="F438" s="92">
        <v>1.6154999999999999</v>
      </c>
      <c r="G438" s="85">
        <f t="shared" si="26"/>
        <v>1.6154999999999999</v>
      </c>
      <c r="H438" s="85">
        <f t="shared" si="24"/>
        <v>0.11549999999999999</v>
      </c>
      <c r="I438" s="16">
        <v>1.5</v>
      </c>
      <c r="J438" s="16">
        <f t="shared" si="25"/>
        <v>75</v>
      </c>
      <c r="K438" s="16">
        <v>92.25</v>
      </c>
      <c r="L438" s="20" t="s">
        <v>1608</v>
      </c>
      <c r="N438" s="103"/>
    </row>
    <row r="439" spans="1:14" ht="29.25" customHeight="1">
      <c r="A439" s="12">
        <v>420</v>
      </c>
      <c r="B439" s="13" t="s">
        <v>924</v>
      </c>
      <c r="C439" s="14" t="s">
        <v>925</v>
      </c>
      <c r="D439" s="13" t="s">
        <v>926</v>
      </c>
      <c r="E439" s="15">
        <v>100</v>
      </c>
      <c r="F439" s="92">
        <v>1.8093599999999999</v>
      </c>
      <c r="G439" s="85">
        <f t="shared" si="26"/>
        <v>1.8093599999999999</v>
      </c>
      <c r="H439" s="85">
        <f t="shared" si="24"/>
        <v>0.12936</v>
      </c>
      <c r="I439" s="16">
        <v>1.68</v>
      </c>
      <c r="J439" s="16">
        <f t="shared" si="25"/>
        <v>168</v>
      </c>
      <c r="K439" s="16">
        <v>206.64</v>
      </c>
      <c r="L439" s="20" t="s">
        <v>1608</v>
      </c>
      <c r="N439" s="103"/>
    </row>
    <row r="440" spans="1:14" ht="27" customHeight="1">
      <c r="A440" s="12">
        <v>421</v>
      </c>
      <c r="B440" s="13" t="s">
        <v>927</v>
      </c>
      <c r="C440" s="14" t="s">
        <v>928</v>
      </c>
      <c r="D440" s="13" t="s">
        <v>666</v>
      </c>
      <c r="E440" s="15">
        <v>95</v>
      </c>
      <c r="F440" s="92">
        <v>2.6601900000000001</v>
      </c>
      <c r="G440" s="85">
        <f t="shared" si="26"/>
        <v>2.6601900000000001</v>
      </c>
      <c r="H440" s="85">
        <f t="shared" si="24"/>
        <v>0.19019000000000003</v>
      </c>
      <c r="I440" s="16">
        <v>2.4700000000000002</v>
      </c>
      <c r="J440" s="16">
        <f t="shared" si="25"/>
        <v>234.65</v>
      </c>
      <c r="K440" s="75">
        <v>288.62</v>
      </c>
      <c r="L440" s="20" t="s">
        <v>1608</v>
      </c>
      <c r="N440" s="103"/>
    </row>
    <row r="441" spans="1:14" ht="27" customHeight="1">
      <c r="A441" s="12">
        <v>422</v>
      </c>
      <c r="B441" s="13" t="s">
        <v>929</v>
      </c>
      <c r="C441" s="14" t="s">
        <v>930</v>
      </c>
      <c r="D441" s="13" t="s">
        <v>931</v>
      </c>
      <c r="E441" s="15">
        <v>4</v>
      </c>
      <c r="F441" s="92">
        <v>95.77761000000001</v>
      </c>
      <c r="G441" s="85">
        <f t="shared" si="26"/>
        <v>95.77761000000001</v>
      </c>
      <c r="H441" s="85">
        <f t="shared" si="24"/>
        <v>6.8476100000000004</v>
      </c>
      <c r="I441" s="16">
        <v>88.93</v>
      </c>
      <c r="J441" s="16">
        <f t="shared" si="25"/>
        <v>355.72</v>
      </c>
      <c r="K441" s="75">
        <v>437.54</v>
      </c>
      <c r="L441" s="20" t="s">
        <v>1608</v>
      </c>
      <c r="N441" s="103"/>
    </row>
    <row r="442" spans="1:14" ht="26.4">
      <c r="A442" s="12">
        <v>423</v>
      </c>
      <c r="B442" s="13" t="s">
        <v>932</v>
      </c>
      <c r="C442" s="14" t="s">
        <v>933</v>
      </c>
      <c r="D442" s="13" t="s">
        <v>934</v>
      </c>
      <c r="E442" s="15">
        <v>3</v>
      </c>
      <c r="F442" s="92">
        <v>117.29607</v>
      </c>
      <c r="G442" s="85">
        <f t="shared" si="26"/>
        <v>117.29607</v>
      </c>
      <c r="H442" s="85">
        <f t="shared" si="24"/>
        <v>8.3860700000000001</v>
      </c>
      <c r="I442" s="16">
        <v>108.91</v>
      </c>
      <c r="J442" s="16">
        <f t="shared" si="25"/>
        <v>326.73</v>
      </c>
      <c r="K442" s="75">
        <v>401.88</v>
      </c>
      <c r="L442" s="20" t="s">
        <v>1608</v>
      </c>
      <c r="N442" s="103"/>
    </row>
    <row r="443" spans="1:14" ht="26.4">
      <c r="A443" s="12">
        <v>424</v>
      </c>
      <c r="B443" s="13" t="s">
        <v>935</v>
      </c>
      <c r="C443" s="14" t="s">
        <v>936</v>
      </c>
      <c r="D443" s="13" t="s">
        <v>937</v>
      </c>
      <c r="E443" s="15">
        <v>3</v>
      </c>
      <c r="F443" s="92">
        <v>122.11026</v>
      </c>
      <c r="G443" s="85">
        <f t="shared" si="26"/>
        <v>122.11026</v>
      </c>
      <c r="H443" s="85">
        <f t="shared" si="24"/>
        <v>8.7302599999999995</v>
      </c>
      <c r="I443" s="16">
        <v>113.38</v>
      </c>
      <c r="J443" s="16">
        <f t="shared" si="25"/>
        <v>340.14</v>
      </c>
      <c r="K443" s="16">
        <v>418.37</v>
      </c>
      <c r="L443" s="20" t="s">
        <v>1608</v>
      </c>
      <c r="N443" s="103"/>
    </row>
    <row r="444" spans="1:14" ht="33" customHeight="1">
      <c r="A444" s="12">
        <v>425</v>
      </c>
      <c r="B444" s="13" t="s">
        <v>938</v>
      </c>
      <c r="C444" s="14" t="s">
        <v>939</v>
      </c>
      <c r="D444" s="13" t="s">
        <v>931</v>
      </c>
      <c r="E444" s="15">
        <v>3</v>
      </c>
      <c r="F444" s="92">
        <v>55.12086</v>
      </c>
      <c r="G444" s="85">
        <f t="shared" si="26"/>
        <v>55.12086</v>
      </c>
      <c r="H444" s="85">
        <f t="shared" si="24"/>
        <v>3.9408599999999998</v>
      </c>
      <c r="I444" s="16">
        <v>51.18</v>
      </c>
      <c r="J444" s="16">
        <f t="shared" si="25"/>
        <v>153.54</v>
      </c>
      <c r="K444" s="16">
        <v>188.85</v>
      </c>
      <c r="L444" s="20" t="s">
        <v>1608</v>
      </c>
      <c r="N444" s="103"/>
    </row>
    <row r="445" spans="1:14" ht="26.4">
      <c r="A445" s="12">
        <v>426</v>
      </c>
      <c r="B445" s="13" t="s">
        <v>940</v>
      </c>
      <c r="C445" s="14" t="s">
        <v>941</v>
      </c>
      <c r="D445" s="13" t="s">
        <v>937</v>
      </c>
      <c r="E445" s="15">
        <v>3</v>
      </c>
      <c r="F445" s="92">
        <v>68.744910000000004</v>
      </c>
      <c r="G445" s="85">
        <f t="shared" si="26"/>
        <v>68.744910000000004</v>
      </c>
      <c r="H445" s="85">
        <f t="shared" si="24"/>
        <v>4.9149099999999999</v>
      </c>
      <c r="I445" s="16">
        <v>63.83</v>
      </c>
      <c r="J445" s="16">
        <f t="shared" si="25"/>
        <v>191.49</v>
      </c>
      <c r="K445" s="16">
        <v>235.53</v>
      </c>
      <c r="L445" s="20" t="s">
        <v>1608</v>
      </c>
      <c r="N445" s="103"/>
    </row>
    <row r="446" spans="1:14" ht="39" customHeight="1">
      <c r="A446" s="12">
        <v>427</v>
      </c>
      <c r="B446" s="13" t="s">
        <v>942</v>
      </c>
      <c r="C446" s="14" t="s">
        <v>943</v>
      </c>
      <c r="D446" s="13" t="s">
        <v>45</v>
      </c>
      <c r="E446" s="15">
        <v>3</v>
      </c>
      <c r="F446" s="92">
        <v>64.25381999999999</v>
      </c>
      <c r="G446" s="85">
        <f t="shared" si="26"/>
        <v>64.25381999999999</v>
      </c>
      <c r="H446" s="85">
        <f t="shared" si="24"/>
        <v>4.59382</v>
      </c>
      <c r="I446" s="16">
        <v>59.66</v>
      </c>
      <c r="J446" s="16">
        <f t="shared" si="25"/>
        <v>178.98</v>
      </c>
      <c r="K446" s="75">
        <v>220.15</v>
      </c>
      <c r="L446" s="20" t="s">
        <v>1608</v>
      </c>
      <c r="N446" s="103"/>
    </row>
    <row r="447" spans="1:14" ht="27" customHeight="1">
      <c r="A447" s="12">
        <v>428</v>
      </c>
      <c r="B447" s="13" t="s">
        <v>944</v>
      </c>
      <c r="C447" s="14" t="s">
        <v>945</v>
      </c>
      <c r="D447" s="13" t="s">
        <v>931</v>
      </c>
      <c r="E447" s="15">
        <v>3</v>
      </c>
      <c r="F447" s="92">
        <v>107.52768</v>
      </c>
      <c r="G447" s="85">
        <f t="shared" si="26"/>
        <v>107.52768</v>
      </c>
      <c r="H447" s="85">
        <f t="shared" si="24"/>
        <v>7.6876800000000003</v>
      </c>
      <c r="I447" s="16">
        <v>99.84</v>
      </c>
      <c r="J447" s="16">
        <f t="shared" si="25"/>
        <v>299.52</v>
      </c>
      <c r="K447" s="75">
        <v>368.41</v>
      </c>
      <c r="L447" s="20" t="s">
        <v>1608</v>
      </c>
      <c r="N447" s="103"/>
    </row>
    <row r="448" spans="1:14" ht="20.25" customHeight="1">
      <c r="A448" s="12">
        <v>429</v>
      </c>
      <c r="B448" s="13" t="s">
        <v>946</v>
      </c>
      <c r="C448" s="14" t="s">
        <v>947</v>
      </c>
      <c r="D448" s="13" t="s">
        <v>116</v>
      </c>
      <c r="E448" s="15">
        <v>100</v>
      </c>
      <c r="F448" s="92">
        <v>0.67850999999999995</v>
      </c>
      <c r="G448" s="85">
        <f t="shared" si="26"/>
        <v>0.67850999999999995</v>
      </c>
      <c r="H448" s="85">
        <f t="shared" si="24"/>
        <v>4.8509999999999998E-2</v>
      </c>
      <c r="I448" s="16">
        <v>0.63</v>
      </c>
      <c r="J448" s="16">
        <f t="shared" si="25"/>
        <v>63</v>
      </c>
      <c r="K448" s="16">
        <v>77.489999999999995</v>
      </c>
      <c r="L448" s="20" t="s">
        <v>1608</v>
      </c>
      <c r="N448" s="103"/>
    </row>
    <row r="449" spans="1:14" ht="36.75" customHeight="1">
      <c r="A449" s="12">
        <v>430</v>
      </c>
      <c r="B449" s="13" t="s">
        <v>948</v>
      </c>
      <c r="C449" s="14" t="s">
        <v>949</v>
      </c>
      <c r="D449" s="13" t="s">
        <v>116</v>
      </c>
      <c r="E449" s="15">
        <v>150</v>
      </c>
      <c r="F449" s="92">
        <v>0.81852000000000003</v>
      </c>
      <c r="G449" s="85">
        <f t="shared" si="26"/>
        <v>0.81852000000000003</v>
      </c>
      <c r="H449" s="85">
        <f t="shared" si="24"/>
        <v>5.8520000000000003E-2</v>
      </c>
      <c r="I449" s="16">
        <v>0.76</v>
      </c>
      <c r="J449" s="16">
        <f t="shared" si="25"/>
        <v>114</v>
      </c>
      <c r="K449" s="16">
        <v>140.22</v>
      </c>
      <c r="L449" s="20" t="s">
        <v>1608</v>
      </c>
      <c r="N449" s="103"/>
    </row>
    <row r="450" spans="1:14" ht="31.5" customHeight="1">
      <c r="A450" s="12">
        <v>431</v>
      </c>
      <c r="B450" s="13" t="s">
        <v>950</v>
      </c>
      <c r="C450" s="14" t="s">
        <v>951</v>
      </c>
      <c r="D450" s="13" t="s">
        <v>9</v>
      </c>
      <c r="E450" s="15">
        <v>1</v>
      </c>
      <c r="F450" s="92">
        <v>5.5788599999999997</v>
      </c>
      <c r="G450" s="85">
        <f t="shared" si="26"/>
        <v>5.5788599999999997</v>
      </c>
      <c r="H450" s="85">
        <f t="shared" si="24"/>
        <v>0.39885999999999999</v>
      </c>
      <c r="I450" s="16">
        <v>5.18</v>
      </c>
      <c r="J450" s="16">
        <f t="shared" si="25"/>
        <v>5.18</v>
      </c>
      <c r="K450" s="16">
        <v>6.37</v>
      </c>
      <c r="L450" s="20" t="s">
        <v>1608</v>
      </c>
      <c r="N450" s="103"/>
    </row>
    <row r="451" spans="1:14" s="26" customFormat="1" ht="27.75" customHeight="1">
      <c r="A451" s="176" t="s">
        <v>952</v>
      </c>
      <c r="B451" s="176"/>
      <c r="C451" s="176"/>
      <c r="D451" s="176"/>
      <c r="E451" s="23"/>
      <c r="F451" s="94"/>
      <c r="G451" s="23"/>
      <c r="H451" s="23"/>
      <c r="I451" s="24"/>
      <c r="J451" s="25"/>
      <c r="K451" s="83"/>
      <c r="L451" s="25"/>
      <c r="N451" s="103"/>
    </row>
    <row r="452" spans="1:14" ht="96.75" customHeight="1">
      <c r="A452" s="12">
        <v>432</v>
      </c>
      <c r="B452" s="13" t="s">
        <v>953</v>
      </c>
      <c r="C452" s="14" t="s">
        <v>954</v>
      </c>
      <c r="D452" s="13" t="s">
        <v>9</v>
      </c>
      <c r="E452" s="15">
        <v>200</v>
      </c>
      <c r="F452" s="92">
        <v>0.49542000000000003</v>
      </c>
      <c r="G452" s="85">
        <f t="shared" si="26"/>
        <v>0.49542000000000003</v>
      </c>
      <c r="H452" s="85">
        <f t="shared" si="24"/>
        <v>3.542E-2</v>
      </c>
      <c r="I452" s="16">
        <v>0.46</v>
      </c>
      <c r="J452" s="16">
        <f t="shared" si="25"/>
        <v>92</v>
      </c>
      <c r="K452" s="16">
        <v>113.16</v>
      </c>
      <c r="L452" s="20" t="s">
        <v>1608</v>
      </c>
      <c r="N452" s="103"/>
    </row>
    <row r="453" spans="1:14" ht="91.5" customHeight="1">
      <c r="A453" s="12">
        <v>433</v>
      </c>
      <c r="B453" s="13" t="s">
        <v>955</v>
      </c>
      <c r="C453" s="14" t="s">
        <v>956</v>
      </c>
      <c r="D453" s="13" t="s">
        <v>9</v>
      </c>
      <c r="E453" s="15">
        <v>300</v>
      </c>
      <c r="F453" s="92">
        <v>1.12008</v>
      </c>
      <c r="G453" s="85">
        <f t="shared" si="26"/>
        <v>1.12008</v>
      </c>
      <c r="H453" s="85">
        <f t="shared" si="24"/>
        <v>8.0079999999999998E-2</v>
      </c>
      <c r="I453" s="16">
        <v>1.04</v>
      </c>
      <c r="J453" s="16">
        <f t="shared" si="25"/>
        <v>312</v>
      </c>
      <c r="K453" s="16">
        <v>383.76</v>
      </c>
      <c r="L453" s="20" t="s">
        <v>1608</v>
      </c>
      <c r="N453" s="103"/>
    </row>
    <row r="454" spans="1:14" ht="96" customHeight="1">
      <c r="A454" s="12">
        <v>434</v>
      </c>
      <c r="B454" s="13" t="s">
        <v>957</v>
      </c>
      <c r="C454" s="14" t="s">
        <v>958</v>
      </c>
      <c r="D454" s="13" t="s">
        <v>9</v>
      </c>
      <c r="E454" s="15">
        <v>500</v>
      </c>
      <c r="F454" s="92">
        <v>3.2848499999999996</v>
      </c>
      <c r="G454" s="85">
        <f t="shared" ref="G454:G460" si="27">H454+I454</f>
        <v>3.2848499999999996</v>
      </c>
      <c r="H454" s="85">
        <f t="shared" si="24"/>
        <v>0.23484999999999998</v>
      </c>
      <c r="I454" s="16">
        <v>3.05</v>
      </c>
      <c r="J454" s="16">
        <f t="shared" si="25"/>
        <v>1525</v>
      </c>
      <c r="K454" s="16">
        <v>1875.75</v>
      </c>
      <c r="L454" s="20" t="s">
        <v>1608</v>
      </c>
      <c r="N454" s="103"/>
    </row>
    <row r="455" spans="1:14" ht="100.5" customHeight="1">
      <c r="A455" s="12">
        <v>435</v>
      </c>
      <c r="B455" s="13" t="s">
        <v>959</v>
      </c>
      <c r="C455" s="14" t="s">
        <v>960</v>
      </c>
      <c r="D455" s="13" t="s">
        <v>9</v>
      </c>
      <c r="E455" s="15">
        <v>250</v>
      </c>
      <c r="F455" s="92">
        <v>2.0786099999999998</v>
      </c>
      <c r="G455" s="85">
        <f t="shared" si="27"/>
        <v>2.0786099999999998</v>
      </c>
      <c r="H455" s="85">
        <f t="shared" si="24"/>
        <v>0.14860999999999999</v>
      </c>
      <c r="I455" s="16">
        <v>1.93</v>
      </c>
      <c r="J455" s="16">
        <f t="shared" si="25"/>
        <v>482.5</v>
      </c>
      <c r="K455" s="75">
        <v>593.48</v>
      </c>
      <c r="L455" s="20" t="s">
        <v>1608</v>
      </c>
      <c r="N455" s="103"/>
    </row>
    <row r="456" spans="1:14" ht="115.5" customHeight="1">
      <c r="A456" s="12">
        <v>436</v>
      </c>
      <c r="B456" s="13" t="s">
        <v>961</v>
      </c>
      <c r="C456" s="14" t="s">
        <v>962</v>
      </c>
      <c r="D456" s="13" t="s">
        <v>9</v>
      </c>
      <c r="E456" s="15">
        <v>100</v>
      </c>
      <c r="F456" s="92">
        <v>10.813079999999999</v>
      </c>
      <c r="G456" s="85">
        <f t="shared" si="27"/>
        <v>10.813079999999999</v>
      </c>
      <c r="H456" s="85">
        <f t="shared" si="24"/>
        <v>0.77307999999999988</v>
      </c>
      <c r="I456" s="16">
        <v>10.039999999999999</v>
      </c>
      <c r="J456" s="16">
        <f t="shared" si="25"/>
        <v>1003.9999999999999</v>
      </c>
      <c r="K456" s="16">
        <v>1234.9199999999998</v>
      </c>
      <c r="L456" s="20" t="s">
        <v>1608</v>
      </c>
      <c r="N456" s="103"/>
    </row>
    <row r="457" spans="1:14" s="26" customFormat="1" ht="31.5" customHeight="1">
      <c r="A457" s="179" t="s">
        <v>963</v>
      </c>
      <c r="B457" s="179"/>
      <c r="C457" s="179"/>
      <c r="D457" s="179"/>
      <c r="E457" s="31"/>
      <c r="F457" s="96"/>
      <c r="G457" s="31"/>
      <c r="H457" s="31"/>
      <c r="I457" s="24"/>
      <c r="J457" s="25"/>
      <c r="K457" s="83"/>
      <c r="L457" s="25"/>
      <c r="N457" s="103"/>
    </row>
    <row r="458" spans="1:14" ht="69.75" customHeight="1">
      <c r="A458" s="12">
        <v>437</v>
      </c>
      <c r="B458" s="13" t="s">
        <v>964</v>
      </c>
      <c r="C458" s="14" t="s">
        <v>965</v>
      </c>
      <c r="D458" s="13" t="s">
        <v>9</v>
      </c>
      <c r="E458" s="15">
        <v>2300</v>
      </c>
      <c r="F458" s="92">
        <v>0.31233</v>
      </c>
      <c r="G458" s="85">
        <f t="shared" si="27"/>
        <v>0.31233</v>
      </c>
      <c r="H458" s="85">
        <f t="shared" ref="H458:H521" si="28">I458*7.7%</f>
        <v>2.2329999999999999E-2</v>
      </c>
      <c r="I458" s="16">
        <v>0.28999999999999998</v>
      </c>
      <c r="J458" s="16">
        <f t="shared" ref="J458:J521" si="29">I458*E458</f>
        <v>667</v>
      </c>
      <c r="K458" s="16">
        <v>820.41</v>
      </c>
      <c r="L458" s="20" t="s">
        <v>1608</v>
      </c>
      <c r="N458" s="103"/>
    </row>
    <row r="459" spans="1:14" ht="166.95" customHeight="1">
      <c r="A459" s="12">
        <v>438</v>
      </c>
      <c r="B459" s="13" t="s">
        <v>966</v>
      </c>
      <c r="C459" s="72" t="s">
        <v>967</v>
      </c>
      <c r="D459" s="13" t="s">
        <v>9</v>
      </c>
      <c r="E459" s="15">
        <v>1500</v>
      </c>
      <c r="F459" s="92">
        <v>1.1416200000000001</v>
      </c>
      <c r="G459" s="85">
        <f t="shared" si="27"/>
        <v>1.1416200000000001</v>
      </c>
      <c r="H459" s="85">
        <f t="shared" si="28"/>
        <v>8.1619999999999998E-2</v>
      </c>
      <c r="I459" s="16">
        <v>1.06</v>
      </c>
      <c r="J459" s="16">
        <f t="shared" si="29"/>
        <v>1590</v>
      </c>
      <c r="K459" s="16">
        <v>1955.7</v>
      </c>
      <c r="L459" s="20" t="s">
        <v>1607</v>
      </c>
      <c r="M459" s="71" t="s">
        <v>1652</v>
      </c>
      <c r="N459" s="103"/>
    </row>
    <row r="460" spans="1:14" ht="123" customHeight="1">
      <c r="A460" s="12">
        <v>439</v>
      </c>
      <c r="B460" s="13" t="s">
        <v>968</v>
      </c>
      <c r="C460" s="72" t="s">
        <v>969</v>
      </c>
      <c r="D460" s="13" t="s">
        <v>9</v>
      </c>
      <c r="E460" s="15">
        <v>3000</v>
      </c>
      <c r="F460" s="92">
        <v>0.54927000000000004</v>
      </c>
      <c r="G460" s="85">
        <f t="shared" si="27"/>
        <v>0.54927000000000004</v>
      </c>
      <c r="H460" s="85">
        <f t="shared" si="28"/>
        <v>3.9269999999999999E-2</v>
      </c>
      <c r="I460" s="16">
        <v>0.51</v>
      </c>
      <c r="J460" s="16">
        <f t="shared" si="29"/>
        <v>1530</v>
      </c>
      <c r="K460" s="16">
        <v>1881.8999999999999</v>
      </c>
      <c r="L460" s="20" t="s">
        <v>1607</v>
      </c>
      <c r="M460" s="71" t="s">
        <v>1653</v>
      </c>
      <c r="N460" s="103"/>
    </row>
    <row r="461" spans="1:14" ht="153.75" customHeight="1">
      <c r="A461" s="12">
        <v>440</v>
      </c>
      <c r="B461" s="13" t="s">
        <v>970</v>
      </c>
      <c r="C461" s="72" t="s">
        <v>971</v>
      </c>
      <c r="D461" s="13" t="s">
        <v>9</v>
      </c>
      <c r="E461" s="15">
        <v>2000</v>
      </c>
      <c r="F461" s="92">
        <v>0.49542000000000003</v>
      </c>
      <c r="G461" s="85">
        <f t="shared" ref="G461:G494" si="30">H461+I461</f>
        <v>0.49542000000000003</v>
      </c>
      <c r="H461" s="85">
        <f t="shared" si="28"/>
        <v>3.542E-2</v>
      </c>
      <c r="I461" s="16">
        <v>0.46</v>
      </c>
      <c r="J461" s="16">
        <f t="shared" si="29"/>
        <v>920</v>
      </c>
      <c r="K461" s="16">
        <v>1131.5999999999999</v>
      </c>
      <c r="L461" s="20" t="s">
        <v>1607</v>
      </c>
      <c r="M461" s="71" t="s">
        <v>1654</v>
      </c>
      <c r="N461" s="103"/>
    </row>
    <row r="462" spans="1:14" ht="84.75" customHeight="1">
      <c r="A462" s="12">
        <v>441</v>
      </c>
      <c r="B462" s="13" t="s">
        <v>972</v>
      </c>
      <c r="C462" s="14" t="s">
        <v>973</v>
      </c>
      <c r="D462" s="13" t="s">
        <v>9</v>
      </c>
      <c r="E462" s="15">
        <v>300</v>
      </c>
      <c r="F462" s="92">
        <v>5.8373400000000002</v>
      </c>
      <c r="G462" s="85">
        <f t="shared" si="30"/>
        <v>5.8373400000000002</v>
      </c>
      <c r="H462" s="85">
        <f t="shared" si="28"/>
        <v>0.41733999999999999</v>
      </c>
      <c r="I462" s="16">
        <v>5.42</v>
      </c>
      <c r="J462" s="16">
        <f t="shared" si="29"/>
        <v>1626</v>
      </c>
      <c r="K462" s="16">
        <v>1999.98</v>
      </c>
      <c r="L462" s="20" t="s">
        <v>1608</v>
      </c>
      <c r="N462" s="103"/>
    </row>
    <row r="463" spans="1:14" ht="84.75" customHeight="1">
      <c r="A463" s="12">
        <v>442</v>
      </c>
      <c r="B463" s="13" t="s">
        <v>974</v>
      </c>
      <c r="C463" s="14" t="s">
        <v>975</v>
      </c>
      <c r="D463" s="33" t="s">
        <v>9</v>
      </c>
      <c r="E463" s="15">
        <v>300</v>
      </c>
      <c r="F463" s="92">
        <v>2.3801700000000001</v>
      </c>
      <c r="G463" s="85">
        <f t="shared" si="30"/>
        <v>2.3801700000000001</v>
      </c>
      <c r="H463" s="85">
        <f t="shared" si="28"/>
        <v>0.17016999999999999</v>
      </c>
      <c r="I463" s="16">
        <v>2.21</v>
      </c>
      <c r="J463" s="16">
        <f t="shared" si="29"/>
        <v>663</v>
      </c>
      <c r="K463" s="16">
        <v>815.49</v>
      </c>
      <c r="L463" s="20" t="s">
        <v>1608</v>
      </c>
      <c r="N463" s="103"/>
    </row>
    <row r="464" spans="1:14" ht="102.6" customHeight="1">
      <c r="A464" s="12">
        <v>443</v>
      </c>
      <c r="B464" s="13" t="s">
        <v>976</v>
      </c>
      <c r="C464" s="14" t="s">
        <v>977</v>
      </c>
      <c r="D464" s="33" t="s">
        <v>9</v>
      </c>
      <c r="E464" s="15">
        <v>200</v>
      </c>
      <c r="F464" s="92">
        <v>3.1663799999999998</v>
      </c>
      <c r="G464" s="85">
        <f t="shared" si="30"/>
        <v>3.1663799999999998</v>
      </c>
      <c r="H464" s="85">
        <f t="shared" si="28"/>
        <v>0.22638</v>
      </c>
      <c r="I464" s="16">
        <v>2.94</v>
      </c>
      <c r="J464" s="16">
        <f t="shared" si="29"/>
        <v>588</v>
      </c>
      <c r="K464" s="16">
        <v>723.24</v>
      </c>
      <c r="L464" s="20" t="s">
        <v>1608</v>
      </c>
      <c r="N464" s="103"/>
    </row>
    <row r="465" spans="1:14" ht="89.4" customHeight="1">
      <c r="A465" s="12">
        <v>444</v>
      </c>
      <c r="B465" s="13" t="s">
        <v>978</v>
      </c>
      <c r="C465" s="14" t="s">
        <v>979</v>
      </c>
      <c r="D465" s="33" t="s">
        <v>9</v>
      </c>
      <c r="E465" s="15">
        <v>500</v>
      </c>
      <c r="F465" s="92">
        <v>1.4970299999999999</v>
      </c>
      <c r="G465" s="85">
        <f t="shared" si="30"/>
        <v>1.4970299999999999</v>
      </c>
      <c r="H465" s="85">
        <f t="shared" si="28"/>
        <v>0.10702999999999999</v>
      </c>
      <c r="I465" s="16">
        <v>1.39</v>
      </c>
      <c r="J465" s="16">
        <f t="shared" si="29"/>
        <v>695</v>
      </c>
      <c r="K465" s="16">
        <v>854.85</v>
      </c>
      <c r="L465" s="20" t="s">
        <v>1608</v>
      </c>
      <c r="N465" s="103"/>
    </row>
    <row r="466" spans="1:14" ht="96.6" customHeight="1">
      <c r="A466" s="12">
        <v>445</v>
      </c>
      <c r="B466" s="13" t="s">
        <v>980</v>
      </c>
      <c r="C466" s="14" t="s">
        <v>981</v>
      </c>
      <c r="D466" s="33" t="s">
        <v>9</v>
      </c>
      <c r="E466" s="15">
        <v>200</v>
      </c>
      <c r="F466" s="92">
        <v>1.9816800000000001</v>
      </c>
      <c r="G466" s="85">
        <f t="shared" si="30"/>
        <v>1.9816800000000001</v>
      </c>
      <c r="H466" s="85">
        <f t="shared" si="28"/>
        <v>0.14168</v>
      </c>
      <c r="I466" s="16">
        <v>1.84</v>
      </c>
      <c r="J466" s="16">
        <f t="shared" si="29"/>
        <v>368</v>
      </c>
      <c r="K466" s="16">
        <v>452.64</v>
      </c>
      <c r="L466" s="20" t="s">
        <v>1608</v>
      </c>
      <c r="N466" s="103"/>
    </row>
    <row r="467" spans="1:14" ht="31.5" customHeight="1">
      <c r="A467" s="12">
        <v>446</v>
      </c>
      <c r="B467" s="13" t="s">
        <v>982</v>
      </c>
      <c r="C467" s="14" t="s">
        <v>983</v>
      </c>
      <c r="D467" s="13" t="s">
        <v>9</v>
      </c>
      <c r="E467" s="15">
        <v>500</v>
      </c>
      <c r="F467" s="92">
        <v>1.73397</v>
      </c>
      <c r="G467" s="85">
        <f t="shared" si="30"/>
        <v>1.73397</v>
      </c>
      <c r="H467" s="85">
        <f t="shared" si="28"/>
        <v>0.12397000000000001</v>
      </c>
      <c r="I467" s="16">
        <v>1.61</v>
      </c>
      <c r="J467" s="16">
        <f t="shared" si="29"/>
        <v>805</v>
      </c>
      <c r="K467" s="16">
        <v>990.15</v>
      </c>
      <c r="L467" s="20" t="s">
        <v>1608</v>
      </c>
      <c r="N467" s="103"/>
    </row>
    <row r="468" spans="1:14" ht="75" customHeight="1">
      <c r="A468" s="12">
        <v>447</v>
      </c>
      <c r="B468" s="13" t="s">
        <v>984</v>
      </c>
      <c r="C468" s="14" t="s">
        <v>985</v>
      </c>
      <c r="D468" s="13" t="s">
        <v>9</v>
      </c>
      <c r="E468" s="15">
        <v>400</v>
      </c>
      <c r="F468" s="92">
        <v>2.4555599999999997</v>
      </c>
      <c r="G468" s="85">
        <f t="shared" si="30"/>
        <v>2.4555599999999997</v>
      </c>
      <c r="H468" s="85">
        <f t="shared" si="28"/>
        <v>0.17555999999999999</v>
      </c>
      <c r="I468" s="16">
        <v>2.2799999999999998</v>
      </c>
      <c r="J468" s="16">
        <f t="shared" si="29"/>
        <v>911.99999999999989</v>
      </c>
      <c r="K468" s="16">
        <v>1121.7599999999998</v>
      </c>
      <c r="L468" s="20" t="s">
        <v>1608</v>
      </c>
      <c r="N468" s="103"/>
    </row>
    <row r="469" spans="1:14" ht="89.25" customHeight="1">
      <c r="A469" s="12">
        <v>448</v>
      </c>
      <c r="B469" s="13" t="s">
        <v>986</v>
      </c>
      <c r="C469" s="14" t="s">
        <v>987</v>
      </c>
      <c r="D469" s="13" t="s">
        <v>45</v>
      </c>
      <c r="E469" s="15">
        <v>200</v>
      </c>
      <c r="F469" s="92">
        <v>4.6957200000000006</v>
      </c>
      <c r="G469" s="85">
        <f t="shared" si="30"/>
        <v>4.6957200000000006</v>
      </c>
      <c r="H469" s="85">
        <f t="shared" si="28"/>
        <v>0.33572000000000002</v>
      </c>
      <c r="I469" s="16">
        <v>4.3600000000000003</v>
      </c>
      <c r="J469" s="16">
        <f t="shared" si="29"/>
        <v>872.00000000000011</v>
      </c>
      <c r="K469" s="16">
        <v>1072.5600000000002</v>
      </c>
      <c r="L469" s="20" t="s">
        <v>1608</v>
      </c>
      <c r="N469" s="103"/>
    </row>
    <row r="470" spans="1:14" ht="37.5" customHeight="1">
      <c r="A470" s="12">
        <v>449</v>
      </c>
      <c r="B470" s="13" t="s">
        <v>988</v>
      </c>
      <c r="C470" s="14" t="s">
        <v>989</v>
      </c>
      <c r="D470" s="13" t="s">
        <v>9</v>
      </c>
      <c r="E470" s="15">
        <v>100</v>
      </c>
      <c r="F470" s="92">
        <v>2.4663300000000001</v>
      </c>
      <c r="G470" s="85">
        <f t="shared" si="30"/>
        <v>2.4663300000000001</v>
      </c>
      <c r="H470" s="85">
        <f t="shared" si="28"/>
        <v>0.17632999999999999</v>
      </c>
      <c r="I470" s="16">
        <v>2.29</v>
      </c>
      <c r="J470" s="16">
        <f t="shared" si="29"/>
        <v>229</v>
      </c>
      <c r="K470" s="16">
        <v>281.67</v>
      </c>
      <c r="L470" s="20" t="s">
        <v>1608</v>
      </c>
      <c r="N470" s="103"/>
    </row>
    <row r="471" spans="1:14" ht="36" customHeight="1">
      <c r="A471" s="12">
        <v>450</v>
      </c>
      <c r="B471" s="13" t="s">
        <v>990</v>
      </c>
      <c r="C471" s="14" t="s">
        <v>991</v>
      </c>
      <c r="D471" s="13" t="s">
        <v>9</v>
      </c>
      <c r="E471" s="15">
        <v>100</v>
      </c>
      <c r="F471" s="92">
        <v>1.2385499999999998</v>
      </c>
      <c r="G471" s="85">
        <f t="shared" si="30"/>
        <v>1.2385499999999998</v>
      </c>
      <c r="H471" s="85">
        <f t="shared" si="28"/>
        <v>8.854999999999999E-2</v>
      </c>
      <c r="I471" s="16">
        <v>1.1499999999999999</v>
      </c>
      <c r="J471" s="16">
        <f t="shared" si="29"/>
        <v>114.99999999999999</v>
      </c>
      <c r="K471" s="16">
        <v>141.44999999999999</v>
      </c>
      <c r="L471" s="20" t="s">
        <v>1608</v>
      </c>
      <c r="N471" s="103"/>
    </row>
    <row r="472" spans="1:14" ht="38.25" customHeight="1">
      <c r="A472" s="12">
        <v>451</v>
      </c>
      <c r="B472" s="13" t="s">
        <v>992</v>
      </c>
      <c r="C472" s="14" t="s">
        <v>993</v>
      </c>
      <c r="D472" s="13" t="s">
        <v>9</v>
      </c>
      <c r="E472" s="15">
        <v>100</v>
      </c>
      <c r="F472" s="92">
        <v>2.4663300000000001</v>
      </c>
      <c r="G472" s="85">
        <f t="shared" si="30"/>
        <v>2.4663300000000001</v>
      </c>
      <c r="H472" s="85">
        <f t="shared" si="28"/>
        <v>0.17632999999999999</v>
      </c>
      <c r="I472" s="16">
        <v>2.29</v>
      </c>
      <c r="J472" s="16">
        <f t="shared" si="29"/>
        <v>229</v>
      </c>
      <c r="K472" s="16">
        <v>281.67</v>
      </c>
      <c r="L472" s="20" t="s">
        <v>1608</v>
      </c>
      <c r="N472" s="103"/>
    </row>
    <row r="473" spans="1:14" ht="35.25" customHeight="1">
      <c r="A473" s="12">
        <v>452</v>
      </c>
      <c r="B473" s="13" t="s">
        <v>994</v>
      </c>
      <c r="C473" s="14" t="s">
        <v>995</v>
      </c>
      <c r="D473" s="13" t="s">
        <v>9</v>
      </c>
      <c r="E473" s="15">
        <v>130</v>
      </c>
      <c r="F473" s="92">
        <v>1.43241</v>
      </c>
      <c r="G473" s="85">
        <f t="shared" si="30"/>
        <v>1.43241</v>
      </c>
      <c r="H473" s="85">
        <f t="shared" si="28"/>
        <v>0.10241</v>
      </c>
      <c r="I473" s="16">
        <v>1.33</v>
      </c>
      <c r="J473" s="16">
        <f t="shared" si="29"/>
        <v>172.9</v>
      </c>
      <c r="K473" s="75">
        <v>212.67</v>
      </c>
      <c r="L473" s="20" t="s">
        <v>1608</v>
      </c>
      <c r="N473" s="103"/>
    </row>
    <row r="474" spans="1:14" ht="40.5" customHeight="1">
      <c r="A474" s="12">
        <v>453</v>
      </c>
      <c r="B474" s="13" t="s">
        <v>996</v>
      </c>
      <c r="C474" s="14" t="s">
        <v>997</v>
      </c>
      <c r="D474" s="13" t="s">
        <v>9</v>
      </c>
      <c r="E474" s="15">
        <v>200</v>
      </c>
      <c r="F474" s="92">
        <v>17.24277</v>
      </c>
      <c r="G474" s="85">
        <f t="shared" si="30"/>
        <v>17.24277</v>
      </c>
      <c r="H474" s="85">
        <f t="shared" si="28"/>
        <v>1.2327700000000001</v>
      </c>
      <c r="I474" s="16">
        <v>16.010000000000002</v>
      </c>
      <c r="J474" s="16">
        <f t="shared" si="29"/>
        <v>3202.0000000000005</v>
      </c>
      <c r="K474" s="16">
        <v>3938.4600000000005</v>
      </c>
      <c r="L474" s="20" t="s">
        <v>1608</v>
      </c>
      <c r="N474" s="103"/>
    </row>
    <row r="475" spans="1:14" ht="24.75" customHeight="1">
      <c r="A475" s="12">
        <v>454</v>
      </c>
      <c r="B475" s="13" t="s">
        <v>998</v>
      </c>
      <c r="C475" s="14" t="s">
        <v>999</v>
      </c>
      <c r="D475" s="13" t="s">
        <v>9</v>
      </c>
      <c r="E475" s="15">
        <v>100</v>
      </c>
      <c r="F475" s="92">
        <v>2.7894299999999999</v>
      </c>
      <c r="G475" s="85">
        <f t="shared" si="30"/>
        <v>2.7894299999999999</v>
      </c>
      <c r="H475" s="85">
        <f t="shared" si="28"/>
        <v>0.19943</v>
      </c>
      <c r="I475" s="16">
        <v>2.59</v>
      </c>
      <c r="J475" s="16">
        <f t="shared" si="29"/>
        <v>259</v>
      </c>
      <c r="K475" s="16">
        <v>318.57</v>
      </c>
      <c r="L475" s="20" t="s">
        <v>1608</v>
      </c>
      <c r="N475" s="103"/>
    </row>
    <row r="476" spans="1:14" ht="30.75" customHeight="1">
      <c r="A476" s="12">
        <v>455</v>
      </c>
      <c r="B476" s="13" t="s">
        <v>1000</v>
      </c>
      <c r="C476" s="14" t="s">
        <v>1001</v>
      </c>
      <c r="D476" s="13" t="s">
        <v>9</v>
      </c>
      <c r="E476" s="15">
        <v>100</v>
      </c>
      <c r="F476" s="92">
        <v>1.86321</v>
      </c>
      <c r="G476" s="85">
        <f t="shared" si="30"/>
        <v>1.86321</v>
      </c>
      <c r="H476" s="85">
        <f t="shared" si="28"/>
        <v>0.13321</v>
      </c>
      <c r="I476" s="16">
        <v>1.73</v>
      </c>
      <c r="J476" s="16">
        <f t="shared" si="29"/>
        <v>173</v>
      </c>
      <c r="K476" s="16">
        <v>212.79</v>
      </c>
      <c r="L476" s="20" t="s">
        <v>1608</v>
      </c>
      <c r="N476" s="103"/>
    </row>
    <row r="477" spans="1:14" ht="27.75" customHeight="1">
      <c r="A477" s="12">
        <v>456</v>
      </c>
      <c r="B477" s="13" t="s">
        <v>1002</v>
      </c>
      <c r="C477" s="14" t="s">
        <v>1003</v>
      </c>
      <c r="D477" s="13" t="s">
        <v>9</v>
      </c>
      <c r="E477" s="15">
        <v>40</v>
      </c>
      <c r="F477" s="92">
        <v>4.9649700000000001</v>
      </c>
      <c r="G477" s="85">
        <f t="shared" si="30"/>
        <v>4.9649700000000001</v>
      </c>
      <c r="H477" s="85">
        <f t="shared" si="28"/>
        <v>0.35497000000000001</v>
      </c>
      <c r="I477" s="16">
        <v>4.6100000000000003</v>
      </c>
      <c r="J477" s="16">
        <f t="shared" si="29"/>
        <v>184.4</v>
      </c>
      <c r="K477" s="16">
        <v>226.81</v>
      </c>
      <c r="L477" s="20" t="s">
        <v>1608</v>
      </c>
      <c r="N477" s="103"/>
    </row>
    <row r="478" spans="1:14" ht="30" customHeight="1">
      <c r="A478" s="12">
        <v>457</v>
      </c>
      <c r="B478" s="13" t="s">
        <v>1004</v>
      </c>
      <c r="C478" s="14" t="s">
        <v>1005</v>
      </c>
      <c r="D478" s="13" t="s">
        <v>9</v>
      </c>
      <c r="E478" s="15">
        <v>70</v>
      </c>
      <c r="F478" s="92">
        <v>1.0985400000000001</v>
      </c>
      <c r="G478" s="85">
        <f t="shared" si="30"/>
        <v>1.0985400000000001</v>
      </c>
      <c r="H478" s="85">
        <f t="shared" si="28"/>
        <v>7.8539999999999999E-2</v>
      </c>
      <c r="I478" s="16">
        <v>1.02</v>
      </c>
      <c r="J478" s="16">
        <f t="shared" si="29"/>
        <v>71.400000000000006</v>
      </c>
      <c r="K478" s="16">
        <v>87.82</v>
      </c>
      <c r="L478" s="20" t="s">
        <v>1608</v>
      </c>
      <c r="N478" s="103"/>
    </row>
    <row r="479" spans="1:14" ht="26.25" customHeight="1">
      <c r="A479" s="12">
        <v>458</v>
      </c>
      <c r="B479" s="13" t="s">
        <v>1006</v>
      </c>
      <c r="C479" s="14" t="s">
        <v>1007</v>
      </c>
      <c r="D479" s="13" t="s">
        <v>9</v>
      </c>
      <c r="E479" s="15">
        <v>30</v>
      </c>
      <c r="F479" s="92">
        <v>1.12008</v>
      </c>
      <c r="G479" s="85">
        <f t="shared" si="30"/>
        <v>1.12008</v>
      </c>
      <c r="H479" s="85">
        <f t="shared" si="28"/>
        <v>8.0079999999999998E-2</v>
      </c>
      <c r="I479" s="16">
        <v>1.04</v>
      </c>
      <c r="J479" s="16">
        <f t="shared" si="29"/>
        <v>31.200000000000003</v>
      </c>
      <c r="K479" s="75">
        <v>38.380000000000003</v>
      </c>
      <c r="L479" s="20" t="s">
        <v>1608</v>
      </c>
      <c r="N479" s="103"/>
    </row>
    <row r="480" spans="1:14" ht="34.950000000000003" customHeight="1">
      <c r="A480" s="12">
        <v>459</v>
      </c>
      <c r="B480" s="13" t="s">
        <v>1008</v>
      </c>
      <c r="C480" s="14" t="s">
        <v>1009</v>
      </c>
      <c r="D480" s="13" t="s">
        <v>9</v>
      </c>
      <c r="E480" s="15">
        <v>70</v>
      </c>
      <c r="F480" s="92">
        <v>0.99084000000000005</v>
      </c>
      <c r="G480" s="85">
        <f t="shared" si="30"/>
        <v>0.99084000000000005</v>
      </c>
      <c r="H480" s="85">
        <f t="shared" si="28"/>
        <v>7.084E-2</v>
      </c>
      <c r="I480" s="16">
        <v>0.92</v>
      </c>
      <c r="J480" s="16">
        <f t="shared" si="29"/>
        <v>64.400000000000006</v>
      </c>
      <c r="K480" s="16">
        <v>79.209999999999994</v>
      </c>
      <c r="L480" s="20" t="s">
        <v>1608</v>
      </c>
      <c r="N480" s="103"/>
    </row>
    <row r="481" spans="1:14" ht="31.5" customHeight="1">
      <c r="A481" s="12">
        <v>460</v>
      </c>
      <c r="B481" s="13" t="s">
        <v>1010</v>
      </c>
      <c r="C481" s="14" t="s">
        <v>1011</v>
      </c>
      <c r="D481" s="13" t="s">
        <v>172</v>
      </c>
      <c r="E481" s="15">
        <v>400</v>
      </c>
      <c r="F481" s="92">
        <v>4.3403100000000006</v>
      </c>
      <c r="G481" s="85">
        <f t="shared" si="30"/>
        <v>4.3403100000000006</v>
      </c>
      <c r="H481" s="85">
        <f t="shared" si="28"/>
        <v>0.31031000000000003</v>
      </c>
      <c r="I481" s="16">
        <v>4.03</v>
      </c>
      <c r="J481" s="16">
        <f t="shared" si="29"/>
        <v>1612</v>
      </c>
      <c r="K481" s="16">
        <v>1982.76</v>
      </c>
      <c r="L481" s="20" t="s">
        <v>1608</v>
      </c>
      <c r="N481" s="103"/>
    </row>
    <row r="482" spans="1:14" ht="29.25" customHeight="1">
      <c r="A482" s="12">
        <v>461</v>
      </c>
      <c r="B482" s="13" t="s">
        <v>1012</v>
      </c>
      <c r="C482" s="14" t="s">
        <v>1013</v>
      </c>
      <c r="D482" s="13" t="s">
        <v>172</v>
      </c>
      <c r="E482" s="15">
        <v>400</v>
      </c>
      <c r="F482" s="92">
        <v>2.4232499999999999</v>
      </c>
      <c r="G482" s="85">
        <f t="shared" si="30"/>
        <v>2.4232499999999999</v>
      </c>
      <c r="H482" s="85">
        <f t="shared" si="28"/>
        <v>0.17324999999999999</v>
      </c>
      <c r="I482" s="16">
        <v>2.25</v>
      </c>
      <c r="J482" s="16">
        <f t="shared" si="29"/>
        <v>900</v>
      </c>
      <c r="K482" s="16">
        <v>1107</v>
      </c>
      <c r="L482" s="20" t="s">
        <v>1608</v>
      </c>
      <c r="N482" s="103"/>
    </row>
    <row r="483" spans="1:14" ht="31.5" customHeight="1">
      <c r="A483" s="12">
        <v>462</v>
      </c>
      <c r="B483" s="13" t="s">
        <v>1014</v>
      </c>
      <c r="C483" s="14" t="s">
        <v>1015</v>
      </c>
      <c r="D483" s="13" t="s">
        <v>9</v>
      </c>
      <c r="E483" s="15">
        <v>60</v>
      </c>
      <c r="F483" s="92">
        <v>8.7990899999999996</v>
      </c>
      <c r="G483" s="85">
        <f t="shared" si="30"/>
        <v>8.7990899999999996</v>
      </c>
      <c r="H483" s="85">
        <f t="shared" si="28"/>
        <v>0.62909000000000004</v>
      </c>
      <c r="I483" s="16">
        <v>8.17</v>
      </c>
      <c r="J483" s="16">
        <f t="shared" si="29"/>
        <v>490.2</v>
      </c>
      <c r="K483" s="75">
        <v>602.95000000000005</v>
      </c>
      <c r="L483" s="20" t="s">
        <v>1608</v>
      </c>
      <c r="N483" s="103"/>
    </row>
    <row r="484" spans="1:14" ht="31.5" customHeight="1">
      <c r="A484" s="12">
        <v>463</v>
      </c>
      <c r="B484" s="13" t="s">
        <v>1016</v>
      </c>
      <c r="C484" s="14" t="s">
        <v>1017</v>
      </c>
      <c r="D484" s="13" t="s">
        <v>9</v>
      </c>
      <c r="E484" s="15">
        <v>80</v>
      </c>
      <c r="F484" s="92">
        <v>3.2848499999999996</v>
      </c>
      <c r="G484" s="85">
        <f t="shared" si="30"/>
        <v>3.2848499999999996</v>
      </c>
      <c r="H484" s="85">
        <f t="shared" si="28"/>
        <v>0.23484999999999998</v>
      </c>
      <c r="I484" s="16">
        <v>3.05</v>
      </c>
      <c r="J484" s="16">
        <f t="shared" si="29"/>
        <v>244</v>
      </c>
      <c r="K484" s="16">
        <v>300.12</v>
      </c>
      <c r="L484" s="20" t="s">
        <v>1608</v>
      </c>
      <c r="N484" s="103"/>
    </row>
    <row r="485" spans="1:14" ht="29.25" customHeight="1">
      <c r="A485" s="12">
        <v>464</v>
      </c>
      <c r="B485" s="13" t="s">
        <v>1018</v>
      </c>
      <c r="C485" s="14" t="s">
        <v>1019</v>
      </c>
      <c r="D485" s="13" t="s">
        <v>9</v>
      </c>
      <c r="E485" s="15">
        <v>1300</v>
      </c>
      <c r="F485" s="92">
        <v>0.80774999999999997</v>
      </c>
      <c r="G485" s="85">
        <f t="shared" si="30"/>
        <v>0.80774999999999997</v>
      </c>
      <c r="H485" s="85">
        <f t="shared" si="28"/>
        <v>5.7749999999999996E-2</v>
      </c>
      <c r="I485" s="16">
        <v>0.75</v>
      </c>
      <c r="J485" s="16">
        <f t="shared" si="29"/>
        <v>975</v>
      </c>
      <c r="K485" s="16">
        <v>1199.25</v>
      </c>
      <c r="L485" s="20" t="s">
        <v>1608</v>
      </c>
      <c r="N485" s="103"/>
    </row>
    <row r="486" spans="1:14" ht="29.25" customHeight="1">
      <c r="A486" s="12">
        <v>465</v>
      </c>
      <c r="B486" s="13" t="s">
        <v>1020</v>
      </c>
      <c r="C486" s="14" t="s">
        <v>1021</v>
      </c>
      <c r="D486" s="13" t="s">
        <v>172</v>
      </c>
      <c r="E486" s="15">
        <v>1200</v>
      </c>
      <c r="F486" s="92">
        <v>0.80774999999999997</v>
      </c>
      <c r="G486" s="85">
        <f t="shared" si="30"/>
        <v>0.80774999999999997</v>
      </c>
      <c r="H486" s="85">
        <f t="shared" si="28"/>
        <v>5.7749999999999996E-2</v>
      </c>
      <c r="I486" s="16">
        <v>0.75</v>
      </c>
      <c r="J486" s="16">
        <f t="shared" si="29"/>
        <v>900</v>
      </c>
      <c r="K486" s="16">
        <v>1107</v>
      </c>
      <c r="L486" s="20" t="s">
        <v>1608</v>
      </c>
      <c r="N486" s="103"/>
    </row>
    <row r="487" spans="1:14" ht="30" customHeight="1">
      <c r="A487" s="12">
        <v>466</v>
      </c>
      <c r="B487" s="13" t="s">
        <v>1022</v>
      </c>
      <c r="C487" s="14" t="s">
        <v>1023</v>
      </c>
      <c r="D487" s="13" t="s">
        <v>172</v>
      </c>
      <c r="E487" s="15">
        <v>150</v>
      </c>
      <c r="F487" s="92">
        <v>2.3586299999999998</v>
      </c>
      <c r="G487" s="85">
        <f t="shared" si="30"/>
        <v>2.3586299999999998</v>
      </c>
      <c r="H487" s="85">
        <f t="shared" si="28"/>
        <v>0.16863</v>
      </c>
      <c r="I487" s="16">
        <v>2.19</v>
      </c>
      <c r="J487" s="16">
        <f t="shared" si="29"/>
        <v>328.5</v>
      </c>
      <c r="K487" s="75">
        <v>404.06</v>
      </c>
      <c r="L487" s="20" t="s">
        <v>1608</v>
      </c>
      <c r="N487" s="103"/>
    </row>
    <row r="488" spans="1:14" ht="31.5" customHeight="1">
      <c r="A488" s="12">
        <v>467</v>
      </c>
      <c r="B488" s="13" t="s">
        <v>1024</v>
      </c>
      <c r="C488" s="14" t="s">
        <v>1025</v>
      </c>
      <c r="D488" s="13" t="s">
        <v>9</v>
      </c>
      <c r="E488" s="15">
        <v>30</v>
      </c>
      <c r="F488" s="92">
        <v>5.9450399999999997</v>
      </c>
      <c r="G488" s="85">
        <f t="shared" si="30"/>
        <v>5.9450399999999997</v>
      </c>
      <c r="H488" s="85">
        <f t="shared" si="28"/>
        <v>0.42503999999999997</v>
      </c>
      <c r="I488" s="16">
        <v>5.52</v>
      </c>
      <c r="J488" s="16">
        <f t="shared" si="29"/>
        <v>165.6</v>
      </c>
      <c r="K488" s="75">
        <v>203.69</v>
      </c>
      <c r="L488" s="20" t="s">
        <v>1608</v>
      </c>
      <c r="N488" s="103"/>
    </row>
    <row r="489" spans="1:14" ht="35.25" customHeight="1">
      <c r="A489" s="12">
        <v>468</v>
      </c>
      <c r="B489" s="13" t="s">
        <v>1026</v>
      </c>
      <c r="C489" s="14" t="s">
        <v>1027</v>
      </c>
      <c r="D489" s="13" t="s">
        <v>9</v>
      </c>
      <c r="E489" s="15">
        <v>150</v>
      </c>
      <c r="F489" s="92">
        <v>0.87237000000000009</v>
      </c>
      <c r="G489" s="85">
        <f t="shared" si="30"/>
        <v>0.87237000000000009</v>
      </c>
      <c r="H489" s="85">
        <f t="shared" si="28"/>
        <v>6.2370000000000002E-2</v>
      </c>
      <c r="I489" s="16">
        <v>0.81</v>
      </c>
      <c r="J489" s="16">
        <f t="shared" si="29"/>
        <v>121.50000000000001</v>
      </c>
      <c r="K489" s="75">
        <v>149.44999999999999</v>
      </c>
      <c r="L489" s="20" t="s">
        <v>1608</v>
      </c>
      <c r="N489" s="103"/>
    </row>
    <row r="490" spans="1:14" ht="30.75" customHeight="1">
      <c r="A490" s="12">
        <v>469</v>
      </c>
      <c r="B490" s="13" t="s">
        <v>1028</v>
      </c>
      <c r="C490" s="14" t="s">
        <v>1029</v>
      </c>
      <c r="D490" s="13" t="s">
        <v>9</v>
      </c>
      <c r="E490" s="15">
        <v>80</v>
      </c>
      <c r="F490" s="92">
        <v>3.03714</v>
      </c>
      <c r="G490" s="85">
        <f t="shared" si="30"/>
        <v>3.03714</v>
      </c>
      <c r="H490" s="85">
        <f t="shared" si="28"/>
        <v>0.21713999999999997</v>
      </c>
      <c r="I490" s="16">
        <v>2.82</v>
      </c>
      <c r="J490" s="16">
        <f t="shared" si="29"/>
        <v>225.6</v>
      </c>
      <c r="K490" s="75">
        <v>277.49</v>
      </c>
      <c r="L490" s="20" t="s">
        <v>1608</v>
      </c>
      <c r="N490" s="103"/>
    </row>
    <row r="491" spans="1:14" ht="34.5" customHeight="1">
      <c r="A491" s="12">
        <v>470</v>
      </c>
      <c r="B491" s="13" t="s">
        <v>1030</v>
      </c>
      <c r="C491" s="14" t="s">
        <v>1031</v>
      </c>
      <c r="D491" s="13" t="s">
        <v>9</v>
      </c>
      <c r="E491" s="15">
        <v>80</v>
      </c>
      <c r="F491" s="92">
        <v>9.2945100000000007</v>
      </c>
      <c r="G491" s="85">
        <f t="shared" si="30"/>
        <v>9.2945100000000007</v>
      </c>
      <c r="H491" s="85">
        <f t="shared" si="28"/>
        <v>0.66451000000000005</v>
      </c>
      <c r="I491" s="16">
        <v>8.6300000000000008</v>
      </c>
      <c r="J491" s="16">
        <f t="shared" si="29"/>
        <v>690.40000000000009</v>
      </c>
      <c r="K491" s="16">
        <v>849.19</v>
      </c>
      <c r="L491" s="20" t="s">
        <v>1608</v>
      </c>
      <c r="N491" s="103"/>
    </row>
    <row r="492" spans="1:14" s="26" customFormat="1" ht="30" customHeight="1">
      <c r="A492" s="176" t="s">
        <v>1032</v>
      </c>
      <c r="B492" s="176"/>
      <c r="C492" s="176"/>
      <c r="D492" s="176"/>
      <c r="E492" s="23"/>
      <c r="F492" s="94"/>
      <c r="G492" s="23"/>
      <c r="H492" s="23"/>
      <c r="I492" s="24"/>
      <c r="J492" s="25"/>
      <c r="K492" s="83"/>
      <c r="L492" s="25"/>
      <c r="N492" s="103"/>
    </row>
    <row r="493" spans="1:14" ht="72.75" customHeight="1">
      <c r="A493" s="12">
        <v>471</v>
      </c>
      <c r="B493" s="13" t="s">
        <v>1033</v>
      </c>
      <c r="C493" s="14" t="s">
        <v>1034</v>
      </c>
      <c r="D493" s="13" t="s">
        <v>9</v>
      </c>
      <c r="E493" s="15">
        <v>50</v>
      </c>
      <c r="F493" s="92">
        <v>7.4313000000000002</v>
      </c>
      <c r="G493" s="85">
        <f t="shared" si="30"/>
        <v>7.4313000000000002</v>
      </c>
      <c r="H493" s="85">
        <f t="shared" si="28"/>
        <v>0.53129999999999999</v>
      </c>
      <c r="I493" s="16">
        <v>6.9</v>
      </c>
      <c r="J493" s="16">
        <f t="shared" si="29"/>
        <v>345</v>
      </c>
      <c r="K493" s="16">
        <v>424.34999999999997</v>
      </c>
      <c r="L493" s="20" t="s">
        <v>1608</v>
      </c>
      <c r="N493" s="103"/>
    </row>
    <row r="494" spans="1:14" ht="123.6" customHeight="1">
      <c r="A494" s="12">
        <v>472</v>
      </c>
      <c r="B494" s="13" t="s">
        <v>1035</v>
      </c>
      <c r="C494" s="14" t="s">
        <v>1036</v>
      </c>
      <c r="D494" s="13" t="s">
        <v>9</v>
      </c>
      <c r="E494" s="15">
        <v>750</v>
      </c>
      <c r="F494" s="92">
        <v>2.4770999999999996</v>
      </c>
      <c r="G494" s="85">
        <f t="shared" si="30"/>
        <v>2.4770999999999996</v>
      </c>
      <c r="H494" s="85">
        <f t="shared" si="28"/>
        <v>0.17709999999999998</v>
      </c>
      <c r="I494" s="16">
        <v>2.2999999999999998</v>
      </c>
      <c r="J494" s="16">
        <f t="shared" si="29"/>
        <v>1724.9999999999998</v>
      </c>
      <c r="K494" s="16">
        <v>2121.7499999999995</v>
      </c>
      <c r="L494" s="20" t="s">
        <v>1608</v>
      </c>
      <c r="N494" s="103"/>
    </row>
    <row r="495" spans="1:14" ht="155.4" customHeight="1">
      <c r="A495" s="12">
        <v>473</v>
      </c>
      <c r="B495" s="13" t="s">
        <v>1037</v>
      </c>
      <c r="C495" s="14" t="s">
        <v>1038</v>
      </c>
      <c r="D495" s="13" t="s">
        <v>9</v>
      </c>
      <c r="E495" s="15">
        <v>120</v>
      </c>
      <c r="F495" s="92">
        <v>4.0926</v>
      </c>
      <c r="G495" s="85">
        <f t="shared" ref="G495:G518" si="31">H495+I495</f>
        <v>4.0926</v>
      </c>
      <c r="H495" s="85">
        <f t="shared" si="28"/>
        <v>0.29259999999999997</v>
      </c>
      <c r="I495" s="16">
        <v>3.8</v>
      </c>
      <c r="J495" s="16">
        <f t="shared" si="29"/>
        <v>456</v>
      </c>
      <c r="K495" s="16">
        <v>560.88</v>
      </c>
      <c r="L495" s="20" t="s">
        <v>1608</v>
      </c>
      <c r="N495" s="103"/>
    </row>
    <row r="496" spans="1:14" ht="150.6" customHeight="1">
      <c r="A496" s="12">
        <v>474</v>
      </c>
      <c r="B496" s="13" t="s">
        <v>1039</v>
      </c>
      <c r="C496" s="14" t="s">
        <v>1040</v>
      </c>
      <c r="D496" s="13" t="s">
        <v>9</v>
      </c>
      <c r="E496" s="15">
        <v>200</v>
      </c>
      <c r="F496" s="92">
        <v>5.5788599999999997</v>
      </c>
      <c r="G496" s="85">
        <f t="shared" si="31"/>
        <v>5.5788599999999997</v>
      </c>
      <c r="H496" s="85">
        <f t="shared" si="28"/>
        <v>0.39885999999999999</v>
      </c>
      <c r="I496" s="16">
        <v>5.18</v>
      </c>
      <c r="J496" s="16">
        <f t="shared" si="29"/>
        <v>1036</v>
      </c>
      <c r="K496" s="16">
        <v>1274.28</v>
      </c>
      <c r="L496" s="20" t="s">
        <v>1608</v>
      </c>
      <c r="N496" s="103"/>
    </row>
    <row r="497" spans="1:14" ht="180.75" customHeight="1">
      <c r="A497" s="12">
        <v>475</v>
      </c>
      <c r="B497" s="13" t="s">
        <v>1041</v>
      </c>
      <c r="C497" s="14" t="s">
        <v>1042</v>
      </c>
      <c r="D497" s="13" t="s">
        <v>9</v>
      </c>
      <c r="E497" s="15">
        <v>140</v>
      </c>
      <c r="F497" s="92">
        <v>11.14695</v>
      </c>
      <c r="G497" s="85">
        <f t="shared" si="31"/>
        <v>11.14695</v>
      </c>
      <c r="H497" s="85">
        <f t="shared" si="28"/>
        <v>0.79694999999999994</v>
      </c>
      <c r="I497" s="16">
        <v>10.35</v>
      </c>
      <c r="J497" s="16">
        <f t="shared" si="29"/>
        <v>1449</v>
      </c>
      <c r="K497" s="16">
        <v>1782.27</v>
      </c>
      <c r="L497" s="20" t="s">
        <v>1608</v>
      </c>
      <c r="N497" s="103"/>
    </row>
    <row r="498" spans="1:14" ht="173.25" customHeight="1">
      <c r="A498" s="12">
        <v>476</v>
      </c>
      <c r="B498" s="13" t="s">
        <v>1043</v>
      </c>
      <c r="C498" s="14" t="s">
        <v>1044</v>
      </c>
      <c r="D498" s="13" t="s">
        <v>9</v>
      </c>
      <c r="E498" s="15">
        <v>60</v>
      </c>
      <c r="F498" s="92">
        <v>24.771000000000001</v>
      </c>
      <c r="G498" s="85">
        <f t="shared" si="31"/>
        <v>24.771000000000001</v>
      </c>
      <c r="H498" s="85">
        <f t="shared" si="28"/>
        <v>1.7709999999999999</v>
      </c>
      <c r="I498" s="16">
        <v>23</v>
      </c>
      <c r="J498" s="16">
        <f t="shared" si="29"/>
        <v>1380</v>
      </c>
      <c r="K498" s="16">
        <v>1697.3999999999999</v>
      </c>
      <c r="L498" s="20" t="s">
        <v>1608</v>
      </c>
      <c r="N498" s="103"/>
    </row>
    <row r="499" spans="1:14" ht="153.75" customHeight="1">
      <c r="A499" s="12">
        <v>477</v>
      </c>
      <c r="B499" s="13" t="s">
        <v>1045</v>
      </c>
      <c r="C499" s="14" t="s">
        <v>1046</v>
      </c>
      <c r="D499" s="13" t="s">
        <v>9</v>
      </c>
      <c r="E499" s="15">
        <v>100</v>
      </c>
      <c r="F499" s="92">
        <v>9.9083999999999985</v>
      </c>
      <c r="G499" s="85">
        <f t="shared" si="31"/>
        <v>9.9083999999999985</v>
      </c>
      <c r="H499" s="85">
        <f t="shared" si="28"/>
        <v>0.70839999999999992</v>
      </c>
      <c r="I499" s="16">
        <v>9.1999999999999993</v>
      </c>
      <c r="J499" s="16">
        <f t="shared" si="29"/>
        <v>919.99999999999989</v>
      </c>
      <c r="K499" s="16">
        <v>1131.5999999999999</v>
      </c>
      <c r="L499" s="20" t="s">
        <v>1608</v>
      </c>
      <c r="N499" s="103"/>
    </row>
    <row r="500" spans="1:14" ht="166.95" customHeight="1">
      <c r="A500" s="12">
        <v>478</v>
      </c>
      <c r="B500" s="13" t="s">
        <v>1047</v>
      </c>
      <c r="C500" s="14" t="s">
        <v>1048</v>
      </c>
      <c r="D500" s="13" t="s">
        <v>9</v>
      </c>
      <c r="E500" s="15">
        <v>60</v>
      </c>
      <c r="F500" s="92">
        <v>34.679400000000001</v>
      </c>
      <c r="G500" s="85">
        <f t="shared" si="31"/>
        <v>34.679400000000001</v>
      </c>
      <c r="H500" s="85">
        <f t="shared" si="28"/>
        <v>2.4794</v>
      </c>
      <c r="I500" s="16">
        <v>32.200000000000003</v>
      </c>
      <c r="J500" s="16">
        <f t="shared" si="29"/>
        <v>1932.0000000000002</v>
      </c>
      <c r="K500" s="16">
        <v>2376.36</v>
      </c>
      <c r="L500" s="20" t="s">
        <v>1608</v>
      </c>
      <c r="N500" s="103"/>
    </row>
    <row r="501" spans="1:14" ht="172.95" customHeight="1">
      <c r="A501" s="12">
        <v>479</v>
      </c>
      <c r="B501" s="13" t="s">
        <v>1049</v>
      </c>
      <c r="C501" s="14" t="s">
        <v>1050</v>
      </c>
      <c r="D501" s="13" t="s">
        <v>9</v>
      </c>
      <c r="E501" s="15">
        <v>60</v>
      </c>
      <c r="F501" s="92">
        <v>37.156500000000001</v>
      </c>
      <c r="G501" s="85">
        <f t="shared" si="31"/>
        <v>37.156500000000001</v>
      </c>
      <c r="H501" s="85">
        <f t="shared" si="28"/>
        <v>2.6564999999999999</v>
      </c>
      <c r="I501" s="16">
        <v>34.5</v>
      </c>
      <c r="J501" s="16">
        <f t="shared" si="29"/>
        <v>2070</v>
      </c>
      <c r="K501" s="16">
        <v>2546.1</v>
      </c>
      <c r="L501" s="20" t="s">
        <v>1608</v>
      </c>
      <c r="N501" s="103"/>
    </row>
    <row r="502" spans="1:14" ht="161.4" customHeight="1">
      <c r="A502" s="12">
        <v>480</v>
      </c>
      <c r="B502" s="13" t="s">
        <v>1051</v>
      </c>
      <c r="C502" s="14" t="s">
        <v>1052</v>
      </c>
      <c r="D502" s="13" t="s">
        <v>9</v>
      </c>
      <c r="E502" s="15">
        <v>50</v>
      </c>
      <c r="F502" s="92">
        <v>24.771000000000001</v>
      </c>
      <c r="G502" s="85">
        <f t="shared" si="31"/>
        <v>24.771000000000001</v>
      </c>
      <c r="H502" s="85">
        <f t="shared" si="28"/>
        <v>1.7709999999999999</v>
      </c>
      <c r="I502" s="16">
        <v>23</v>
      </c>
      <c r="J502" s="16">
        <f t="shared" si="29"/>
        <v>1150</v>
      </c>
      <c r="K502" s="16">
        <v>1414.5</v>
      </c>
      <c r="L502" s="20" t="s">
        <v>1608</v>
      </c>
      <c r="N502" s="103"/>
    </row>
    <row r="503" spans="1:14" ht="118.5" customHeight="1">
      <c r="A503" s="12">
        <v>481</v>
      </c>
      <c r="B503" s="13" t="s">
        <v>1053</v>
      </c>
      <c r="C503" s="14" t="s">
        <v>1054</v>
      </c>
      <c r="D503" s="13" t="s">
        <v>9</v>
      </c>
      <c r="E503" s="15">
        <v>140</v>
      </c>
      <c r="F503" s="92">
        <v>3.8448899999999999</v>
      </c>
      <c r="G503" s="85">
        <f t="shared" si="31"/>
        <v>3.8448899999999999</v>
      </c>
      <c r="H503" s="85">
        <f t="shared" si="28"/>
        <v>0.27488999999999997</v>
      </c>
      <c r="I503" s="16">
        <v>3.57</v>
      </c>
      <c r="J503" s="16">
        <f t="shared" si="29"/>
        <v>499.79999999999995</v>
      </c>
      <c r="K503" s="16">
        <v>614.75</v>
      </c>
      <c r="L503" s="20" t="s">
        <v>1608</v>
      </c>
      <c r="N503" s="103"/>
    </row>
    <row r="504" spans="1:14" ht="89.4" customHeight="1">
      <c r="A504" s="12">
        <v>482</v>
      </c>
      <c r="B504" s="13" t="s">
        <v>1055</v>
      </c>
      <c r="C504" s="22" t="s">
        <v>1056</v>
      </c>
      <c r="D504" s="13" t="s">
        <v>9</v>
      </c>
      <c r="E504" s="15">
        <v>4</v>
      </c>
      <c r="F504" s="92">
        <v>4.9541999999999993</v>
      </c>
      <c r="G504" s="85">
        <f t="shared" si="31"/>
        <v>4.9541999999999993</v>
      </c>
      <c r="H504" s="85">
        <f t="shared" si="28"/>
        <v>0.35419999999999996</v>
      </c>
      <c r="I504" s="16">
        <v>4.5999999999999996</v>
      </c>
      <c r="J504" s="16">
        <f t="shared" si="29"/>
        <v>18.399999999999999</v>
      </c>
      <c r="K504" s="16">
        <v>22.63</v>
      </c>
      <c r="L504" s="20" t="s">
        <v>1608</v>
      </c>
      <c r="N504" s="103"/>
    </row>
    <row r="505" spans="1:14" ht="87" customHeight="1">
      <c r="A505" s="12">
        <v>483</v>
      </c>
      <c r="B505" s="13" t="s">
        <v>1057</v>
      </c>
      <c r="C505" s="14" t="s">
        <v>1058</v>
      </c>
      <c r="D505" s="13" t="s">
        <v>9</v>
      </c>
      <c r="E505" s="15">
        <v>2</v>
      </c>
      <c r="F505" s="92">
        <v>7.4313000000000002</v>
      </c>
      <c r="G505" s="85">
        <f t="shared" si="31"/>
        <v>7.4313000000000002</v>
      </c>
      <c r="H505" s="85">
        <f t="shared" si="28"/>
        <v>0.53129999999999999</v>
      </c>
      <c r="I505" s="16">
        <v>6.9</v>
      </c>
      <c r="J505" s="16">
        <f t="shared" si="29"/>
        <v>13.8</v>
      </c>
      <c r="K505" s="16">
        <v>16.97</v>
      </c>
      <c r="L505" s="20" t="s">
        <v>1608</v>
      </c>
      <c r="N505" s="103"/>
    </row>
    <row r="506" spans="1:14" ht="84" customHeight="1">
      <c r="A506" s="12">
        <v>484</v>
      </c>
      <c r="B506" s="13" t="s">
        <v>1059</v>
      </c>
      <c r="C506" s="14" t="s">
        <v>1060</v>
      </c>
      <c r="D506" s="13" t="s">
        <v>9</v>
      </c>
      <c r="E506" s="15">
        <v>2</v>
      </c>
      <c r="F506" s="92">
        <v>13.62405</v>
      </c>
      <c r="G506" s="85">
        <f t="shared" si="31"/>
        <v>13.62405</v>
      </c>
      <c r="H506" s="85">
        <f t="shared" si="28"/>
        <v>0.97404999999999997</v>
      </c>
      <c r="I506" s="16">
        <v>12.65</v>
      </c>
      <c r="J506" s="16">
        <f t="shared" si="29"/>
        <v>25.3</v>
      </c>
      <c r="K506" s="75">
        <v>31.12</v>
      </c>
      <c r="L506" s="20" t="s">
        <v>1608</v>
      </c>
      <c r="N506" s="103"/>
    </row>
    <row r="507" spans="1:14" s="26" customFormat="1" ht="25.5" customHeight="1">
      <c r="A507" s="176" t="s">
        <v>1061</v>
      </c>
      <c r="B507" s="176"/>
      <c r="C507" s="176"/>
      <c r="D507" s="176"/>
      <c r="E507" s="23"/>
      <c r="F507" s="94"/>
      <c r="G507" s="23"/>
      <c r="H507" s="23"/>
      <c r="I507" s="24"/>
      <c r="J507" s="25"/>
      <c r="K507" s="83"/>
      <c r="L507" s="25"/>
      <c r="N507" s="103"/>
    </row>
    <row r="508" spans="1:14" ht="32.25" customHeight="1">
      <c r="A508" s="12">
        <v>485</v>
      </c>
      <c r="B508" s="13" t="s">
        <v>1062</v>
      </c>
      <c r="C508" s="14" t="s">
        <v>1063</v>
      </c>
      <c r="D508" s="13" t="s">
        <v>1064</v>
      </c>
      <c r="E508" s="15">
        <v>10</v>
      </c>
      <c r="F508" s="92">
        <v>61.927500000000002</v>
      </c>
      <c r="G508" s="85">
        <f t="shared" si="31"/>
        <v>61.927500000000002</v>
      </c>
      <c r="H508" s="85">
        <f t="shared" si="28"/>
        <v>4.4275000000000002</v>
      </c>
      <c r="I508" s="16">
        <v>57.5</v>
      </c>
      <c r="J508" s="16">
        <f t="shared" si="29"/>
        <v>575</v>
      </c>
      <c r="K508" s="16">
        <v>707.25</v>
      </c>
      <c r="L508" s="20" t="s">
        <v>1608</v>
      </c>
      <c r="N508" s="103"/>
    </row>
    <row r="509" spans="1:14" ht="60" customHeight="1">
      <c r="A509" s="12">
        <v>486</v>
      </c>
      <c r="B509" s="13" t="s">
        <v>1065</v>
      </c>
      <c r="C509" s="14" t="s">
        <v>1066</v>
      </c>
      <c r="D509" s="13" t="s">
        <v>1064</v>
      </c>
      <c r="E509" s="15">
        <v>10</v>
      </c>
      <c r="F509" s="92">
        <v>37.156500000000001</v>
      </c>
      <c r="G509" s="85">
        <f t="shared" si="31"/>
        <v>37.156500000000001</v>
      </c>
      <c r="H509" s="85">
        <f t="shared" si="28"/>
        <v>2.6564999999999999</v>
      </c>
      <c r="I509" s="16">
        <v>34.5</v>
      </c>
      <c r="J509" s="16">
        <f t="shared" si="29"/>
        <v>345</v>
      </c>
      <c r="K509" s="16">
        <v>424.34999999999997</v>
      </c>
      <c r="L509" s="20" t="s">
        <v>1608</v>
      </c>
      <c r="N509" s="103"/>
    </row>
    <row r="510" spans="1:14" ht="24" customHeight="1">
      <c r="A510" s="12">
        <v>487</v>
      </c>
      <c r="B510" s="13" t="s">
        <v>1067</v>
      </c>
      <c r="C510" s="14" t="s">
        <v>1068</v>
      </c>
      <c r="D510" s="13" t="s">
        <v>666</v>
      </c>
      <c r="E510" s="15">
        <v>10</v>
      </c>
      <c r="F510" s="92">
        <v>111.4695</v>
      </c>
      <c r="G510" s="85">
        <f t="shared" si="31"/>
        <v>111.4695</v>
      </c>
      <c r="H510" s="85">
        <f t="shared" si="28"/>
        <v>7.9695</v>
      </c>
      <c r="I510" s="16">
        <v>103.5</v>
      </c>
      <c r="J510" s="16">
        <f t="shared" si="29"/>
        <v>1035</v>
      </c>
      <c r="K510" s="16">
        <v>1273.05</v>
      </c>
      <c r="L510" s="20" t="s">
        <v>1608</v>
      </c>
      <c r="N510" s="103"/>
    </row>
    <row r="511" spans="1:14" ht="24" customHeight="1">
      <c r="A511" s="12">
        <v>488</v>
      </c>
      <c r="B511" s="13" t="s">
        <v>1069</v>
      </c>
      <c r="C511" s="14" t="s">
        <v>1070</v>
      </c>
      <c r="D511" s="13" t="s">
        <v>1071</v>
      </c>
      <c r="E511" s="15">
        <v>10</v>
      </c>
      <c r="F511" s="92">
        <v>1.2385499999999998</v>
      </c>
      <c r="G511" s="85">
        <f t="shared" si="31"/>
        <v>1.2385499999999998</v>
      </c>
      <c r="H511" s="85">
        <f t="shared" si="28"/>
        <v>8.854999999999999E-2</v>
      </c>
      <c r="I511" s="16">
        <v>1.1499999999999999</v>
      </c>
      <c r="J511" s="16">
        <f t="shared" si="29"/>
        <v>11.5</v>
      </c>
      <c r="K511" s="16">
        <v>14.15</v>
      </c>
      <c r="L511" s="20" t="s">
        <v>1608</v>
      </c>
      <c r="N511" s="103"/>
    </row>
    <row r="512" spans="1:14" ht="48.75" customHeight="1">
      <c r="A512" s="12">
        <v>489</v>
      </c>
      <c r="B512" s="13" t="s">
        <v>1072</v>
      </c>
      <c r="C512" s="14" t="s">
        <v>1073</v>
      </c>
      <c r="D512" s="13" t="s">
        <v>666</v>
      </c>
      <c r="E512" s="15">
        <v>50</v>
      </c>
      <c r="F512" s="92">
        <v>24.771000000000001</v>
      </c>
      <c r="G512" s="85">
        <f t="shared" si="31"/>
        <v>24.771000000000001</v>
      </c>
      <c r="H512" s="85">
        <f t="shared" si="28"/>
        <v>1.7709999999999999</v>
      </c>
      <c r="I512" s="16">
        <v>23</v>
      </c>
      <c r="J512" s="16">
        <f t="shared" si="29"/>
        <v>1150</v>
      </c>
      <c r="K512" s="16">
        <v>1414.5</v>
      </c>
      <c r="L512" s="20" t="s">
        <v>1608</v>
      </c>
      <c r="N512" s="103"/>
    </row>
    <row r="513" spans="1:14" s="26" customFormat="1" ht="27" customHeight="1">
      <c r="A513" s="176" t="s">
        <v>1074</v>
      </c>
      <c r="B513" s="176"/>
      <c r="C513" s="176"/>
      <c r="D513" s="176"/>
      <c r="E513" s="23"/>
      <c r="F513" s="94"/>
      <c r="G513" s="23"/>
      <c r="H513" s="23"/>
      <c r="I513" s="24"/>
      <c r="J513" s="25"/>
      <c r="K513" s="83"/>
      <c r="L513" s="25"/>
      <c r="N513" s="103"/>
    </row>
    <row r="514" spans="1:14" ht="25.5" customHeight="1">
      <c r="A514" s="12">
        <v>490</v>
      </c>
      <c r="B514" s="13" t="s">
        <v>1075</v>
      </c>
      <c r="C514" s="14" t="s">
        <v>1076</v>
      </c>
      <c r="D514" s="13" t="s">
        <v>9</v>
      </c>
      <c r="E514" s="15">
        <v>8</v>
      </c>
      <c r="F514" s="92">
        <v>30.963750000000001</v>
      </c>
      <c r="G514" s="85">
        <f t="shared" si="31"/>
        <v>30.963750000000001</v>
      </c>
      <c r="H514" s="85">
        <f t="shared" si="28"/>
        <v>2.2137500000000001</v>
      </c>
      <c r="I514" s="16">
        <v>28.75</v>
      </c>
      <c r="J514" s="16">
        <f t="shared" si="29"/>
        <v>230</v>
      </c>
      <c r="K514" s="16">
        <v>282.89999999999998</v>
      </c>
      <c r="L514" s="20" t="s">
        <v>1608</v>
      </c>
      <c r="N514" s="103"/>
    </row>
    <row r="515" spans="1:14" ht="23.25" customHeight="1">
      <c r="A515" s="12">
        <v>491</v>
      </c>
      <c r="B515" s="13" t="s">
        <v>1077</v>
      </c>
      <c r="C515" s="14" t="s">
        <v>1078</v>
      </c>
      <c r="D515" s="13" t="s">
        <v>9</v>
      </c>
      <c r="E515" s="15">
        <v>6</v>
      </c>
      <c r="F515" s="92">
        <v>7.4313000000000002</v>
      </c>
      <c r="G515" s="85">
        <f t="shared" si="31"/>
        <v>7.4313000000000002</v>
      </c>
      <c r="H515" s="85">
        <f t="shared" si="28"/>
        <v>0.53129999999999999</v>
      </c>
      <c r="I515" s="16">
        <v>6.9</v>
      </c>
      <c r="J515" s="16">
        <f t="shared" si="29"/>
        <v>41.400000000000006</v>
      </c>
      <c r="K515" s="16">
        <v>50.92</v>
      </c>
      <c r="L515" s="20" t="s">
        <v>1608</v>
      </c>
      <c r="N515" s="103"/>
    </row>
    <row r="516" spans="1:14" ht="30" customHeight="1">
      <c r="A516" s="12">
        <v>492</v>
      </c>
      <c r="B516" s="13" t="s">
        <v>1079</v>
      </c>
      <c r="C516" s="14" t="s">
        <v>1080</v>
      </c>
      <c r="D516" s="13" t="s">
        <v>9</v>
      </c>
      <c r="E516" s="15">
        <v>20</v>
      </c>
      <c r="F516" s="92">
        <v>8.6698500000000003</v>
      </c>
      <c r="G516" s="85">
        <f t="shared" si="31"/>
        <v>8.6698500000000003</v>
      </c>
      <c r="H516" s="85">
        <f t="shared" si="28"/>
        <v>0.61985000000000001</v>
      </c>
      <c r="I516" s="16">
        <v>8.0500000000000007</v>
      </c>
      <c r="J516" s="16">
        <f t="shared" si="29"/>
        <v>161</v>
      </c>
      <c r="K516" s="16">
        <v>198.03</v>
      </c>
      <c r="L516" s="20" t="s">
        <v>1608</v>
      </c>
      <c r="N516" s="103"/>
    </row>
    <row r="517" spans="1:14" ht="28.5" customHeight="1">
      <c r="A517" s="12">
        <v>493</v>
      </c>
      <c r="B517" s="13" t="s">
        <v>1081</v>
      </c>
      <c r="C517" s="14" t="s">
        <v>1082</v>
      </c>
      <c r="D517" s="13" t="s">
        <v>9</v>
      </c>
      <c r="E517" s="15">
        <v>20</v>
      </c>
      <c r="F517" s="92">
        <v>2.1647699999999999</v>
      </c>
      <c r="G517" s="85">
        <f t="shared" si="31"/>
        <v>2.1647699999999999</v>
      </c>
      <c r="H517" s="85">
        <f t="shared" si="28"/>
        <v>0.15476999999999999</v>
      </c>
      <c r="I517" s="16">
        <v>2.0099999999999998</v>
      </c>
      <c r="J517" s="16">
        <f t="shared" si="29"/>
        <v>40.199999999999996</v>
      </c>
      <c r="K517" s="75">
        <v>49.45</v>
      </c>
      <c r="L517" s="20" t="s">
        <v>1608</v>
      </c>
      <c r="N517" s="103"/>
    </row>
    <row r="518" spans="1:14" ht="25.5" customHeight="1">
      <c r="A518" s="12">
        <v>494</v>
      </c>
      <c r="B518" s="13" t="s">
        <v>1083</v>
      </c>
      <c r="C518" s="14" t="s">
        <v>1084</v>
      </c>
      <c r="D518" s="13" t="s">
        <v>9</v>
      </c>
      <c r="E518" s="15">
        <v>20</v>
      </c>
      <c r="F518" s="92">
        <v>8.6698500000000003</v>
      </c>
      <c r="G518" s="85">
        <f t="shared" si="31"/>
        <v>8.6698500000000003</v>
      </c>
      <c r="H518" s="85">
        <f t="shared" si="28"/>
        <v>0.61985000000000001</v>
      </c>
      <c r="I518" s="16">
        <v>8.0500000000000007</v>
      </c>
      <c r="J518" s="16">
        <f t="shared" si="29"/>
        <v>161</v>
      </c>
      <c r="K518" s="16">
        <v>198.03</v>
      </c>
      <c r="L518" s="20" t="s">
        <v>1608</v>
      </c>
      <c r="N518" s="103"/>
    </row>
    <row r="519" spans="1:14" ht="33.75" customHeight="1">
      <c r="A519" s="12">
        <v>495</v>
      </c>
      <c r="B519" s="13" t="s">
        <v>1085</v>
      </c>
      <c r="C519" s="14" t="s">
        <v>1086</v>
      </c>
      <c r="D519" s="13" t="s">
        <v>9</v>
      </c>
      <c r="E519" s="15">
        <v>10</v>
      </c>
      <c r="F519" s="92">
        <v>18.578250000000001</v>
      </c>
      <c r="G519" s="85">
        <f t="shared" ref="G519:G527" si="32">H519+I519</f>
        <v>18.578250000000001</v>
      </c>
      <c r="H519" s="85">
        <f t="shared" si="28"/>
        <v>1.3282499999999999</v>
      </c>
      <c r="I519" s="16">
        <v>17.25</v>
      </c>
      <c r="J519" s="16">
        <f t="shared" si="29"/>
        <v>172.5</v>
      </c>
      <c r="K519" s="16">
        <v>212.18</v>
      </c>
      <c r="L519" s="20" t="s">
        <v>1608</v>
      </c>
      <c r="N519" s="103"/>
    </row>
    <row r="520" spans="1:14" ht="29.25" customHeight="1">
      <c r="A520" s="12">
        <v>496</v>
      </c>
      <c r="B520" s="13" t="s">
        <v>1087</v>
      </c>
      <c r="C520" s="14" t="s">
        <v>1088</v>
      </c>
      <c r="D520" s="13" t="s">
        <v>9</v>
      </c>
      <c r="E520" s="15">
        <v>50</v>
      </c>
      <c r="F520" s="92">
        <v>3.5971799999999998</v>
      </c>
      <c r="G520" s="85">
        <f t="shared" si="32"/>
        <v>3.5971799999999998</v>
      </c>
      <c r="H520" s="85">
        <f t="shared" si="28"/>
        <v>0.25717999999999996</v>
      </c>
      <c r="I520" s="16">
        <v>3.34</v>
      </c>
      <c r="J520" s="16">
        <f t="shared" si="29"/>
        <v>167</v>
      </c>
      <c r="K520" s="16">
        <v>205.41</v>
      </c>
      <c r="L520" s="20" t="s">
        <v>1608</v>
      </c>
      <c r="N520" s="103"/>
    </row>
    <row r="521" spans="1:14" ht="43.5" customHeight="1">
      <c r="A521" s="12">
        <v>497</v>
      </c>
      <c r="B521" s="13" t="s">
        <v>1089</v>
      </c>
      <c r="C521" s="14" t="s">
        <v>1090</v>
      </c>
      <c r="D521" s="13" t="s">
        <v>9</v>
      </c>
      <c r="E521" s="15">
        <v>40</v>
      </c>
      <c r="F521" s="92">
        <v>2.4770999999999996</v>
      </c>
      <c r="G521" s="85">
        <f t="shared" si="32"/>
        <v>2.4770999999999996</v>
      </c>
      <c r="H521" s="85">
        <f t="shared" si="28"/>
        <v>0.17709999999999998</v>
      </c>
      <c r="I521" s="16">
        <v>2.2999999999999998</v>
      </c>
      <c r="J521" s="16">
        <f t="shared" si="29"/>
        <v>92</v>
      </c>
      <c r="K521" s="16">
        <v>113.16</v>
      </c>
      <c r="L521" s="20" t="s">
        <v>1608</v>
      </c>
      <c r="N521" s="103"/>
    </row>
    <row r="522" spans="1:14" ht="40.5" customHeight="1">
      <c r="A522" s="12">
        <v>498</v>
      </c>
      <c r="B522" s="13" t="s">
        <v>1091</v>
      </c>
      <c r="C522" s="14" t="s">
        <v>1092</v>
      </c>
      <c r="D522" s="13" t="s">
        <v>9</v>
      </c>
      <c r="E522" s="15">
        <v>30</v>
      </c>
      <c r="F522" s="92">
        <v>2.4770999999999996</v>
      </c>
      <c r="G522" s="85">
        <f t="shared" si="32"/>
        <v>2.4770999999999996</v>
      </c>
      <c r="H522" s="85">
        <f t="shared" ref="H522:H585" si="33">I522*7.7%</f>
        <v>0.17709999999999998</v>
      </c>
      <c r="I522" s="16">
        <v>2.2999999999999998</v>
      </c>
      <c r="J522" s="16">
        <f t="shared" ref="J522:J585" si="34">I522*E522</f>
        <v>69</v>
      </c>
      <c r="K522" s="16">
        <v>84.87</v>
      </c>
      <c r="L522" s="20" t="s">
        <v>1608</v>
      </c>
      <c r="N522" s="103"/>
    </row>
    <row r="523" spans="1:14" ht="57" customHeight="1">
      <c r="A523" s="12">
        <v>499</v>
      </c>
      <c r="B523" s="13" t="s">
        <v>1093</v>
      </c>
      <c r="C523" s="14" t="s">
        <v>1094</v>
      </c>
      <c r="D523" s="13" t="s">
        <v>9</v>
      </c>
      <c r="E523" s="15">
        <v>200</v>
      </c>
      <c r="F523" s="92">
        <v>0.72159000000000006</v>
      </c>
      <c r="G523" s="85">
        <f t="shared" si="32"/>
        <v>0.72159000000000006</v>
      </c>
      <c r="H523" s="85">
        <f t="shared" si="33"/>
        <v>5.1590000000000004E-2</v>
      </c>
      <c r="I523" s="16">
        <v>0.67</v>
      </c>
      <c r="J523" s="16">
        <f t="shared" si="34"/>
        <v>134</v>
      </c>
      <c r="K523" s="16">
        <v>164.82</v>
      </c>
      <c r="L523" s="20" t="s">
        <v>1608</v>
      </c>
      <c r="N523" s="103"/>
    </row>
    <row r="524" spans="1:14" ht="22.5" customHeight="1">
      <c r="A524" s="12">
        <v>500</v>
      </c>
      <c r="B524" s="13" t="s">
        <v>1095</v>
      </c>
      <c r="C524" s="14" t="s">
        <v>1096</v>
      </c>
      <c r="D524" s="13" t="s">
        <v>9</v>
      </c>
      <c r="E524" s="15">
        <v>100</v>
      </c>
      <c r="F524" s="92">
        <v>0.74312999999999996</v>
      </c>
      <c r="G524" s="85">
        <f t="shared" si="32"/>
        <v>0.74312999999999996</v>
      </c>
      <c r="H524" s="85">
        <f t="shared" si="33"/>
        <v>5.3129999999999997E-2</v>
      </c>
      <c r="I524" s="16">
        <v>0.69</v>
      </c>
      <c r="J524" s="16">
        <f t="shared" si="34"/>
        <v>69</v>
      </c>
      <c r="K524" s="16">
        <v>84.87</v>
      </c>
      <c r="L524" s="20" t="s">
        <v>1608</v>
      </c>
      <c r="N524" s="103"/>
    </row>
    <row r="525" spans="1:14" ht="45" customHeight="1">
      <c r="A525" s="12">
        <v>501</v>
      </c>
      <c r="B525" s="13" t="s">
        <v>1097</v>
      </c>
      <c r="C525" s="14" t="s">
        <v>1098</v>
      </c>
      <c r="D525" s="13" t="s">
        <v>9</v>
      </c>
      <c r="E525" s="15">
        <v>50</v>
      </c>
      <c r="F525" s="92">
        <v>2.85405</v>
      </c>
      <c r="G525" s="85">
        <f t="shared" si="32"/>
        <v>2.85405</v>
      </c>
      <c r="H525" s="85">
        <f t="shared" si="33"/>
        <v>0.20404999999999998</v>
      </c>
      <c r="I525" s="16">
        <v>2.65</v>
      </c>
      <c r="J525" s="16">
        <f t="shared" si="34"/>
        <v>132.5</v>
      </c>
      <c r="K525" s="75">
        <v>162.97999999999999</v>
      </c>
      <c r="L525" s="20" t="s">
        <v>1608</v>
      </c>
      <c r="N525" s="103"/>
    </row>
    <row r="526" spans="1:14" s="26" customFormat="1" ht="29.25" customHeight="1">
      <c r="A526" s="176" t="s">
        <v>1099</v>
      </c>
      <c r="B526" s="176"/>
      <c r="C526" s="176"/>
      <c r="D526" s="176"/>
      <c r="E526" s="23"/>
      <c r="F526" s="94"/>
      <c r="G526" s="23"/>
      <c r="H526" s="23"/>
      <c r="I526" s="24"/>
      <c r="J526" s="25"/>
      <c r="K526" s="83"/>
      <c r="L526" s="25"/>
      <c r="N526" s="103"/>
    </row>
    <row r="527" spans="1:14" ht="115.5" customHeight="1">
      <c r="A527" s="12">
        <v>502</v>
      </c>
      <c r="B527" s="13" t="s">
        <v>1100</v>
      </c>
      <c r="C527" s="14" t="s">
        <v>1101</v>
      </c>
      <c r="D527" s="13" t="s">
        <v>9</v>
      </c>
      <c r="E527" s="15">
        <v>1000</v>
      </c>
      <c r="F527" s="92">
        <v>0.68928</v>
      </c>
      <c r="G527" s="85">
        <f t="shared" si="32"/>
        <v>0.68928</v>
      </c>
      <c r="H527" s="85">
        <f t="shared" si="33"/>
        <v>4.9279999999999997E-2</v>
      </c>
      <c r="I527" s="16">
        <v>0.64</v>
      </c>
      <c r="J527" s="16">
        <f t="shared" si="34"/>
        <v>640</v>
      </c>
      <c r="K527" s="16">
        <v>787.2</v>
      </c>
      <c r="L527" s="20" t="s">
        <v>1608</v>
      </c>
      <c r="N527" s="103"/>
    </row>
    <row r="528" spans="1:14" ht="122.25" customHeight="1">
      <c r="A528" s="12">
        <v>503</v>
      </c>
      <c r="B528" s="13" t="s">
        <v>1102</v>
      </c>
      <c r="C528" s="14" t="s">
        <v>1103</v>
      </c>
      <c r="D528" s="13" t="s">
        <v>9</v>
      </c>
      <c r="E528" s="15">
        <v>1000</v>
      </c>
      <c r="F528" s="92">
        <v>0.93698999999999999</v>
      </c>
      <c r="G528" s="85">
        <f t="shared" ref="G528:G545" si="35">H528+I528</f>
        <v>0.93698999999999999</v>
      </c>
      <c r="H528" s="85">
        <f t="shared" si="33"/>
        <v>6.6989999999999994E-2</v>
      </c>
      <c r="I528" s="16">
        <v>0.87</v>
      </c>
      <c r="J528" s="16">
        <f t="shared" si="34"/>
        <v>870</v>
      </c>
      <c r="K528" s="16">
        <v>1070.0999999999999</v>
      </c>
      <c r="L528" s="20" t="s">
        <v>1608</v>
      </c>
      <c r="N528" s="103"/>
    </row>
    <row r="529" spans="1:14" ht="38.25" customHeight="1">
      <c r="A529" s="12">
        <v>504</v>
      </c>
      <c r="B529" s="13" t="s">
        <v>1104</v>
      </c>
      <c r="C529" s="14" t="s">
        <v>1105</v>
      </c>
      <c r="D529" s="13" t="s">
        <v>9</v>
      </c>
      <c r="E529" s="15">
        <v>1500</v>
      </c>
      <c r="F529" s="92">
        <v>0.19386</v>
      </c>
      <c r="G529" s="85">
        <f t="shared" si="35"/>
        <v>0.19386</v>
      </c>
      <c r="H529" s="85">
        <f t="shared" si="33"/>
        <v>1.3859999999999999E-2</v>
      </c>
      <c r="I529" s="16">
        <v>0.18</v>
      </c>
      <c r="J529" s="16">
        <f t="shared" si="34"/>
        <v>270</v>
      </c>
      <c r="K529" s="16">
        <v>332.1</v>
      </c>
      <c r="L529" s="20" t="s">
        <v>1608</v>
      </c>
      <c r="N529" s="103"/>
    </row>
    <row r="530" spans="1:14" ht="37.5" customHeight="1">
      <c r="A530" s="12">
        <v>505</v>
      </c>
      <c r="B530" s="13" t="s">
        <v>1106</v>
      </c>
      <c r="C530" s="14" t="s">
        <v>1107</v>
      </c>
      <c r="D530" s="13" t="s">
        <v>9</v>
      </c>
      <c r="E530" s="15">
        <v>200</v>
      </c>
      <c r="F530" s="92">
        <v>0.19386</v>
      </c>
      <c r="G530" s="85">
        <f t="shared" si="35"/>
        <v>0.19386</v>
      </c>
      <c r="H530" s="85">
        <f t="shared" si="33"/>
        <v>1.3859999999999999E-2</v>
      </c>
      <c r="I530" s="16">
        <v>0.18</v>
      </c>
      <c r="J530" s="16">
        <f t="shared" si="34"/>
        <v>36</v>
      </c>
      <c r="K530" s="16">
        <v>44.28</v>
      </c>
      <c r="L530" s="20" t="s">
        <v>1608</v>
      </c>
      <c r="N530" s="103"/>
    </row>
    <row r="531" spans="1:14" ht="123" customHeight="1">
      <c r="A531" s="12">
        <v>506</v>
      </c>
      <c r="B531" s="13" t="s">
        <v>1108</v>
      </c>
      <c r="C531" s="14" t="s">
        <v>1109</v>
      </c>
      <c r="D531" s="13" t="s">
        <v>9</v>
      </c>
      <c r="E531" s="15">
        <v>2500</v>
      </c>
      <c r="F531" s="92">
        <v>0.68928</v>
      </c>
      <c r="G531" s="85">
        <f t="shared" si="35"/>
        <v>0.68928</v>
      </c>
      <c r="H531" s="85">
        <f t="shared" si="33"/>
        <v>4.9279999999999997E-2</v>
      </c>
      <c r="I531" s="16">
        <v>0.64</v>
      </c>
      <c r="J531" s="16">
        <f t="shared" si="34"/>
        <v>1600</v>
      </c>
      <c r="K531" s="16">
        <v>1968</v>
      </c>
      <c r="L531" s="20" t="s">
        <v>1608</v>
      </c>
      <c r="N531" s="103"/>
    </row>
    <row r="532" spans="1:14" ht="84" customHeight="1">
      <c r="A532" s="12">
        <v>507</v>
      </c>
      <c r="B532" s="13" t="s">
        <v>1110</v>
      </c>
      <c r="C532" s="14" t="s">
        <v>1111</v>
      </c>
      <c r="D532" s="13" t="s">
        <v>9</v>
      </c>
      <c r="E532" s="15">
        <v>140</v>
      </c>
      <c r="F532" s="92">
        <v>2.8648199999999999</v>
      </c>
      <c r="G532" s="85">
        <f t="shared" si="35"/>
        <v>2.8648199999999999</v>
      </c>
      <c r="H532" s="85">
        <f t="shared" si="33"/>
        <v>0.20482</v>
      </c>
      <c r="I532" s="16">
        <v>2.66</v>
      </c>
      <c r="J532" s="16">
        <f t="shared" si="34"/>
        <v>372.40000000000003</v>
      </c>
      <c r="K532" s="16">
        <v>458.05</v>
      </c>
      <c r="L532" s="20" t="s">
        <v>1608</v>
      </c>
      <c r="N532" s="103"/>
    </row>
    <row r="533" spans="1:14" ht="72.75" customHeight="1">
      <c r="A533" s="12">
        <v>508</v>
      </c>
      <c r="B533" s="13" t="s">
        <v>1112</v>
      </c>
      <c r="C533" s="14" t="s">
        <v>1113</v>
      </c>
      <c r="D533" s="13" t="s">
        <v>9</v>
      </c>
      <c r="E533" s="15">
        <v>5</v>
      </c>
      <c r="F533" s="92">
        <v>1.1847000000000001</v>
      </c>
      <c r="G533" s="85">
        <f t="shared" si="35"/>
        <v>1.1847000000000001</v>
      </c>
      <c r="H533" s="85">
        <f t="shared" si="33"/>
        <v>8.4700000000000011E-2</v>
      </c>
      <c r="I533" s="16">
        <v>1.1000000000000001</v>
      </c>
      <c r="J533" s="16">
        <f t="shared" si="34"/>
        <v>5.5</v>
      </c>
      <c r="K533" s="75">
        <v>6.77</v>
      </c>
      <c r="L533" s="20" t="s">
        <v>1608</v>
      </c>
      <c r="N533" s="103"/>
    </row>
    <row r="534" spans="1:14" ht="120.75" customHeight="1">
      <c r="A534" s="12">
        <v>509</v>
      </c>
      <c r="B534" s="13" t="s">
        <v>1114</v>
      </c>
      <c r="C534" s="14" t="s">
        <v>1115</v>
      </c>
      <c r="D534" s="13" t="s">
        <v>9</v>
      </c>
      <c r="E534" s="15">
        <v>5</v>
      </c>
      <c r="F534" s="92">
        <v>1.2385499999999998</v>
      </c>
      <c r="G534" s="85">
        <f t="shared" si="35"/>
        <v>1.2385499999999998</v>
      </c>
      <c r="H534" s="85">
        <f t="shared" si="33"/>
        <v>8.854999999999999E-2</v>
      </c>
      <c r="I534" s="16">
        <v>1.1499999999999999</v>
      </c>
      <c r="J534" s="16">
        <f t="shared" si="34"/>
        <v>5.75</v>
      </c>
      <c r="K534" s="16">
        <v>7.07</v>
      </c>
      <c r="L534" s="20" t="s">
        <v>1608</v>
      </c>
      <c r="N534" s="103"/>
    </row>
    <row r="535" spans="1:14" ht="96" customHeight="1">
      <c r="A535" s="12">
        <v>510</v>
      </c>
      <c r="B535" s="13" t="s">
        <v>1116</v>
      </c>
      <c r="C535" s="14" t="s">
        <v>1117</v>
      </c>
      <c r="D535" s="13" t="s">
        <v>9</v>
      </c>
      <c r="E535" s="15">
        <v>250</v>
      </c>
      <c r="F535" s="92">
        <v>1.2385499999999998</v>
      </c>
      <c r="G535" s="85">
        <f t="shared" si="35"/>
        <v>1.2385499999999998</v>
      </c>
      <c r="H535" s="85">
        <f t="shared" si="33"/>
        <v>8.854999999999999E-2</v>
      </c>
      <c r="I535" s="16">
        <v>1.1499999999999999</v>
      </c>
      <c r="J535" s="16">
        <f t="shared" si="34"/>
        <v>287.5</v>
      </c>
      <c r="K535" s="75">
        <v>353.63</v>
      </c>
      <c r="L535" s="20" t="s">
        <v>1608</v>
      </c>
      <c r="N535" s="103"/>
    </row>
    <row r="536" spans="1:14" ht="28.5" customHeight="1">
      <c r="A536" s="12">
        <v>511</v>
      </c>
      <c r="B536" s="13" t="s">
        <v>1118</v>
      </c>
      <c r="C536" s="14" t="s">
        <v>1119</v>
      </c>
      <c r="D536" s="13" t="s">
        <v>1120</v>
      </c>
      <c r="E536" s="15">
        <v>20</v>
      </c>
      <c r="F536" s="92">
        <v>4.9541999999999993</v>
      </c>
      <c r="G536" s="85">
        <f t="shared" si="35"/>
        <v>4.9541999999999993</v>
      </c>
      <c r="H536" s="85">
        <f t="shared" si="33"/>
        <v>0.35419999999999996</v>
      </c>
      <c r="I536" s="16">
        <v>4.5999999999999996</v>
      </c>
      <c r="J536" s="16">
        <f t="shared" si="34"/>
        <v>92</v>
      </c>
      <c r="K536" s="16">
        <v>113.16</v>
      </c>
      <c r="L536" s="20" t="s">
        <v>1608</v>
      </c>
      <c r="N536" s="103"/>
    </row>
    <row r="537" spans="1:14" ht="33.75" customHeight="1">
      <c r="A537" s="12">
        <v>512</v>
      </c>
      <c r="B537" s="13" t="s">
        <v>1121</v>
      </c>
      <c r="C537" s="14" t="s">
        <v>1122</v>
      </c>
      <c r="D537" s="13" t="s">
        <v>9</v>
      </c>
      <c r="E537" s="15">
        <v>15000</v>
      </c>
      <c r="F537" s="92">
        <v>9.6930000000000002E-2</v>
      </c>
      <c r="G537" s="85">
        <f t="shared" si="35"/>
        <v>9.6930000000000002E-2</v>
      </c>
      <c r="H537" s="85">
        <f t="shared" si="33"/>
        <v>6.9299999999999995E-3</v>
      </c>
      <c r="I537" s="16">
        <v>0.09</v>
      </c>
      <c r="J537" s="16">
        <f t="shared" si="34"/>
        <v>1350</v>
      </c>
      <c r="K537" s="16">
        <v>1660.5</v>
      </c>
      <c r="L537" s="20" t="s">
        <v>1608</v>
      </c>
      <c r="N537" s="103"/>
    </row>
    <row r="538" spans="1:14" s="26" customFormat="1" ht="27.75" customHeight="1">
      <c r="A538" s="176" t="s">
        <v>1123</v>
      </c>
      <c r="B538" s="176"/>
      <c r="C538" s="176"/>
      <c r="D538" s="176"/>
      <c r="E538" s="23"/>
      <c r="F538" s="94"/>
      <c r="G538" s="23"/>
      <c r="H538" s="23"/>
      <c r="I538" s="24"/>
      <c r="J538" s="25"/>
      <c r="K538" s="83"/>
      <c r="L538" s="25"/>
      <c r="N538" s="103"/>
    </row>
    <row r="539" spans="1:14" ht="48" customHeight="1">
      <c r="A539" s="12">
        <v>513</v>
      </c>
      <c r="B539" s="13" t="s">
        <v>1124</v>
      </c>
      <c r="C539" s="14" t="s">
        <v>1125</v>
      </c>
      <c r="D539" s="13" t="s">
        <v>9</v>
      </c>
      <c r="E539" s="15">
        <v>6</v>
      </c>
      <c r="F539" s="92">
        <v>18.578250000000001</v>
      </c>
      <c r="G539" s="85">
        <f t="shared" si="35"/>
        <v>18.578250000000001</v>
      </c>
      <c r="H539" s="85">
        <f t="shared" si="33"/>
        <v>1.3282499999999999</v>
      </c>
      <c r="I539" s="16">
        <v>17.25</v>
      </c>
      <c r="J539" s="16">
        <f t="shared" si="34"/>
        <v>103.5</v>
      </c>
      <c r="K539" s="16">
        <v>127.31</v>
      </c>
      <c r="L539" s="20" t="s">
        <v>1608</v>
      </c>
      <c r="N539" s="103"/>
    </row>
    <row r="540" spans="1:14" ht="63.6" customHeight="1">
      <c r="A540" s="12">
        <v>514</v>
      </c>
      <c r="B540" s="13" t="s">
        <v>1126</v>
      </c>
      <c r="C540" s="14" t="s">
        <v>1127</v>
      </c>
      <c r="D540" s="13" t="s">
        <v>9</v>
      </c>
      <c r="E540" s="15">
        <v>20</v>
      </c>
      <c r="F540" s="92">
        <v>7.4313000000000002</v>
      </c>
      <c r="G540" s="85">
        <f t="shared" si="35"/>
        <v>7.4313000000000002</v>
      </c>
      <c r="H540" s="85">
        <f t="shared" si="33"/>
        <v>0.53129999999999999</v>
      </c>
      <c r="I540" s="16">
        <v>6.9</v>
      </c>
      <c r="J540" s="16">
        <f t="shared" si="34"/>
        <v>138</v>
      </c>
      <c r="K540" s="16">
        <v>169.74</v>
      </c>
      <c r="L540" s="20" t="s">
        <v>1608</v>
      </c>
      <c r="N540" s="103"/>
    </row>
    <row r="541" spans="1:14" ht="59.4" customHeight="1">
      <c r="A541" s="12">
        <v>515</v>
      </c>
      <c r="B541" s="13" t="s">
        <v>1128</v>
      </c>
      <c r="C541" s="14" t="s">
        <v>1129</v>
      </c>
      <c r="D541" s="13" t="s">
        <v>9</v>
      </c>
      <c r="E541" s="15">
        <v>15</v>
      </c>
      <c r="F541" s="92">
        <v>9.9083999999999985</v>
      </c>
      <c r="G541" s="85">
        <f t="shared" si="35"/>
        <v>9.9083999999999985</v>
      </c>
      <c r="H541" s="85">
        <f t="shared" si="33"/>
        <v>0.70839999999999992</v>
      </c>
      <c r="I541" s="16">
        <v>9.1999999999999993</v>
      </c>
      <c r="J541" s="16">
        <f t="shared" si="34"/>
        <v>138</v>
      </c>
      <c r="K541" s="16">
        <v>169.74</v>
      </c>
      <c r="L541" s="20" t="s">
        <v>1608</v>
      </c>
      <c r="N541" s="103"/>
    </row>
    <row r="542" spans="1:14" ht="64.95" customHeight="1">
      <c r="A542" s="12">
        <v>516</v>
      </c>
      <c r="B542" s="13" t="s">
        <v>1130</v>
      </c>
      <c r="C542" s="14" t="s">
        <v>1131</v>
      </c>
      <c r="D542" s="13" t="s">
        <v>9</v>
      </c>
      <c r="E542" s="15">
        <v>10</v>
      </c>
      <c r="F542" s="92">
        <v>43.349249999999998</v>
      </c>
      <c r="G542" s="85">
        <f t="shared" si="35"/>
        <v>43.349249999999998</v>
      </c>
      <c r="H542" s="85">
        <f t="shared" si="33"/>
        <v>3.0992500000000001</v>
      </c>
      <c r="I542" s="16">
        <v>40.25</v>
      </c>
      <c r="J542" s="16">
        <f t="shared" si="34"/>
        <v>402.5</v>
      </c>
      <c r="K542" s="75">
        <v>495.08</v>
      </c>
      <c r="L542" s="20" t="s">
        <v>1608</v>
      </c>
      <c r="N542" s="103"/>
    </row>
    <row r="543" spans="1:14" ht="37.5" customHeight="1">
      <c r="A543" s="12">
        <v>517</v>
      </c>
      <c r="B543" s="13" t="s">
        <v>1132</v>
      </c>
      <c r="C543" s="14" t="s">
        <v>1133</v>
      </c>
      <c r="D543" s="13" t="s">
        <v>1134</v>
      </c>
      <c r="E543" s="15">
        <v>50</v>
      </c>
      <c r="F543" s="92">
        <v>7.4313000000000002</v>
      </c>
      <c r="G543" s="85">
        <f t="shared" si="35"/>
        <v>7.4313000000000002</v>
      </c>
      <c r="H543" s="85">
        <f t="shared" si="33"/>
        <v>0.53129999999999999</v>
      </c>
      <c r="I543" s="16">
        <v>6.9</v>
      </c>
      <c r="J543" s="16">
        <f t="shared" si="34"/>
        <v>345</v>
      </c>
      <c r="K543" s="16">
        <v>424.34999999999997</v>
      </c>
      <c r="L543" s="20" t="s">
        <v>1608</v>
      </c>
      <c r="N543" s="103"/>
    </row>
    <row r="544" spans="1:14" s="26" customFormat="1" ht="29.25" customHeight="1">
      <c r="A544" s="176" t="s">
        <v>1135</v>
      </c>
      <c r="B544" s="176"/>
      <c r="C544" s="176"/>
      <c r="D544" s="176"/>
      <c r="E544" s="23"/>
      <c r="F544" s="94"/>
      <c r="G544" s="23"/>
      <c r="H544" s="23"/>
      <c r="I544" s="24"/>
      <c r="J544" s="25"/>
      <c r="K544" s="83"/>
      <c r="L544" s="25"/>
      <c r="N544" s="103"/>
    </row>
    <row r="545" spans="1:14" ht="154.94999999999999" customHeight="1">
      <c r="A545" s="12">
        <v>518</v>
      </c>
      <c r="B545" s="13" t="s">
        <v>1136</v>
      </c>
      <c r="C545" s="14" t="s">
        <v>1137</v>
      </c>
      <c r="D545" s="13" t="s">
        <v>9</v>
      </c>
      <c r="E545" s="15">
        <v>100</v>
      </c>
      <c r="F545" s="92">
        <v>3.19869</v>
      </c>
      <c r="G545" s="85">
        <f t="shared" si="35"/>
        <v>3.19869</v>
      </c>
      <c r="H545" s="85">
        <f t="shared" si="33"/>
        <v>0.22869</v>
      </c>
      <c r="I545" s="16">
        <v>2.97</v>
      </c>
      <c r="J545" s="16">
        <f t="shared" si="34"/>
        <v>297</v>
      </c>
      <c r="K545" s="16">
        <v>365.31</v>
      </c>
      <c r="L545" s="20" t="s">
        <v>1608</v>
      </c>
      <c r="N545" s="103"/>
    </row>
    <row r="546" spans="1:14" ht="105.75" customHeight="1">
      <c r="A546" s="12">
        <v>519</v>
      </c>
      <c r="B546" s="13" t="s">
        <v>1138</v>
      </c>
      <c r="C546" s="14" t="s">
        <v>1139</v>
      </c>
      <c r="D546" s="13" t="s">
        <v>1140</v>
      </c>
      <c r="E546" s="15">
        <v>70</v>
      </c>
      <c r="F546" s="92">
        <v>13.010160000000001</v>
      </c>
      <c r="G546" s="85">
        <f t="shared" ref="G546:G558" si="36">H546+I546</f>
        <v>13.010160000000001</v>
      </c>
      <c r="H546" s="85">
        <f t="shared" si="33"/>
        <v>0.93015999999999999</v>
      </c>
      <c r="I546" s="16">
        <v>12.08</v>
      </c>
      <c r="J546" s="16">
        <f t="shared" si="34"/>
        <v>845.6</v>
      </c>
      <c r="K546" s="75">
        <v>1040.0899999999999</v>
      </c>
      <c r="L546" s="20" t="s">
        <v>1608</v>
      </c>
      <c r="N546" s="103"/>
    </row>
    <row r="547" spans="1:14" ht="145.94999999999999" customHeight="1">
      <c r="A547" s="12">
        <v>520</v>
      </c>
      <c r="B547" s="13" t="s">
        <v>1141</v>
      </c>
      <c r="C547" s="14" t="s">
        <v>1142</v>
      </c>
      <c r="D547" s="13" t="s">
        <v>9</v>
      </c>
      <c r="E547" s="15">
        <v>150</v>
      </c>
      <c r="F547" s="92">
        <v>2.4770999999999996</v>
      </c>
      <c r="G547" s="85">
        <f t="shared" si="36"/>
        <v>2.4770999999999996</v>
      </c>
      <c r="H547" s="85">
        <f t="shared" si="33"/>
        <v>0.17709999999999998</v>
      </c>
      <c r="I547" s="16">
        <v>2.2999999999999998</v>
      </c>
      <c r="J547" s="16">
        <f t="shared" si="34"/>
        <v>345</v>
      </c>
      <c r="K547" s="16">
        <v>424.34999999999997</v>
      </c>
      <c r="L547" s="20" t="s">
        <v>1608</v>
      </c>
      <c r="N547" s="103"/>
    </row>
    <row r="548" spans="1:14" ht="165.75" customHeight="1">
      <c r="A548" s="12">
        <v>521</v>
      </c>
      <c r="B548" s="13" t="s">
        <v>1143</v>
      </c>
      <c r="C548" s="14" t="s">
        <v>1144</v>
      </c>
      <c r="D548" s="13" t="s">
        <v>9</v>
      </c>
      <c r="E548" s="15">
        <v>300</v>
      </c>
      <c r="F548" s="92">
        <v>1.3031699999999999</v>
      </c>
      <c r="G548" s="85">
        <f t="shared" si="36"/>
        <v>1.3031699999999999</v>
      </c>
      <c r="H548" s="85">
        <f t="shared" si="33"/>
        <v>9.3170000000000003E-2</v>
      </c>
      <c r="I548" s="16">
        <v>1.21</v>
      </c>
      <c r="J548" s="16">
        <f t="shared" si="34"/>
        <v>363</v>
      </c>
      <c r="K548" s="16">
        <v>446.49</v>
      </c>
      <c r="L548" s="20" t="s">
        <v>1608</v>
      </c>
      <c r="N548" s="103"/>
    </row>
    <row r="549" spans="1:14" ht="174" customHeight="1">
      <c r="A549" s="12">
        <v>522</v>
      </c>
      <c r="B549" s="13" t="s">
        <v>1145</v>
      </c>
      <c r="C549" s="14" t="s">
        <v>1146</v>
      </c>
      <c r="D549" s="13" t="s">
        <v>9</v>
      </c>
      <c r="E549" s="15">
        <v>300</v>
      </c>
      <c r="F549" s="92">
        <v>1.12008</v>
      </c>
      <c r="G549" s="85">
        <f t="shared" si="36"/>
        <v>1.12008</v>
      </c>
      <c r="H549" s="85">
        <f t="shared" si="33"/>
        <v>8.0079999999999998E-2</v>
      </c>
      <c r="I549" s="16">
        <v>1.04</v>
      </c>
      <c r="J549" s="16">
        <f t="shared" si="34"/>
        <v>312</v>
      </c>
      <c r="K549" s="16">
        <v>383.76</v>
      </c>
      <c r="L549" s="20" t="s">
        <v>1608</v>
      </c>
      <c r="N549" s="103"/>
    </row>
    <row r="550" spans="1:14" ht="168.6" customHeight="1">
      <c r="A550" s="12">
        <v>523</v>
      </c>
      <c r="B550" s="13" t="s">
        <v>1147</v>
      </c>
      <c r="C550" s="72" t="s">
        <v>1148</v>
      </c>
      <c r="D550" s="13" t="s">
        <v>9</v>
      </c>
      <c r="E550" s="15">
        <v>500</v>
      </c>
      <c r="F550" s="92">
        <v>2.4124800000000004</v>
      </c>
      <c r="G550" s="85">
        <f t="shared" si="36"/>
        <v>2.4124800000000004</v>
      </c>
      <c r="H550" s="85">
        <f t="shared" si="33"/>
        <v>0.17248000000000002</v>
      </c>
      <c r="I550" s="16">
        <v>2.2400000000000002</v>
      </c>
      <c r="J550" s="16">
        <f t="shared" si="34"/>
        <v>1120</v>
      </c>
      <c r="K550" s="16">
        <v>1377.6</v>
      </c>
      <c r="L550" s="20" t="s">
        <v>1607</v>
      </c>
      <c r="M550" s="71" t="s">
        <v>1655</v>
      </c>
      <c r="N550" s="103"/>
    </row>
    <row r="551" spans="1:14" ht="163.95" customHeight="1">
      <c r="A551" s="12">
        <v>524</v>
      </c>
      <c r="B551" s="13" t="s">
        <v>1149</v>
      </c>
      <c r="C551" s="14" t="s">
        <v>1150</v>
      </c>
      <c r="D551" s="13" t="s">
        <v>9</v>
      </c>
      <c r="E551" s="15">
        <v>300</v>
      </c>
      <c r="F551" s="92">
        <v>4.3403100000000006</v>
      </c>
      <c r="G551" s="85">
        <f t="shared" si="36"/>
        <v>4.3403100000000006</v>
      </c>
      <c r="H551" s="85">
        <f t="shared" si="33"/>
        <v>0.31031000000000003</v>
      </c>
      <c r="I551" s="16">
        <v>4.03</v>
      </c>
      <c r="J551" s="16">
        <f t="shared" si="34"/>
        <v>1209</v>
      </c>
      <c r="K551" s="16">
        <v>1487.07</v>
      </c>
      <c r="L551" s="20" t="s">
        <v>1608</v>
      </c>
      <c r="N551" s="103"/>
    </row>
    <row r="552" spans="1:14" ht="83.4" customHeight="1">
      <c r="A552" s="12">
        <v>525</v>
      </c>
      <c r="B552" s="13" t="s">
        <v>1151</v>
      </c>
      <c r="C552" s="14" t="s">
        <v>1152</v>
      </c>
      <c r="D552" s="13" t="s">
        <v>9</v>
      </c>
      <c r="E552" s="15">
        <v>60</v>
      </c>
      <c r="F552" s="92">
        <v>0.99084000000000005</v>
      </c>
      <c r="G552" s="85">
        <f t="shared" si="36"/>
        <v>0.99084000000000005</v>
      </c>
      <c r="H552" s="85">
        <f t="shared" si="33"/>
        <v>7.084E-2</v>
      </c>
      <c r="I552" s="16">
        <v>0.92</v>
      </c>
      <c r="J552" s="16">
        <f t="shared" si="34"/>
        <v>55.2</v>
      </c>
      <c r="K552" s="75">
        <v>67.900000000000006</v>
      </c>
      <c r="L552" s="20" t="s">
        <v>1608</v>
      </c>
      <c r="N552" s="103"/>
    </row>
    <row r="553" spans="1:14" s="26" customFormat="1" ht="27.75" customHeight="1">
      <c r="A553" s="176" t="s">
        <v>1153</v>
      </c>
      <c r="B553" s="176"/>
      <c r="C553" s="176"/>
      <c r="D553" s="176"/>
      <c r="E553" s="23"/>
      <c r="F553" s="94"/>
      <c r="G553" s="23"/>
      <c r="H553" s="23"/>
      <c r="I553" s="24"/>
      <c r="J553" s="25"/>
      <c r="K553" s="83"/>
      <c r="L553" s="25"/>
      <c r="N553" s="103"/>
    </row>
    <row r="554" spans="1:14" ht="119.25" customHeight="1">
      <c r="A554" s="12">
        <v>526</v>
      </c>
      <c r="B554" s="13" t="s">
        <v>1154</v>
      </c>
      <c r="C554" s="14" t="s">
        <v>1155</v>
      </c>
      <c r="D554" s="13" t="s">
        <v>148</v>
      </c>
      <c r="E554" s="15">
        <v>400</v>
      </c>
      <c r="F554" s="92">
        <v>0.17232</v>
      </c>
      <c r="G554" s="85">
        <f t="shared" si="36"/>
        <v>0.17232</v>
      </c>
      <c r="H554" s="85">
        <f t="shared" si="33"/>
        <v>1.2319999999999999E-2</v>
      </c>
      <c r="I554" s="16">
        <v>0.16</v>
      </c>
      <c r="J554" s="16">
        <f t="shared" si="34"/>
        <v>64</v>
      </c>
      <c r="K554" s="16">
        <v>78.72</v>
      </c>
      <c r="L554" s="20" t="s">
        <v>1608</v>
      </c>
      <c r="N554" s="103"/>
    </row>
    <row r="555" spans="1:14" ht="119.25" customHeight="1">
      <c r="A555" s="12">
        <v>527</v>
      </c>
      <c r="B555" s="13" t="s">
        <v>1156</v>
      </c>
      <c r="C555" s="14" t="s">
        <v>1157</v>
      </c>
      <c r="D555" s="13" t="s">
        <v>9</v>
      </c>
      <c r="E555" s="15">
        <v>1000</v>
      </c>
      <c r="F555" s="92">
        <v>0.40926000000000001</v>
      </c>
      <c r="G555" s="85">
        <f t="shared" si="36"/>
        <v>0.40926000000000001</v>
      </c>
      <c r="H555" s="85">
        <f t="shared" si="33"/>
        <v>2.9260000000000001E-2</v>
      </c>
      <c r="I555" s="16">
        <v>0.38</v>
      </c>
      <c r="J555" s="16">
        <f t="shared" si="34"/>
        <v>380</v>
      </c>
      <c r="K555" s="16">
        <v>467.4</v>
      </c>
      <c r="L555" s="20" t="s">
        <v>1608</v>
      </c>
      <c r="N555" s="103"/>
    </row>
    <row r="556" spans="1:14" ht="130.5" customHeight="1">
      <c r="A556" s="12">
        <v>528</v>
      </c>
      <c r="B556" s="13" t="s">
        <v>1158</v>
      </c>
      <c r="C556" s="14" t="s">
        <v>1159</v>
      </c>
      <c r="D556" s="13" t="s">
        <v>9</v>
      </c>
      <c r="E556" s="15">
        <v>700</v>
      </c>
      <c r="F556" s="92">
        <v>0.54927000000000004</v>
      </c>
      <c r="G556" s="85">
        <f t="shared" si="36"/>
        <v>0.54927000000000004</v>
      </c>
      <c r="H556" s="85">
        <f t="shared" si="33"/>
        <v>3.9269999999999999E-2</v>
      </c>
      <c r="I556" s="16">
        <v>0.51</v>
      </c>
      <c r="J556" s="16">
        <f t="shared" si="34"/>
        <v>357</v>
      </c>
      <c r="K556" s="16">
        <v>439.11</v>
      </c>
      <c r="L556" s="20" t="s">
        <v>1608</v>
      </c>
      <c r="N556" s="103"/>
    </row>
    <row r="557" spans="1:14" ht="165.75" customHeight="1">
      <c r="A557" s="12">
        <v>529</v>
      </c>
      <c r="B557" s="13" t="s">
        <v>1160</v>
      </c>
      <c r="C557" s="14" t="s">
        <v>1161</v>
      </c>
      <c r="D557" s="13" t="s">
        <v>9</v>
      </c>
      <c r="E557" s="15">
        <v>300</v>
      </c>
      <c r="F557" s="92">
        <v>1.78782</v>
      </c>
      <c r="G557" s="85">
        <f t="shared" si="36"/>
        <v>1.78782</v>
      </c>
      <c r="H557" s="85">
        <f t="shared" si="33"/>
        <v>0.12781999999999999</v>
      </c>
      <c r="I557" s="16">
        <v>1.66</v>
      </c>
      <c r="J557" s="16">
        <f t="shared" si="34"/>
        <v>498</v>
      </c>
      <c r="K557" s="16">
        <v>612.54</v>
      </c>
      <c r="L557" s="20" t="s">
        <v>1608</v>
      </c>
      <c r="N557" s="103"/>
    </row>
    <row r="558" spans="1:14" ht="121.5" customHeight="1">
      <c r="A558" s="12">
        <v>530</v>
      </c>
      <c r="B558" s="13" t="s">
        <v>1162</v>
      </c>
      <c r="C558" s="14" t="s">
        <v>1163</v>
      </c>
      <c r="D558" s="13" t="s">
        <v>9</v>
      </c>
      <c r="E558" s="15">
        <v>500</v>
      </c>
      <c r="F558" s="92">
        <v>2.0893799999999998</v>
      </c>
      <c r="G558" s="85">
        <f t="shared" si="36"/>
        <v>2.0893799999999998</v>
      </c>
      <c r="H558" s="85">
        <f t="shared" si="33"/>
        <v>0.14937999999999999</v>
      </c>
      <c r="I558" s="16">
        <v>1.94</v>
      </c>
      <c r="J558" s="16">
        <f t="shared" si="34"/>
        <v>970</v>
      </c>
      <c r="K558" s="16">
        <v>1193.0999999999999</v>
      </c>
      <c r="L558" s="20" t="s">
        <v>1608</v>
      </c>
      <c r="N558" s="103"/>
    </row>
    <row r="559" spans="1:14" ht="172.95" customHeight="1">
      <c r="A559" s="12">
        <v>531</v>
      </c>
      <c r="B559" s="13" t="s">
        <v>1164</v>
      </c>
      <c r="C559" s="72" t="s">
        <v>1624</v>
      </c>
      <c r="D559" s="13" t="s">
        <v>9</v>
      </c>
      <c r="E559" s="15">
        <v>400</v>
      </c>
      <c r="F559" s="92">
        <v>10.2315</v>
      </c>
      <c r="G559" s="85">
        <f t="shared" ref="G559:G603" si="37">H559+I559</f>
        <v>10.2315</v>
      </c>
      <c r="H559" s="85">
        <f t="shared" si="33"/>
        <v>0.73150000000000004</v>
      </c>
      <c r="I559" s="16">
        <v>9.5</v>
      </c>
      <c r="J559" s="16">
        <f t="shared" si="34"/>
        <v>3800</v>
      </c>
      <c r="K559" s="16">
        <v>4674</v>
      </c>
      <c r="L559" s="20" t="s">
        <v>1607</v>
      </c>
      <c r="M559" s="71" t="s">
        <v>1656</v>
      </c>
      <c r="N559" s="103"/>
    </row>
    <row r="560" spans="1:14" ht="104.25" customHeight="1">
      <c r="A560" s="12">
        <v>532</v>
      </c>
      <c r="B560" s="13" t="s">
        <v>1165</v>
      </c>
      <c r="C560" s="14" t="s">
        <v>1166</v>
      </c>
      <c r="D560" s="13" t="s">
        <v>9</v>
      </c>
      <c r="E560" s="15">
        <v>95</v>
      </c>
      <c r="F560" s="92">
        <v>5.0834399999999995</v>
      </c>
      <c r="G560" s="85">
        <f t="shared" si="37"/>
        <v>5.0834399999999995</v>
      </c>
      <c r="H560" s="85">
        <f t="shared" si="33"/>
        <v>0.36343999999999999</v>
      </c>
      <c r="I560" s="16">
        <v>4.72</v>
      </c>
      <c r="J560" s="16">
        <f t="shared" si="34"/>
        <v>448.4</v>
      </c>
      <c r="K560" s="16">
        <v>551.53</v>
      </c>
      <c r="L560" s="20" t="s">
        <v>1608</v>
      </c>
      <c r="N560" s="103"/>
    </row>
    <row r="561" spans="1:14" ht="162.75" customHeight="1">
      <c r="A561" s="12">
        <v>533</v>
      </c>
      <c r="B561" s="13" t="s">
        <v>1167</v>
      </c>
      <c r="C561" s="14" t="s">
        <v>1168</v>
      </c>
      <c r="D561" s="13" t="s">
        <v>9</v>
      </c>
      <c r="E561" s="15">
        <v>300</v>
      </c>
      <c r="F561" s="92">
        <v>8.6698500000000003</v>
      </c>
      <c r="G561" s="85">
        <f t="shared" si="37"/>
        <v>8.6698500000000003</v>
      </c>
      <c r="H561" s="85">
        <f t="shared" si="33"/>
        <v>0.61985000000000001</v>
      </c>
      <c r="I561" s="16">
        <v>8.0500000000000007</v>
      </c>
      <c r="J561" s="16">
        <f t="shared" si="34"/>
        <v>2415</v>
      </c>
      <c r="K561" s="16">
        <v>2970.45</v>
      </c>
      <c r="L561" s="20" t="s">
        <v>1608</v>
      </c>
      <c r="N561" s="103"/>
    </row>
    <row r="562" spans="1:14" ht="176.25" customHeight="1">
      <c r="A562" s="12">
        <v>534</v>
      </c>
      <c r="B562" s="13" t="s">
        <v>1169</v>
      </c>
      <c r="C562" s="14" t="s">
        <v>1170</v>
      </c>
      <c r="D562" s="13" t="s">
        <v>9</v>
      </c>
      <c r="E562" s="15">
        <v>300</v>
      </c>
      <c r="F562" s="92">
        <v>1.86321</v>
      </c>
      <c r="G562" s="85">
        <f t="shared" si="37"/>
        <v>1.86321</v>
      </c>
      <c r="H562" s="85">
        <f t="shared" si="33"/>
        <v>0.13321</v>
      </c>
      <c r="I562" s="16">
        <v>1.73</v>
      </c>
      <c r="J562" s="16">
        <f t="shared" si="34"/>
        <v>519</v>
      </c>
      <c r="K562" s="16">
        <v>638.37</v>
      </c>
      <c r="L562" s="20" t="s">
        <v>1608</v>
      </c>
      <c r="N562" s="103"/>
    </row>
    <row r="563" spans="1:14" ht="147.6" customHeight="1">
      <c r="A563" s="12">
        <v>535</v>
      </c>
      <c r="B563" s="13" t="s">
        <v>1171</v>
      </c>
      <c r="C563" s="14" t="s">
        <v>1172</v>
      </c>
      <c r="D563" s="13" t="s">
        <v>9</v>
      </c>
      <c r="E563" s="15">
        <v>1000</v>
      </c>
      <c r="F563" s="92">
        <v>1.9816800000000001</v>
      </c>
      <c r="G563" s="85">
        <f t="shared" si="37"/>
        <v>1.9816800000000001</v>
      </c>
      <c r="H563" s="85">
        <f t="shared" si="33"/>
        <v>0.14168</v>
      </c>
      <c r="I563" s="16">
        <v>1.84</v>
      </c>
      <c r="J563" s="16">
        <f t="shared" si="34"/>
        <v>1840</v>
      </c>
      <c r="K563" s="16">
        <v>2263.1999999999998</v>
      </c>
      <c r="L563" s="20" t="s">
        <v>1608</v>
      </c>
      <c r="N563" s="103"/>
    </row>
    <row r="564" spans="1:14" ht="236.4" customHeight="1">
      <c r="A564" s="12">
        <v>536</v>
      </c>
      <c r="B564" s="13" t="s">
        <v>1173</v>
      </c>
      <c r="C564" s="14" t="s">
        <v>1174</v>
      </c>
      <c r="D564" s="13" t="s">
        <v>9</v>
      </c>
      <c r="E564" s="15">
        <v>100</v>
      </c>
      <c r="F564" s="92">
        <v>8.6698500000000003</v>
      </c>
      <c r="G564" s="85">
        <f t="shared" si="37"/>
        <v>8.6698500000000003</v>
      </c>
      <c r="H564" s="85">
        <f t="shared" si="33"/>
        <v>0.61985000000000001</v>
      </c>
      <c r="I564" s="16">
        <v>8.0500000000000007</v>
      </c>
      <c r="J564" s="16">
        <f t="shared" si="34"/>
        <v>805.00000000000011</v>
      </c>
      <c r="K564" s="16">
        <v>990.15000000000009</v>
      </c>
      <c r="L564" s="20" t="s">
        <v>1608</v>
      </c>
      <c r="N564" s="103"/>
    </row>
    <row r="565" spans="1:14" ht="225" customHeight="1">
      <c r="A565" s="12">
        <v>537</v>
      </c>
      <c r="B565" s="13" t="s">
        <v>1175</v>
      </c>
      <c r="C565" s="14" t="s">
        <v>1176</v>
      </c>
      <c r="D565" s="13" t="s">
        <v>9</v>
      </c>
      <c r="E565" s="15">
        <v>300</v>
      </c>
      <c r="F565" s="92">
        <v>3.7156500000000001</v>
      </c>
      <c r="G565" s="85">
        <f t="shared" si="37"/>
        <v>3.7156500000000001</v>
      </c>
      <c r="H565" s="85">
        <f t="shared" si="33"/>
        <v>0.26565</v>
      </c>
      <c r="I565" s="16">
        <v>3.45</v>
      </c>
      <c r="J565" s="16">
        <f t="shared" si="34"/>
        <v>1035</v>
      </c>
      <c r="K565" s="16">
        <v>1273.05</v>
      </c>
      <c r="L565" s="20" t="s">
        <v>1608</v>
      </c>
      <c r="N565" s="103"/>
    </row>
    <row r="566" spans="1:14" ht="24" customHeight="1">
      <c r="A566" s="12">
        <v>538</v>
      </c>
      <c r="B566" s="13" t="s">
        <v>1177</v>
      </c>
      <c r="C566" s="14" t="s">
        <v>1178</v>
      </c>
      <c r="D566" s="13" t="s">
        <v>666</v>
      </c>
      <c r="E566" s="15">
        <v>30</v>
      </c>
      <c r="F566" s="92">
        <v>32.202300000000001</v>
      </c>
      <c r="G566" s="85">
        <f t="shared" si="37"/>
        <v>32.202300000000001</v>
      </c>
      <c r="H566" s="85">
        <f t="shared" si="33"/>
        <v>2.3022999999999998</v>
      </c>
      <c r="I566" s="16">
        <v>29.9</v>
      </c>
      <c r="J566" s="16">
        <f t="shared" si="34"/>
        <v>897</v>
      </c>
      <c r="K566" s="16">
        <v>1103.31</v>
      </c>
      <c r="L566" s="20" t="s">
        <v>1608</v>
      </c>
      <c r="N566" s="103"/>
    </row>
    <row r="567" spans="1:14" ht="24" customHeight="1">
      <c r="A567" s="12">
        <v>539</v>
      </c>
      <c r="B567" s="13" t="s">
        <v>1179</v>
      </c>
      <c r="C567" s="14" t="s">
        <v>1180</v>
      </c>
      <c r="D567" s="13" t="s">
        <v>666</v>
      </c>
      <c r="E567" s="15">
        <v>20</v>
      </c>
      <c r="F567" s="92">
        <v>17.964359999999999</v>
      </c>
      <c r="G567" s="85">
        <f t="shared" si="37"/>
        <v>17.964359999999999</v>
      </c>
      <c r="H567" s="85">
        <f t="shared" si="33"/>
        <v>1.2843599999999999</v>
      </c>
      <c r="I567" s="16">
        <v>16.68</v>
      </c>
      <c r="J567" s="16">
        <f t="shared" si="34"/>
        <v>333.6</v>
      </c>
      <c r="K567" s="75">
        <v>410.33</v>
      </c>
      <c r="L567" s="20" t="s">
        <v>1608</v>
      </c>
      <c r="N567" s="103"/>
    </row>
    <row r="568" spans="1:14" ht="140.4" customHeight="1">
      <c r="A568" s="12">
        <v>540</v>
      </c>
      <c r="B568" s="13" t="s">
        <v>1181</v>
      </c>
      <c r="C568" s="17" t="s">
        <v>1182</v>
      </c>
      <c r="D568" s="13" t="s">
        <v>9</v>
      </c>
      <c r="E568" s="15">
        <v>70</v>
      </c>
      <c r="F568" s="92">
        <v>30.963750000000001</v>
      </c>
      <c r="G568" s="85">
        <f t="shared" si="37"/>
        <v>30.963750000000001</v>
      </c>
      <c r="H568" s="85">
        <f t="shared" si="33"/>
        <v>2.2137500000000001</v>
      </c>
      <c r="I568" s="16">
        <v>28.75</v>
      </c>
      <c r="J568" s="16">
        <f t="shared" si="34"/>
        <v>2012.5</v>
      </c>
      <c r="K568" s="16">
        <v>2475.38</v>
      </c>
      <c r="L568" s="20" t="s">
        <v>1608</v>
      </c>
      <c r="N568" s="103"/>
    </row>
    <row r="569" spans="1:14" ht="166.2" customHeight="1">
      <c r="A569" s="12">
        <v>541</v>
      </c>
      <c r="B569" s="13" t="s">
        <v>1183</v>
      </c>
      <c r="C569" s="14" t="s">
        <v>1184</v>
      </c>
      <c r="D569" s="13" t="s">
        <v>9</v>
      </c>
      <c r="E569" s="15">
        <v>70</v>
      </c>
      <c r="F569" s="92">
        <v>12.3855</v>
      </c>
      <c r="G569" s="85">
        <f t="shared" si="37"/>
        <v>12.3855</v>
      </c>
      <c r="H569" s="85">
        <f t="shared" si="33"/>
        <v>0.88549999999999995</v>
      </c>
      <c r="I569" s="16">
        <v>11.5</v>
      </c>
      <c r="J569" s="16">
        <f t="shared" si="34"/>
        <v>805</v>
      </c>
      <c r="K569" s="16">
        <v>990.15</v>
      </c>
      <c r="L569" s="20" t="s">
        <v>1608</v>
      </c>
      <c r="N569" s="103"/>
    </row>
    <row r="570" spans="1:14" ht="22.5" customHeight="1">
      <c r="A570" s="12">
        <v>542</v>
      </c>
      <c r="B570" s="18" t="s">
        <v>1185</v>
      </c>
      <c r="C570" s="19" t="s">
        <v>1186</v>
      </c>
      <c r="D570" s="13" t="s">
        <v>9</v>
      </c>
      <c r="E570" s="15">
        <v>150</v>
      </c>
      <c r="F570" s="92">
        <v>5.0188199999999998</v>
      </c>
      <c r="G570" s="85">
        <f t="shared" si="37"/>
        <v>5.0188199999999998</v>
      </c>
      <c r="H570" s="85">
        <f t="shared" si="33"/>
        <v>0.35882000000000003</v>
      </c>
      <c r="I570" s="16">
        <v>4.66</v>
      </c>
      <c r="J570" s="16">
        <f t="shared" si="34"/>
        <v>699</v>
      </c>
      <c r="K570" s="16">
        <v>859.77</v>
      </c>
      <c r="L570" s="20" t="s">
        <v>1608</v>
      </c>
      <c r="N570" s="103"/>
    </row>
    <row r="571" spans="1:14" ht="31.5" customHeight="1">
      <c r="A571" s="12">
        <v>543</v>
      </c>
      <c r="B571" s="18" t="s">
        <v>1187</v>
      </c>
      <c r="C571" s="39" t="s">
        <v>1188</v>
      </c>
      <c r="D571" s="43" t="s">
        <v>9</v>
      </c>
      <c r="E571" s="44">
        <v>10</v>
      </c>
      <c r="F571" s="93">
        <v>21.055350000000001</v>
      </c>
      <c r="G571" s="85">
        <f t="shared" si="37"/>
        <v>21.055350000000001</v>
      </c>
      <c r="H571" s="85">
        <f t="shared" si="33"/>
        <v>1.50535</v>
      </c>
      <c r="I571" s="16">
        <v>19.55</v>
      </c>
      <c r="J571" s="16">
        <f t="shared" si="34"/>
        <v>195.5</v>
      </c>
      <c r="K571" s="75">
        <v>240.47</v>
      </c>
      <c r="L571" s="20" t="s">
        <v>1608</v>
      </c>
      <c r="N571" s="103"/>
    </row>
    <row r="572" spans="1:14" ht="32.25" customHeight="1">
      <c r="A572" s="12">
        <v>544</v>
      </c>
      <c r="B572" s="18" t="s">
        <v>1189</v>
      </c>
      <c r="C572" s="39" t="s">
        <v>1190</v>
      </c>
      <c r="D572" s="43" t="s">
        <v>9</v>
      </c>
      <c r="E572" s="44">
        <v>10</v>
      </c>
      <c r="F572" s="93">
        <v>21.055350000000001</v>
      </c>
      <c r="G572" s="85">
        <f t="shared" si="37"/>
        <v>21.055350000000001</v>
      </c>
      <c r="H572" s="85">
        <f t="shared" si="33"/>
        <v>1.50535</v>
      </c>
      <c r="I572" s="16">
        <v>19.55</v>
      </c>
      <c r="J572" s="16">
        <f t="shared" si="34"/>
        <v>195.5</v>
      </c>
      <c r="K572" s="75">
        <v>240.47</v>
      </c>
      <c r="L572" s="20" t="s">
        <v>1608</v>
      </c>
      <c r="N572" s="103"/>
    </row>
    <row r="573" spans="1:14" ht="28.5" customHeight="1">
      <c r="A573" s="12">
        <v>545</v>
      </c>
      <c r="B573" s="18" t="s">
        <v>1191</v>
      </c>
      <c r="C573" s="14" t="s">
        <v>1192</v>
      </c>
      <c r="D573" s="13" t="s">
        <v>9</v>
      </c>
      <c r="E573" s="15">
        <v>100</v>
      </c>
      <c r="F573" s="92">
        <v>0.99084000000000005</v>
      </c>
      <c r="G573" s="85">
        <f t="shared" si="37"/>
        <v>0.99084000000000005</v>
      </c>
      <c r="H573" s="85">
        <f t="shared" si="33"/>
        <v>7.084E-2</v>
      </c>
      <c r="I573" s="16">
        <v>0.92</v>
      </c>
      <c r="J573" s="16">
        <f t="shared" si="34"/>
        <v>92</v>
      </c>
      <c r="K573" s="16">
        <v>113.16</v>
      </c>
      <c r="L573" s="20" t="s">
        <v>1608</v>
      </c>
      <c r="N573" s="103"/>
    </row>
    <row r="574" spans="1:14" ht="37.5" customHeight="1">
      <c r="A574" s="12">
        <v>546</v>
      </c>
      <c r="B574" s="18" t="s">
        <v>1193</v>
      </c>
      <c r="C574" s="14" t="s">
        <v>1194</v>
      </c>
      <c r="D574" s="13" t="s">
        <v>9</v>
      </c>
      <c r="E574" s="15">
        <v>90</v>
      </c>
      <c r="F574" s="92">
        <v>4.8572699999999998</v>
      </c>
      <c r="G574" s="85">
        <f t="shared" si="37"/>
        <v>4.8572699999999998</v>
      </c>
      <c r="H574" s="85">
        <f t="shared" si="33"/>
        <v>0.34726999999999997</v>
      </c>
      <c r="I574" s="16">
        <v>4.51</v>
      </c>
      <c r="J574" s="16">
        <f t="shared" si="34"/>
        <v>405.9</v>
      </c>
      <c r="K574" s="75">
        <v>499.26</v>
      </c>
      <c r="L574" s="20" t="s">
        <v>1608</v>
      </c>
      <c r="N574" s="103"/>
    </row>
    <row r="575" spans="1:14" ht="35.25" customHeight="1">
      <c r="A575" s="12">
        <v>547</v>
      </c>
      <c r="B575" s="18" t="s">
        <v>1195</v>
      </c>
      <c r="C575" s="19" t="s">
        <v>1196</v>
      </c>
      <c r="D575" s="45" t="s">
        <v>9</v>
      </c>
      <c r="E575" s="21">
        <v>200</v>
      </c>
      <c r="F575" s="93">
        <v>2.7248099999999997</v>
      </c>
      <c r="G575" s="85">
        <f t="shared" si="37"/>
        <v>2.7248099999999997</v>
      </c>
      <c r="H575" s="85">
        <f t="shared" si="33"/>
        <v>0.19480999999999998</v>
      </c>
      <c r="I575" s="16">
        <v>2.5299999999999998</v>
      </c>
      <c r="J575" s="16">
        <f t="shared" si="34"/>
        <v>505.99999999999994</v>
      </c>
      <c r="K575" s="16">
        <v>622.37999999999988</v>
      </c>
      <c r="L575" s="20" t="s">
        <v>1608</v>
      </c>
      <c r="N575" s="103"/>
    </row>
    <row r="576" spans="1:14" ht="32.25" customHeight="1">
      <c r="A576" s="12">
        <v>548</v>
      </c>
      <c r="B576" s="13" t="s">
        <v>1197</v>
      </c>
      <c r="C576" s="14" t="s">
        <v>1198</v>
      </c>
      <c r="D576" s="13" t="s">
        <v>9</v>
      </c>
      <c r="E576" s="15">
        <v>10</v>
      </c>
      <c r="F576" s="92">
        <v>4.4049300000000002</v>
      </c>
      <c r="G576" s="85">
        <f t="shared" si="37"/>
        <v>4.4049300000000002</v>
      </c>
      <c r="H576" s="85">
        <f t="shared" si="33"/>
        <v>0.31492999999999999</v>
      </c>
      <c r="I576" s="16">
        <v>4.09</v>
      </c>
      <c r="J576" s="16">
        <f t="shared" si="34"/>
        <v>40.9</v>
      </c>
      <c r="K576" s="75">
        <v>50.31</v>
      </c>
      <c r="L576" s="20" t="s">
        <v>1608</v>
      </c>
      <c r="N576" s="103"/>
    </row>
    <row r="577" spans="1:14" ht="31.5" customHeight="1">
      <c r="A577" s="12">
        <v>549</v>
      </c>
      <c r="B577" s="13" t="s">
        <v>1199</v>
      </c>
      <c r="C577" s="14" t="s">
        <v>1200</v>
      </c>
      <c r="D577" s="13" t="s">
        <v>9</v>
      </c>
      <c r="E577" s="15">
        <v>3</v>
      </c>
      <c r="F577" s="92">
        <v>4.4049300000000002</v>
      </c>
      <c r="G577" s="85">
        <f t="shared" si="37"/>
        <v>4.4049300000000002</v>
      </c>
      <c r="H577" s="85">
        <f t="shared" si="33"/>
        <v>0.31492999999999999</v>
      </c>
      <c r="I577" s="16">
        <v>4.09</v>
      </c>
      <c r="J577" s="16">
        <f t="shared" si="34"/>
        <v>12.27</v>
      </c>
      <c r="K577" s="16">
        <v>15.09</v>
      </c>
      <c r="L577" s="20" t="s">
        <v>1608</v>
      </c>
      <c r="N577" s="103"/>
    </row>
    <row r="578" spans="1:14" ht="30" customHeight="1">
      <c r="A578" s="12">
        <v>550</v>
      </c>
      <c r="B578" s="13" t="s">
        <v>1201</v>
      </c>
      <c r="C578" s="14" t="s">
        <v>1202</v>
      </c>
      <c r="D578" s="13" t="s">
        <v>926</v>
      </c>
      <c r="E578" s="15">
        <v>60</v>
      </c>
      <c r="F578" s="92">
        <v>1.4862599999999999</v>
      </c>
      <c r="G578" s="85">
        <f t="shared" si="37"/>
        <v>1.4862599999999999</v>
      </c>
      <c r="H578" s="85">
        <f t="shared" si="33"/>
        <v>0.10625999999999999</v>
      </c>
      <c r="I578" s="16">
        <v>1.38</v>
      </c>
      <c r="J578" s="16">
        <f t="shared" si="34"/>
        <v>82.8</v>
      </c>
      <c r="K578" s="16">
        <v>101.84</v>
      </c>
      <c r="L578" s="20" t="s">
        <v>1608</v>
      </c>
      <c r="N578" s="103"/>
    </row>
    <row r="579" spans="1:14" ht="199.95" customHeight="1">
      <c r="A579" s="12">
        <v>551</v>
      </c>
      <c r="B579" s="18" t="s">
        <v>1203</v>
      </c>
      <c r="C579" s="39" t="s">
        <v>1204</v>
      </c>
      <c r="D579" s="35" t="s">
        <v>148</v>
      </c>
      <c r="E579" s="36">
        <v>7</v>
      </c>
      <c r="F579" s="98">
        <v>61.927500000000002</v>
      </c>
      <c r="G579" s="85">
        <f t="shared" si="37"/>
        <v>61.927500000000002</v>
      </c>
      <c r="H579" s="85">
        <f t="shared" si="33"/>
        <v>4.4275000000000002</v>
      </c>
      <c r="I579" s="16">
        <v>57.5</v>
      </c>
      <c r="J579" s="16">
        <f t="shared" si="34"/>
        <v>402.5</v>
      </c>
      <c r="K579" s="75">
        <v>495.08</v>
      </c>
      <c r="L579" s="20" t="s">
        <v>1608</v>
      </c>
      <c r="N579" s="103"/>
    </row>
    <row r="580" spans="1:14" ht="207.6" customHeight="1">
      <c r="A580" s="12">
        <v>552</v>
      </c>
      <c r="B580" s="18" t="s">
        <v>1205</v>
      </c>
      <c r="C580" s="39" t="s">
        <v>1206</v>
      </c>
      <c r="D580" s="35" t="s">
        <v>148</v>
      </c>
      <c r="E580" s="36">
        <v>5</v>
      </c>
      <c r="F580" s="98">
        <v>61.927500000000002</v>
      </c>
      <c r="G580" s="85">
        <f t="shared" si="37"/>
        <v>61.927500000000002</v>
      </c>
      <c r="H580" s="85">
        <f t="shared" si="33"/>
        <v>4.4275000000000002</v>
      </c>
      <c r="I580" s="16">
        <v>57.5</v>
      </c>
      <c r="J580" s="16">
        <f t="shared" si="34"/>
        <v>287.5</v>
      </c>
      <c r="K580" s="75">
        <v>353.63</v>
      </c>
      <c r="L580" s="20" t="s">
        <v>1608</v>
      </c>
      <c r="N580" s="103"/>
    </row>
    <row r="581" spans="1:14" ht="42" customHeight="1">
      <c r="A581" s="12">
        <v>553</v>
      </c>
      <c r="B581" s="13" t="s">
        <v>1207</v>
      </c>
      <c r="C581" s="14" t="s">
        <v>1208</v>
      </c>
      <c r="D581" s="13" t="s">
        <v>9</v>
      </c>
      <c r="E581" s="15">
        <v>6</v>
      </c>
      <c r="F581" s="92">
        <v>54.496200000000002</v>
      </c>
      <c r="G581" s="85">
        <f t="shared" si="37"/>
        <v>54.496200000000002</v>
      </c>
      <c r="H581" s="85">
        <f t="shared" si="33"/>
        <v>3.8961999999999999</v>
      </c>
      <c r="I581" s="16">
        <v>50.6</v>
      </c>
      <c r="J581" s="16">
        <f t="shared" si="34"/>
        <v>303.60000000000002</v>
      </c>
      <c r="K581" s="75">
        <v>373.43</v>
      </c>
      <c r="L581" s="20" t="s">
        <v>1608</v>
      </c>
      <c r="N581" s="103"/>
    </row>
    <row r="582" spans="1:14" ht="45" customHeight="1">
      <c r="A582" s="12">
        <v>554</v>
      </c>
      <c r="B582" s="13" t="s">
        <v>1209</v>
      </c>
      <c r="C582" s="14" t="s">
        <v>1210</v>
      </c>
      <c r="D582" s="13" t="s">
        <v>9</v>
      </c>
      <c r="E582" s="15">
        <v>3</v>
      </c>
      <c r="F582" s="92">
        <v>54.496200000000002</v>
      </c>
      <c r="G582" s="85">
        <f t="shared" si="37"/>
        <v>54.496200000000002</v>
      </c>
      <c r="H582" s="85">
        <f t="shared" si="33"/>
        <v>3.8961999999999999</v>
      </c>
      <c r="I582" s="16">
        <v>50.6</v>
      </c>
      <c r="J582" s="16">
        <f t="shared" si="34"/>
        <v>151.80000000000001</v>
      </c>
      <c r="K582" s="16">
        <v>186.71</v>
      </c>
      <c r="L582" s="20" t="s">
        <v>1608</v>
      </c>
      <c r="N582" s="103"/>
    </row>
    <row r="583" spans="1:14" ht="38.25" customHeight="1">
      <c r="A583" s="12">
        <v>555</v>
      </c>
      <c r="B583" s="13" t="s">
        <v>1211</v>
      </c>
      <c r="C583" s="14" t="s">
        <v>1212</v>
      </c>
      <c r="D583" s="13" t="s">
        <v>9</v>
      </c>
      <c r="E583" s="15">
        <v>4</v>
      </c>
      <c r="F583" s="92">
        <v>61.927500000000002</v>
      </c>
      <c r="G583" s="85">
        <f t="shared" si="37"/>
        <v>61.927500000000002</v>
      </c>
      <c r="H583" s="85">
        <f t="shared" si="33"/>
        <v>4.4275000000000002</v>
      </c>
      <c r="I583" s="16">
        <v>57.5</v>
      </c>
      <c r="J583" s="16">
        <f t="shared" si="34"/>
        <v>230</v>
      </c>
      <c r="K583" s="16">
        <v>282.89999999999998</v>
      </c>
      <c r="L583" s="20" t="s">
        <v>1608</v>
      </c>
      <c r="N583" s="103"/>
    </row>
    <row r="584" spans="1:14" ht="42.75" customHeight="1">
      <c r="A584" s="12">
        <v>556</v>
      </c>
      <c r="B584" s="13" t="s">
        <v>1213</v>
      </c>
      <c r="C584" s="14" t="s">
        <v>1214</v>
      </c>
      <c r="D584" s="13" t="s">
        <v>9</v>
      </c>
      <c r="E584" s="15">
        <v>20</v>
      </c>
      <c r="F584" s="92">
        <v>53.257650000000005</v>
      </c>
      <c r="G584" s="85">
        <f t="shared" si="37"/>
        <v>53.257650000000005</v>
      </c>
      <c r="H584" s="85">
        <f t="shared" si="33"/>
        <v>3.8076500000000002</v>
      </c>
      <c r="I584" s="16">
        <v>49.45</v>
      </c>
      <c r="J584" s="16">
        <f t="shared" si="34"/>
        <v>989</v>
      </c>
      <c r="K584" s="16">
        <v>1216.47</v>
      </c>
      <c r="L584" s="20" t="s">
        <v>1608</v>
      </c>
      <c r="N584" s="103"/>
    </row>
    <row r="585" spans="1:14" ht="210.6" customHeight="1">
      <c r="A585" s="12">
        <v>557</v>
      </c>
      <c r="B585" s="13" t="s">
        <v>1215</v>
      </c>
      <c r="C585" s="14" t="s">
        <v>1216</v>
      </c>
      <c r="D585" s="13" t="s">
        <v>666</v>
      </c>
      <c r="E585" s="15">
        <v>3</v>
      </c>
      <c r="F585" s="92">
        <v>19.816799999999997</v>
      </c>
      <c r="G585" s="85">
        <f t="shared" si="37"/>
        <v>19.816799999999997</v>
      </c>
      <c r="H585" s="85">
        <f t="shared" si="33"/>
        <v>1.4167999999999998</v>
      </c>
      <c r="I585" s="16">
        <v>18.399999999999999</v>
      </c>
      <c r="J585" s="16">
        <f t="shared" si="34"/>
        <v>55.199999999999996</v>
      </c>
      <c r="K585" s="75">
        <v>67.900000000000006</v>
      </c>
      <c r="L585" s="20" t="s">
        <v>1608</v>
      </c>
      <c r="N585" s="103"/>
    </row>
    <row r="586" spans="1:14" ht="45.75" customHeight="1">
      <c r="A586" s="12">
        <v>558</v>
      </c>
      <c r="B586" s="13" t="s">
        <v>1217</v>
      </c>
      <c r="C586" s="14" t="s">
        <v>1218</v>
      </c>
      <c r="D586" s="13" t="s">
        <v>666</v>
      </c>
      <c r="E586" s="15">
        <v>2</v>
      </c>
      <c r="F586" s="92">
        <v>18.578250000000001</v>
      </c>
      <c r="G586" s="85">
        <f t="shared" si="37"/>
        <v>18.578250000000001</v>
      </c>
      <c r="H586" s="85">
        <f t="shared" ref="H586:H649" si="38">I586*7.7%</f>
        <v>1.3282499999999999</v>
      </c>
      <c r="I586" s="16">
        <v>17.25</v>
      </c>
      <c r="J586" s="16">
        <f t="shared" ref="J586:J649" si="39">I586*E586</f>
        <v>34.5</v>
      </c>
      <c r="K586" s="75">
        <v>42.44</v>
      </c>
      <c r="L586" s="20" t="s">
        <v>1608</v>
      </c>
      <c r="N586" s="103"/>
    </row>
    <row r="587" spans="1:14" ht="39" customHeight="1">
      <c r="A587" s="12">
        <v>559</v>
      </c>
      <c r="B587" s="13" t="s">
        <v>1219</v>
      </c>
      <c r="C587" s="14" t="s">
        <v>1220</v>
      </c>
      <c r="D587" s="13" t="s">
        <v>9</v>
      </c>
      <c r="E587" s="15">
        <v>60</v>
      </c>
      <c r="F587" s="92">
        <v>3.5971799999999998</v>
      </c>
      <c r="G587" s="85">
        <f t="shared" si="37"/>
        <v>3.5971799999999998</v>
      </c>
      <c r="H587" s="85">
        <f t="shared" si="38"/>
        <v>0.25717999999999996</v>
      </c>
      <c r="I587" s="16">
        <v>3.34</v>
      </c>
      <c r="J587" s="16">
        <f t="shared" si="39"/>
        <v>200.39999999999998</v>
      </c>
      <c r="K587" s="16">
        <v>246.49</v>
      </c>
      <c r="L587" s="20" t="s">
        <v>1608</v>
      </c>
      <c r="N587" s="103"/>
    </row>
    <row r="588" spans="1:14" ht="42" customHeight="1">
      <c r="A588" s="12">
        <v>560</v>
      </c>
      <c r="B588" s="13" t="s">
        <v>1221</v>
      </c>
      <c r="C588" s="14" t="s">
        <v>1222</v>
      </c>
      <c r="D588" s="13" t="s">
        <v>9</v>
      </c>
      <c r="E588" s="15">
        <v>100</v>
      </c>
      <c r="F588" s="92">
        <v>3.5971799999999998</v>
      </c>
      <c r="G588" s="85">
        <f t="shared" si="37"/>
        <v>3.5971799999999998</v>
      </c>
      <c r="H588" s="85">
        <f t="shared" si="38"/>
        <v>0.25717999999999996</v>
      </c>
      <c r="I588" s="16">
        <v>3.34</v>
      </c>
      <c r="J588" s="16">
        <f t="shared" si="39"/>
        <v>334</v>
      </c>
      <c r="K588" s="16">
        <v>410.82</v>
      </c>
      <c r="L588" s="20" t="s">
        <v>1608</v>
      </c>
      <c r="N588" s="103"/>
    </row>
    <row r="589" spans="1:14" ht="34.5" customHeight="1">
      <c r="A589" s="12">
        <v>561</v>
      </c>
      <c r="B589" s="13" t="s">
        <v>1223</v>
      </c>
      <c r="C589" s="14" t="s">
        <v>1224</v>
      </c>
      <c r="D589" s="13" t="s">
        <v>9</v>
      </c>
      <c r="E589" s="15">
        <v>15</v>
      </c>
      <c r="F589" s="92">
        <v>12.3855</v>
      </c>
      <c r="G589" s="85">
        <f t="shared" si="37"/>
        <v>12.3855</v>
      </c>
      <c r="H589" s="85">
        <f t="shared" si="38"/>
        <v>0.88549999999999995</v>
      </c>
      <c r="I589" s="16">
        <v>11.5</v>
      </c>
      <c r="J589" s="16">
        <f t="shared" si="39"/>
        <v>172.5</v>
      </c>
      <c r="K589" s="16">
        <v>212.18</v>
      </c>
      <c r="L589" s="20" t="s">
        <v>1608</v>
      </c>
      <c r="N589" s="103"/>
    </row>
    <row r="590" spans="1:14" s="26" customFormat="1" ht="27.75" customHeight="1">
      <c r="A590" s="176" t="s">
        <v>1225</v>
      </c>
      <c r="B590" s="176"/>
      <c r="C590" s="176"/>
      <c r="D590" s="176"/>
      <c r="E590" s="23"/>
      <c r="F590" s="94"/>
      <c r="G590" s="23"/>
      <c r="H590" s="23"/>
      <c r="I590" s="24"/>
      <c r="J590" s="25"/>
      <c r="K590" s="83"/>
      <c r="L590" s="25"/>
      <c r="N590" s="103"/>
    </row>
    <row r="591" spans="1:14" ht="59.25" customHeight="1">
      <c r="A591" s="12">
        <v>562</v>
      </c>
      <c r="B591" s="13" t="s">
        <v>1226</v>
      </c>
      <c r="C591" s="14" t="s">
        <v>1227</v>
      </c>
      <c r="D591" s="13" t="s">
        <v>9</v>
      </c>
      <c r="E591" s="15">
        <v>500</v>
      </c>
      <c r="F591" s="92">
        <v>0.91544999999999999</v>
      </c>
      <c r="G591" s="85">
        <f t="shared" si="37"/>
        <v>0.91544999999999999</v>
      </c>
      <c r="H591" s="85">
        <f t="shared" si="38"/>
        <v>6.5449999999999994E-2</v>
      </c>
      <c r="I591" s="16">
        <v>0.85</v>
      </c>
      <c r="J591" s="16">
        <f t="shared" si="39"/>
        <v>425</v>
      </c>
      <c r="K591" s="16">
        <v>522.75</v>
      </c>
      <c r="L591" s="20" t="s">
        <v>1608</v>
      </c>
      <c r="N591" s="103"/>
    </row>
    <row r="592" spans="1:14" ht="75.75" customHeight="1">
      <c r="A592" s="12">
        <v>563</v>
      </c>
      <c r="B592" s="13" t="s">
        <v>1228</v>
      </c>
      <c r="C592" s="14" t="s">
        <v>1229</v>
      </c>
      <c r="D592" s="13" t="s">
        <v>9</v>
      </c>
      <c r="E592" s="15">
        <v>500</v>
      </c>
      <c r="F592" s="92">
        <v>1.0446899999999999</v>
      </c>
      <c r="G592" s="85">
        <f t="shared" si="37"/>
        <v>1.0446899999999999</v>
      </c>
      <c r="H592" s="85">
        <f t="shared" si="38"/>
        <v>7.4689999999999993E-2</v>
      </c>
      <c r="I592" s="16">
        <v>0.97</v>
      </c>
      <c r="J592" s="16">
        <f t="shared" si="39"/>
        <v>485</v>
      </c>
      <c r="K592" s="16">
        <v>596.54999999999995</v>
      </c>
      <c r="L592" s="20" t="s">
        <v>1608</v>
      </c>
      <c r="N592" s="103"/>
    </row>
    <row r="593" spans="1:14" ht="81" customHeight="1">
      <c r="A593" s="12">
        <v>564</v>
      </c>
      <c r="B593" s="13" t="s">
        <v>1230</v>
      </c>
      <c r="C593" s="14" t="s">
        <v>1231</v>
      </c>
      <c r="D593" s="13" t="s">
        <v>9</v>
      </c>
      <c r="E593" s="15">
        <v>500</v>
      </c>
      <c r="F593" s="92">
        <v>1.1416200000000001</v>
      </c>
      <c r="G593" s="85">
        <f t="shared" si="37"/>
        <v>1.1416200000000001</v>
      </c>
      <c r="H593" s="85">
        <f t="shared" si="38"/>
        <v>8.1619999999999998E-2</v>
      </c>
      <c r="I593" s="16">
        <v>1.06</v>
      </c>
      <c r="J593" s="16">
        <f t="shared" si="39"/>
        <v>530</v>
      </c>
      <c r="K593" s="16">
        <v>651.9</v>
      </c>
      <c r="L593" s="20" t="s">
        <v>1608</v>
      </c>
      <c r="N593" s="103"/>
    </row>
    <row r="594" spans="1:14" ht="63" customHeight="1">
      <c r="A594" s="12">
        <v>565</v>
      </c>
      <c r="B594" s="13" t="s">
        <v>1232</v>
      </c>
      <c r="C594" s="14" t="s">
        <v>1233</v>
      </c>
      <c r="D594" s="13" t="s">
        <v>9</v>
      </c>
      <c r="E594" s="15">
        <v>500</v>
      </c>
      <c r="F594" s="92">
        <v>0.95852999999999999</v>
      </c>
      <c r="G594" s="85">
        <f t="shared" si="37"/>
        <v>0.95852999999999999</v>
      </c>
      <c r="H594" s="85">
        <f t="shared" si="38"/>
        <v>6.8529999999999994E-2</v>
      </c>
      <c r="I594" s="16">
        <v>0.89</v>
      </c>
      <c r="J594" s="16">
        <f t="shared" si="39"/>
        <v>445</v>
      </c>
      <c r="K594" s="16">
        <v>547.35</v>
      </c>
      <c r="L594" s="20" t="s">
        <v>1608</v>
      </c>
      <c r="N594" s="103"/>
    </row>
    <row r="595" spans="1:14" ht="66.75" customHeight="1">
      <c r="A595" s="12">
        <v>566</v>
      </c>
      <c r="B595" s="13" t="s">
        <v>1234</v>
      </c>
      <c r="C595" s="14" t="s">
        <v>1235</v>
      </c>
      <c r="D595" s="13" t="s">
        <v>507</v>
      </c>
      <c r="E595" s="15">
        <v>150</v>
      </c>
      <c r="F595" s="92">
        <v>24.157109999999999</v>
      </c>
      <c r="G595" s="85">
        <f t="shared" si="37"/>
        <v>24.157109999999999</v>
      </c>
      <c r="H595" s="85">
        <f t="shared" si="38"/>
        <v>1.7271099999999999</v>
      </c>
      <c r="I595" s="16">
        <v>22.43</v>
      </c>
      <c r="J595" s="16">
        <f t="shared" si="39"/>
        <v>3364.5</v>
      </c>
      <c r="K595" s="16">
        <v>4138.34</v>
      </c>
      <c r="L595" s="20" t="s">
        <v>1608</v>
      </c>
      <c r="N595" s="103"/>
    </row>
    <row r="596" spans="1:14" ht="63" customHeight="1">
      <c r="A596" s="12">
        <v>567</v>
      </c>
      <c r="B596" s="13" t="s">
        <v>1236</v>
      </c>
      <c r="C596" s="14" t="s">
        <v>1237</v>
      </c>
      <c r="D596" s="13" t="s">
        <v>9</v>
      </c>
      <c r="E596" s="15">
        <v>300</v>
      </c>
      <c r="F596" s="92">
        <v>1.9278300000000002</v>
      </c>
      <c r="G596" s="85">
        <f t="shared" si="37"/>
        <v>1.9278300000000002</v>
      </c>
      <c r="H596" s="85">
        <f t="shared" si="38"/>
        <v>0.13783000000000001</v>
      </c>
      <c r="I596" s="16">
        <v>1.79</v>
      </c>
      <c r="J596" s="16">
        <f t="shared" si="39"/>
        <v>537</v>
      </c>
      <c r="K596" s="16">
        <v>660.51</v>
      </c>
      <c r="L596" s="20" t="s">
        <v>1608</v>
      </c>
      <c r="N596" s="103"/>
    </row>
    <row r="597" spans="1:14" ht="66.75" customHeight="1">
      <c r="A597" s="12">
        <v>568</v>
      </c>
      <c r="B597" s="13" t="s">
        <v>1238</v>
      </c>
      <c r="C597" s="14" t="s">
        <v>1239</v>
      </c>
      <c r="D597" s="13" t="s">
        <v>507</v>
      </c>
      <c r="E597" s="15">
        <v>100</v>
      </c>
      <c r="F597" s="92">
        <v>31.836119999999998</v>
      </c>
      <c r="G597" s="85">
        <f t="shared" si="37"/>
        <v>31.836119999999998</v>
      </c>
      <c r="H597" s="85">
        <f t="shared" si="38"/>
        <v>2.2761199999999997</v>
      </c>
      <c r="I597" s="16">
        <v>29.56</v>
      </c>
      <c r="J597" s="16">
        <f t="shared" si="39"/>
        <v>2956</v>
      </c>
      <c r="K597" s="16">
        <v>3635.88</v>
      </c>
      <c r="L597" s="20" t="s">
        <v>1608</v>
      </c>
      <c r="N597" s="103"/>
    </row>
    <row r="598" spans="1:14" ht="69" customHeight="1">
      <c r="A598" s="12">
        <v>569</v>
      </c>
      <c r="B598" s="13" t="s">
        <v>1240</v>
      </c>
      <c r="C598" s="14" t="s">
        <v>1241</v>
      </c>
      <c r="D598" s="13" t="s">
        <v>9</v>
      </c>
      <c r="E598" s="15">
        <v>300</v>
      </c>
      <c r="F598" s="92">
        <v>2.21862</v>
      </c>
      <c r="G598" s="85">
        <f t="shared" si="37"/>
        <v>2.21862</v>
      </c>
      <c r="H598" s="85">
        <f t="shared" si="38"/>
        <v>0.15862000000000001</v>
      </c>
      <c r="I598" s="16">
        <v>2.06</v>
      </c>
      <c r="J598" s="16">
        <f t="shared" si="39"/>
        <v>618</v>
      </c>
      <c r="K598" s="16">
        <v>760.14</v>
      </c>
      <c r="L598" s="20" t="s">
        <v>1608</v>
      </c>
      <c r="N598" s="103"/>
    </row>
    <row r="599" spans="1:14" ht="35.25" customHeight="1">
      <c r="A599" s="12">
        <v>570</v>
      </c>
      <c r="B599" s="13" t="s">
        <v>1242</v>
      </c>
      <c r="C599" s="14" t="s">
        <v>1243</v>
      </c>
      <c r="D599" s="13" t="s">
        <v>9</v>
      </c>
      <c r="E599" s="15">
        <v>200</v>
      </c>
      <c r="F599" s="92">
        <v>2.14323</v>
      </c>
      <c r="G599" s="85">
        <f t="shared" si="37"/>
        <v>2.14323</v>
      </c>
      <c r="H599" s="85">
        <f t="shared" si="38"/>
        <v>0.15323000000000001</v>
      </c>
      <c r="I599" s="16">
        <v>1.99</v>
      </c>
      <c r="J599" s="16">
        <f t="shared" si="39"/>
        <v>398</v>
      </c>
      <c r="K599" s="16">
        <v>489.54</v>
      </c>
      <c r="L599" s="20" t="s">
        <v>1608</v>
      </c>
      <c r="N599" s="103"/>
    </row>
    <row r="600" spans="1:14" ht="47.25" customHeight="1">
      <c r="A600" s="12">
        <v>571</v>
      </c>
      <c r="B600" s="13" t="s">
        <v>1244</v>
      </c>
      <c r="C600" s="14" t="s">
        <v>1245</v>
      </c>
      <c r="D600" s="13" t="s">
        <v>9</v>
      </c>
      <c r="E600" s="15">
        <v>130</v>
      </c>
      <c r="F600" s="92">
        <v>1.06623</v>
      </c>
      <c r="G600" s="85">
        <f t="shared" si="37"/>
        <v>1.06623</v>
      </c>
      <c r="H600" s="85">
        <f t="shared" si="38"/>
        <v>7.6229999999999992E-2</v>
      </c>
      <c r="I600" s="16">
        <v>0.99</v>
      </c>
      <c r="J600" s="16">
        <f t="shared" si="39"/>
        <v>128.69999999999999</v>
      </c>
      <c r="K600" s="16">
        <v>158.30000000000001</v>
      </c>
      <c r="L600" s="20" t="s">
        <v>1608</v>
      </c>
      <c r="N600" s="103"/>
    </row>
    <row r="601" spans="1:14" ht="24" customHeight="1">
      <c r="A601" s="12">
        <v>572</v>
      </c>
      <c r="B601" s="13" t="s">
        <v>1246</v>
      </c>
      <c r="C601" s="14" t="s">
        <v>1247</v>
      </c>
      <c r="D601" s="13" t="s">
        <v>9</v>
      </c>
      <c r="E601" s="15">
        <v>100</v>
      </c>
      <c r="F601" s="92">
        <v>2.4770999999999996</v>
      </c>
      <c r="G601" s="85">
        <f t="shared" si="37"/>
        <v>2.4770999999999996</v>
      </c>
      <c r="H601" s="85">
        <f t="shared" si="38"/>
        <v>0.17709999999999998</v>
      </c>
      <c r="I601" s="16">
        <v>2.2999999999999998</v>
      </c>
      <c r="J601" s="16">
        <f t="shared" si="39"/>
        <v>229.99999999999997</v>
      </c>
      <c r="K601" s="16">
        <v>282.89999999999998</v>
      </c>
      <c r="L601" s="20" t="s">
        <v>1608</v>
      </c>
      <c r="N601" s="103"/>
    </row>
    <row r="602" spans="1:14" ht="29.25" customHeight="1">
      <c r="A602" s="12">
        <v>573</v>
      </c>
      <c r="B602" s="13" t="s">
        <v>1248</v>
      </c>
      <c r="C602" s="14" t="s">
        <v>1249</v>
      </c>
      <c r="D602" s="13" t="s">
        <v>9</v>
      </c>
      <c r="E602" s="15">
        <v>100</v>
      </c>
      <c r="F602" s="92">
        <v>9.6606900000000007</v>
      </c>
      <c r="G602" s="85">
        <f t="shared" si="37"/>
        <v>9.6606900000000007</v>
      </c>
      <c r="H602" s="85">
        <f t="shared" si="38"/>
        <v>0.69069000000000003</v>
      </c>
      <c r="I602" s="16">
        <v>8.9700000000000006</v>
      </c>
      <c r="J602" s="16">
        <f t="shared" si="39"/>
        <v>897.00000000000011</v>
      </c>
      <c r="K602" s="16">
        <v>1103.3100000000002</v>
      </c>
      <c r="L602" s="20" t="s">
        <v>1608</v>
      </c>
      <c r="N602" s="103"/>
    </row>
    <row r="603" spans="1:14" ht="35.25" customHeight="1">
      <c r="A603" s="12">
        <v>574</v>
      </c>
      <c r="B603" s="13" t="s">
        <v>1250</v>
      </c>
      <c r="C603" s="14" t="s">
        <v>1251</v>
      </c>
      <c r="D603" s="13" t="s">
        <v>9</v>
      </c>
      <c r="E603" s="15">
        <v>100</v>
      </c>
      <c r="F603" s="92">
        <v>22.293900000000001</v>
      </c>
      <c r="G603" s="85">
        <f t="shared" si="37"/>
        <v>22.293900000000001</v>
      </c>
      <c r="H603" s="85">
        <f t="shared" si="38"/>
        <v>1.5938999999999999</v>
      </c>
      <c r="I603" s="16">
        <v>20.7</v>
      </c>
      <c r="J603" s="16">
        <f t="shared" si="39"/>
        <v>2070</v>
      </c>
      <c r="K603" s="16">
        <v>2546.1</v>
      </c>
      <c r="L603" s="20" t="s">
        <v>1608</v>
      </c>
      <c r="N603" s="103"/>
    </row>
    <row r="604" spans="1:14" ht="41.25" customHeight="1">
      <c r="A604" s="12">
        <v>575</v>
      </c>
      <c r="B604" s="13" t="s">
        <v>1252</v>
      </c>
      <c r="C604" s="14" t="s">
        <v>1253</v>
      </c>
      <c r="D604" s="13" t="s">
        <v>58</v>
      </c>
      <c r="E604" s="15">
        <v>100</v>
      </c>
      <c r="F604" s="92">
        <v>61.927500000000002</v>
      </c>
      <c r="G604" s="85">
        <f t="shared" ref="G604:G616" si="40">H604+I604</f>
        <v>61.927500000000002</v>
      </c>
      <c r="H604" s="85">
        <f t="shared" si="38"/>
        <v>4.4275000000000002</v>
      </c>
      <c r="I604" s="16">
        <v>57.5</v>
      </c>
      <c r="J604" s="16">
        <f t="shared" si="39"/>
        <v>5750</v>
      </c>
      <c r="K604" s="16">
        <v>7072.5</v>
      </c>
      <c r="L604" s="20" t="s">
        <v>1608</v>
      </c>
      <c r="N604" s="103"/>
    </row>
    <row r="605" spans="1:14" ht="40.5" customHeight="1">
      <c r="A605" s="12">
        <v>576</v>
      </c>
      <c r="B605" s="13" t="s">
        <v>1254</v>
      </c>
      <c r="C605" s="14" t="s">
        <v>1255</v>
      </c>
      <c r="D605" s="13" t="s">
        <v>58</v>
      </c>
      <c r="E605" s="15">
        <v>50</v>
      </c>
      <c r="F605" s="92">
        <v>22.293900000000001</v>
      </c>
      <c r="G605" s="85">
        <f t="shared" si="40"/>
        <v>22.293900000000001</v>
      </c>
      <c r="H605" s="85">
        <f t="shared" si="38"/>
        <v>1.5938999999999999</v>
      </c>
      <c r="I605" s="16">
        <v>20.7</v>
      </c>
      <c r="J605" s="16">
        <f t="shared" si="39"/>
        <v>1035</v>
      </c>
      <c r="K605" s="16">
        <v>1273.05</v>
      </c>
      <c r="L605" s="20" t="s">
        <v>1608</v>
      </c>
      <c r="N605" s="103"/>
    </row>
    <row r="606" spans="1:14" ht="78.599999999999994" customHeight="1">
      <c r="A606" s="12">
        <v>577</v>
      </c>
      <c r="B606" s="13" t="s">
        <v>1256</v>
      </c>
      <c r="C606" s="14" t="s">
        <v>1257</v>
      </c>
      <c r="D606" s="13" t="s">
        <v>9</v>
      </c>
      <c r="E606" s="15">
        <v>900</v>
      </c>
      <c r="F606" s="92">
        <v>14.8626</v>
      </c>
      <c r="G606" s="85">
        <f t="shared" si="40"/>
        <v>14.8626</v>
      </c>
      <c r="H606" s="85">
        <f t="shared" si="38"/>
        <v>1.0626</v>
      </c>
      <c r="I606" s="16">
        <v>13.8</v>
      </c>
      <c r="J606" s="16">
        <f t="shared" si="39"/>
        <v>12420</v>
      </c>
      <c r="K606" s="16">
        <v>15276.6</v>
      </c>
      <c r="L606" s="20" t="s">
        <v>1608</v>
      </c>
      <c r="N606" s="103"/>
    </row>
    <row r="607" spans="1:14" ht="138.75" customHeight="1">
      <c r="A607" s="12">
        <v>578</v>
      </c>
      <c r="B607" s="13" t="s">
        <v>1258</v>
      </c>
      <c r="C607" s="14" t="s">
        <v>1259</v>
      </c>
      <c r="D607" s="13" t="s">
        <v>9</v>
      </c>
      <c r="E607" s="15">
        <v>280</v>
      </c>
      <c r="F607" s="92">
        <v>13.62405</v>
      </c>
      <c r="G607" s="85">
        <f t="shared" si="40"/>
        <v>13.62405</v>
      </c>
      <c r="H607" s="85">
        <f t="shared" si="38"/>
        <v>0.97404999999999997</v>
      </c>
      <c r="I607" s="16">
        <v>12.65</v>
      </c>
      <c r="J607" s="16">
        <f t="shared" si="39"/>
        <v>3542</v>
      </c>
      <c r="K607" s="16">
        <v>4356.66</v>
      </c>
      <c r="L607" s="20" t="s">
        <v>1608</v>
      </c>
      <c r="N607" s="103"/>
    </row>
    <row r="608" spans="1:14" ht="42.6" customHeight="1">
      <c r="A608" s="12">
        <v>579</v>
      </c>
      <c r="B608" s="13" t="s">
        <v>1260</v>
      </c>
      <c r="C608" s="14" t="s">
        <v>1261</v>
      </c>
      <c r="D608" s="13" t="s">
        <v>9</v>
      </c>
      <c r="E608" s="15">
        <v>60</v>
      </c>
      <c r="F608" s="92">
        <v>22.293900000000001</v>
      </c>
      <c r="G608" s="85">
        <f t="shared" si="40"/>
        <v>22.293900000000001</v>
      </c>
      <c r="H608" s="85">
        <f t="shared" si="38"/>
        <v>1.5938999999999999</v>
      </c>
      <c r="I608" s="16">
        <v>20.7</v>
      </c>
      <c r="J608" s="16">
        <f t="shared" si="39"/>
        <v>1242</v>
      </c>
      <c r="K608" s="16">
        <v>1527.66</v>
      </c>
      <c r="L608" s="20" t="s">
        <v>1608</v>
      </c>
      <c r="N608" s="103"/>
    </row>
    <row r="609" spans="1:14" s="26" customFormat="1" ht="27.75" customHeight="1">
      <c r="A609" s="176" t="s">
        <v>1262</v>
      </c>
      <c r="B609" s="176"/>
      <c r="C609" s="176"/>
      <c r="D609" s="176"/>
      <c r="E609" s="23"/>
      <c r="F609" s="94"/>
      <c r="G609" s="23"/>
      <c r="H609" s="23"/>
      <c r="I609" s="24"/>
      <c r="J609" s="25"/>
      <c r="K609" s="83"/>
      <c r="L609" s="25"/>
      <c r="N609" s="103"/>
    </row>
    <row r="610" spans="1:14" ht="123" customHeight="1">
      <c r="A610" s="12">
        <v>580</v>
      </c>
      <c r="B610" s="13" t="s">
        <v>1263</v>
      </c>
      <c r="C610" s="14" t="s">
        <v>1264</v>
      </c>
      <c r="D610" s="13" t="s">
        <v>9</v>
      </c>
      <c r="E610" s="15">
        <v>30</v>
      </c>
      <c r="F610" s="92">
        <v>140.83929000000001</v>
      </c>
      <c r="G610" s="85">
        <f t="shared" si="40"/>
        <v>140.83929000000001</v>
      </c>
      <c r="H610" s="85">
        <f t="shared" si="38"/>
        <v>10.069290000000001</v>
      </c>
      <c r="I610" s="16">
        <v>130.77000000000001</v>
      </c>
      <c r="J610" s="16">
        <f t="shared" si="39"/>
        <v>3923.1000000000004</v>
      </c>
      <c r="K610" s="16">
        <v>4825.41</v>
      </c>
      <c r="L610" s="20" t="s">
        <v>1608</v>
      </c>
      <c r="N610" s="103"/>
    </row>
    <row r="611" spans="1:14" ht="29.25" customHeight="1">
      <c r="A611" s="12">
        <v>581</v>
      </c>
      <c r="B611" s="13" t="s">
        <v>1265</v>
      </c>
      <c r="C611" s="14" t="s">
        <v>1266</v>
      </c>
      <c r="D611" s="13" t="s">
        <v>9</v>
      </c>
      <c r="E611" s="15">
        <v>200</v>
      </c>
      <c r="F611" s="92">
        <v>0.57081000000000004</v>
      </c>
      <c r="G611" s="85">
        <f t="shared" si="40"/>
        <v>0.57081000000000004</v>
      </c>
      <c r="H611" s="85">
        <f t="shared" si="38"/>
        <v>4.0809999999999999E-2</v>
      </c>
      <c r="I611" s="16">
        <v>0.53</v>
      </c>
      <c r="J611" s="16">
        <f t="shared" si="39"/>
        <v>106</v>
      </c>
      <c r="K611" s="16">
        <v>130.38</v>
      </c>
      <c r="L611" s="20" t="s">
        <v>1608</v>
      </c>
      <c r="N611" s="103"/>
    </row>
    <row r="612" spans="1:14" ht="30" customHeight="1">
      <c r="A612" s="12">
        <v>582</v>
      </c>
      <c r="B612" s="13" t="s">
        <v>1267</v>
      </c>
      <c r="C612" s="14" t="s">
        <v>1268</v>
      </c>
      <c r="D612" s="13" t="s">
        <v>9</v>
      </c>
      <c r="E612" s="15">
        <v>20</v>
      </c>
      <c r="F612" s="92">
        <v>11.14695</v>
      </c>
      <c r="G612" s="85">
        <f t="shared" si="40"/>
        <v>11.14695</v>
      </c>
      <c r="H612" s="85">
        <f t="shared" si="38"/>
        <v>0.79694999999999994</v>
      </c>
      <c r="I612" s="16">
        <v>10.35</v>
      </c>
      <c r="J612" s="16">
        <f t="shared" si="39"/>
        <v>207</v>
      </c>
      <c r="K612" s="16">
        <v>254.60999999999999</v>
      </c>
      <c r="L612" s="20" t="s">
        <v>1608</v>
      </c>
      <c r="N612" s="103"/>
    </row>
    <row r="613" spans="1:14" ht="72" customHeight="1">
      <c r="A613" s="12">
        <v>583</v>
      </c>
      <c r="B613" s="13" t="s">
        <v>1269</v>
      </c>
      <c r="C613" s="14" t="s">
        <v>1542</v>
      </c>
      <c r="D613" s="13" t="s">
        <v>78</v>
      </c>
      <c r="E613" s="15">
        <v>7</v>
      </c>
      <c r="F613" s="92">
        <v>20.441459999999999</v>
      </c>
      <c r="G613" s="85">
        <f t="shared" si="40"/>
        <v>20.441459999999999</v>
      </c>
      <c r="H613" s="85">
        <f t="shared" si="38"/>
        <v>1.46146</v>
      </c>
      <c r="I613" s="16">
        <v>18.98</v>
      </c>
      <c r="J613" s="16">
        <f t="shared" si="39"/>
        <v>132.86000000000001</v>
      </c>
      <c r="K613" s="75">
        <v>163.41999999999999</v>
      </c>
      <c r="L613" s="20" t="s">
        <v>1608</v>
      </c>
      <c r="N613" s="103"/>
    </row>
    <row r="614" spans="1:14" ht="76.5" customHeight="1">
      <c r="A614" s="12">
        <v>584</v>
      </c>
      <c r="B614" s="13" t="s">
        <v>1270</v>
      </c>
      <c r="C614" s="14" t="s">
        <v>1543</v>
      </c>
      <c r="D614" s="13" t="s">
        <v>9</v>
      </c>
      <c r="E614" s="15">
        <v>200</v>
      </c>
      <c r="F614" s="92">
        <v>1.2385499999999998</v>
      </c>
      <c r="G614" s="85">
        <f t="shared" si="40"/>
        <v>1.2385499999999998</v>
      </c>
      <c r="H614" s="85">
        <f t="shared" si="38"/>
        <v>8.854999999999999E-2</v>
      </c>
      <c r="I614" s="16">
        <v>1.1499999999999999</v>
      </c>
      <c r="J614" s="16">
        <f t="shared" si="39"/>
        <v>229.99999999999997</v>
      </c>
      <c r="K614" s="16">
        <v>282.89999999999998</v>
      </c>
      <c r="L614" s="20" t="s">
        <v>1608</v>
      </c>
      <c r="N614" s="103"/>
    </row>
    <row r="615" spans="1:14" ht="33" customHeight="1">
      <c r="A615" s="12">
        <v>585</v>
      </c>
      <c r="B615" s="13" t="s">
        <v>1271</v>
      </c>
      <c r="C615" s="14" t="s">
        <v>1272</v>
      </c>
      <c r="D615" s="13" t="s">
        <v>9</v>
      </c>
      <c r="E615" s="15">
        <v>2000</v>
      </c>
      <c r="F615" s="92">
        <v>5.3850000000000002E-2</v>
      </c>
      <c r="G615" s="85">
        <f t="shared" si="40"/>
        <v>5.3850000000000002E-2</v>
      </c>
      <c r="H615" s="85">
        <f t="shared" si="38"/>
        <v>3.8500000000000001E-3</v>
      </c>
      <c r="I615" s="16">
        <v>0.05</v>
      </c>
      <c r="J615" s="16">
        <f t="shared" si="39"/>
        <v>100</v>
      </c>
      <c r="K615" s="16">
        <v>123</v>
      </c>
      <c r="L615" s="20" t="s">
        <v>1608</v>
      </c>
      <c r="N615" s="103"/>
    </row>
    <row r="616" spans="1:14" ht="23.25" customHeight="1">
      <c r="A616" s="12">
        <v>586</v>
      </c>
      <c r="B616" s="13" t="s">
        <v>1273</v>
      </c>
      <c r="C616" s="14" t="s">
        <v>1274</v>
      </c>
      <c r="D616" s="13" t="s">
        <v>9</v>
      </c>
      <c r="E616" s="15">
        <v>500</v>
      </c>
      <c r="F616" s="92">
        <v>0.19386</v>
      </c>
      <c r="G616" s="85">
        <f t="shared" si="40"/>
        <v>0.19386</v>
      </c>
      <c r="H616" s="85">
        <f t="shared" si="38"/>
        <v>1.3859999999999999E-2</v>
      </c>
      <c r="I616" s="16">
        <v>0.18</v>
      </c>
      <c r="J616" s="16">
        <f t="shared" si="39"/>
        <v>90</v>
      </c>
      <c r="K616" s="16">
        <v>110.7</v>
      </c>
      <c r="L616" s="20" t="s">
        <v>1608</v>
      </c>
      <c r="N616" s="103"/>
    </row>
    <row r="617" spans="1:14" ht="111.6" customHeight="1">
      <c r="A617" s="12">
        <v>587</v>
      </c>
      <c r="B617" s="13" t="s">
        <v>1275</v>
      </c>
      <c r="C617" s="14" t="s">
        <v>1276</v>
      </c>
      <c r="D617" s="13" t="s">
        <v>45</v>
      </c>
      <c r="E617" s="15">
        <v>100</v>
      </c>
      <c r="F617" s="92">
        <v>19.569090000000003</v>
      </c>
      <c r="G617" s="85">
        <f t="shared" ref="G617:G624" si="41">H617+I617</f>
        <v>19.569090000000003</v>
      </c>
      <c r="H617" s="85">
        <f t="shared" si="38"/>
        <v>1.3990900000000002</v>
      </c>
      <c r="I617" s="16">
        <v>18.170000000000002</v>
      </c>
      <c r="J617" s="16">
        <f t="shared" si="39"/>
        <v>1817.0000000000002</v>
      </c>
      <c r="K617" s="16">
        <v>2234.9100000000003</v>
      </c>
      <c r="L617" s="20" t="s">
        <v>1608</v>
      </c>
      <c r="N617" s="103"/>
    </row>
    <row r="618" spans="1:14" s="26" customFormat="1" ht="27.75" customHeight="1">
      <c r="A618" s="176" t="s">
        <v>1277</v>
      </c>
      <c r="B618" s="176"/>
      <c r="C618" s="176"/>
      <c r="D618" s="176"/>
      <c r="E618" s="23"/>
      <c r="F618" s="94"/>
      <c r="G618" s="23"/>
      <c r="H618" s="23"/>
      <c r="I618" s="24"/>
      <c r="J618" s="25"/>
      <c r="K618" s="83"/>
      <c r="L618" s="25"/>
      <c r="N618" s="103"/>
    </row>
    <row r="619" spans="1:14" ht="33.75" customHeight="1">
      <c r="A619" s="12">
        <v>588</v>
      </c>
      <c r="B619" s="13" t="s">
        <v>1278</v>
      </c>
      <c r="C619" s="14" t="s">
        <v>1279</v>
      </c>
      <c r="D619" s="13" t="s">
        <v>9</v>
      </c>
      <c r="E619" s="15">
        <v>100</v>
      </c>
      <c r="F619" s="92">
        <v>0.62465999999999999</v>
      </c>
      <c r="G619" s="85">
        <f t="shared" si="41"/>
        <v>0.62465999999999999</v>
      </c>
      <c r="H619" s="85">
        <f t="shared" si="38"/>
        <v>4.4659999999999998E-2</v>
      </c>
      <c r="I619" s="16">
        <v>0.57999999999999996</v>
      </c>
      <c r="J619" s="16">
        <f t="shared" si="39"/>
        <v>57.999999999999993</v>
      </c>
      <c r="K619" s="16">
        <v>71.339999999999989</v>
      </c>
      <c r="L619" s="20" t="s">
        <v>1608</v>
      </c>
      <c r="N619" s="103"/>
    </row>
    <row r="620" spans="1:14" ht="97.5" customHeight="1">
      <c r="A620" s="12">
        <v>589</v>
      </c>
      <c r="B620" s="13" t="s">
        <v>1280</v>
      </c>
      <c r="C620" s="14" t="s">
        <v>1281</v>
      </c>
      <c r="D620" s="13" t="s">
        <v>9</v>
      </c>
      <c r="E620" s="15">
        <v>30</v>
      </c>
      <c r="F620" s="92">
        <v>26.009549999999997</v>
      </c>
      <c r="G620" s="85">
        <f t="shared" si="41"/>
        <v>26.009549999999997</v>
      </c>
      <c r="H620" s="85">
        <f t="shared" si="38"/>
        <v>1.8595499999999998</v>
      </c>
      <c r="I620" s="16">
        <v>24.15</v>
      </c>
      <c r="J620" s="16">
        <f t="shared" si="39"/>
        <v>724.5</v>
      </c>
      <c r="K620" s="75">
        <v>891.14</v>
      </c>
      <c r="L620" s="20" t="s">
        <v>1608</v>
      </c>
      <c r="N620" s="103"/>
    </row>
    <row r="621" spans="1:14" ht="91.5" customHeight="1">
      <c r="A621" s="12">
        <v>590</v>
      </c>
      <c r="B621" s="13" t="s">
        <v>1282</v>
      </c>
      <c r="C621" s="14" t="s">
        <v>1283</v>
      </c>
      <c r="D621" s="13" t="s">
        <v>116</v>
      </c>
      <c r="E621" s="15">
        <v>20</v>
      </c>
      <c r="F621" s="92">
        <v>26.009549999999997</v>
      </c>
      <c r="G621" s="85">
        <f t="shared" si="41"/>
        <v>26.009549999999997</v>
      </c>
      <c r="H621" s="85">
        <f t="shared" si="38"/>
        <v>1.8595499999999998</v>
      </c>
      <c r="I621" s="16">
        <v>24.15</v>
      </c>
      <c r="J621" s="16">
        <f t="shared" si="39"/>
        <v>483</v>
      </c>
      <c r="K621" s="16">
        <v>594.09</v>
      </c>
      <c r="L621" s="20" t="s">
        <v>1608</v>
      </c>
      <c r="N621" s="103"/>
    </row>
    <row r="622" spans="1:14" ht="30" customHeight="1">
      <c r="A622" s="12">
        <v>591</v>
      </c>
      <c r="B622" s="13" t="s">
        <v>1284</v>
      </c>
      <c r="C622" s="14" t="s">
        <v>1285</v>
      </c>
      <c r="D622" s="13" t="s">
        <v>1286</v>
      </c>
      <c r="E622" s="15">
        <v>30</v>
      </c>
      <c r="F622" s="92">
        <v>9.1975799999999985</v>
      </c>
      <c r="G622" s="85">
        <f t="shared" si="41"/>
        <v>9.1975799999999985</v>
      </c>
      <c r="H622" s="85">
        <f t="shared" si="38"/>
        <v>0.65757999999999994</v>
      </c>
      <c r="I622" s="16">
        <v>8.5399999999999991</v>
      </c>
      <c r="J622" s="16">
        <f t="shared" si="39"/>
        <v>256.2</v>
      </c>
      <c r="K622" s="75">
        <v>315.13</v>
      </c>
      <c r="L622" s="20" t="s">
        <v>1608</v>
      </c>
      <c r="N622" s="103"/>
    </row>
    <row r="623" spans="1:14" ht="27.75" customHeight="1">
      <c r="A623" s="12">
        <v>592</v>
      </c>
      <c r="B623" s="13" t="s">
        <v>1287</v>
      </c>
      <c r="C623" s="14" t="s">
        <v>1288</v>
      </c>
      <c r="D623" s="13" t="s">
        <v>1289</v>
      </c>
      <c r="E623" s="15">
        <v>30</v>
      </c>
      <c r="F623" s="92">
        <v>10.651530000000001</v>
      </c>
      <c r="G623" s="85">
        <f t="shared" si="41"/>
        <v>10.651530000000001</v>
      </c>
      <c r="H623" s="85">
        <f t="shared" si="38"/>
        <v>0.76153000000000004</v>
      </c>
      <c r="I623" s="16">
        <v>9.89</v>
      </c>
      <c r="J623" s="16">
        <f t="shared" si="39"/>
        <v>296.70000000000005</v>
      </c>
      <c r="K623" s="16">
        <v>364.94</v>
      </c>
      <c r="L623" s="20" t="s">
        <v>1608</v>
      </c>
      <c r="N623" s="103"/>
    </row>
    <row r="624" spans="1:14" ht="32.25" customHeight="1">
      <c r="A624" s="12">
        <v>593</v>
      </c>
      <c r="B624" s="13" t="s">
        <v>1290</v>
      </c>
      <c r="C624" s="14" t="s">
        <v>1291</v>
      </c>
      <c r="D624" s="13" t="s">
        <v>1292</v>
      </c>
      <c r="E624" s="15">
        <v>90</v>
      </c>
      <c r="F624" s="92">
        <v>0.76466999999999996</v>
      </c>
      <c r="G624" s="85">
        <f t="shared" si="41"/>
        <v>0.76466999999999996</v>
      </c>
      <c r="H624" s="85">
        <f t="shared" si="38"/>
        <v>5.4669999999999996E-2</v>
      </c>
      <c r="I624" s="16">
        <v>0.71</v>
      </c>
      <c r="J624" s="16">
        <f t="shared" si="39"/>
        <v>63.9</v>
      </c>
      <c r="K624" s="75">
        <v>78.599999999999994</v>
      </c>
      <c r="L624" s="20" t="s">
        <v>1608</v>
      </c>
      <c r="N624" s="103"/>
    </row>
    <row r="625" spans="1:14" s="26" customFormat="1" ht="24" customHeight="1">
      <c r="A625" s="176" t="s">
        <v>1293</v>
      </c>
      <c r="B625" s="176"/>
      <c r="C625" s="176"/>
      <c r="D625" s="176"/>
      <c r="E625" s="23"/>
      <c r="F625" s="94"/>
      <c r="G625" s="23"/>
      <c r="H625" s="23"/>
      <c r="I625" s="24"/>
      <c r="J625" s="25"/>
      <c r="K625" s="83"/>
      <c r="L625" s="25"/>
      <c r="N625" s="103"/>
    </row>
    <row r="626" spans="1:14" ht="71.25" customHeight="1">
      <c r="A626" s="12">
        <v>594</v>
      </c>
      <c r="B626" s="13" t="s">
        <v>1294</v>
      </c>
      <c r="C626" s="14" t="s">
        <v>1295</v>
      </c>
      <c r="D626" s="13" t="s">
        <v>9</v>
      </c>
      <c r="E626" s="15">
        <v>140</v>
      </c>
      <c r="F626" s="92">
        <v>6.8389499999999996</v>
      </c>
      <c r="G626" s="85">
        <f>H626+I626</f>
        <v>6.8389499999999996</v>
      </c>
      <c r="H626" s="85">
        <f t="shared" si="38"/>
        <v>0.48894999999999994</v>
      </c>
      <c r="I626" s="16">
        <v>6.35</v>
      </c>
      <c r="J626" s="16">
        <f t="shared" si="39"/>
        <v>889</v>
      </c>
      <c r="K626" s="16">
        <v>1093.47</v>
      </c>
      <c r="L626" s="20" t="s">
        <v>1608</v>
      </c>
      <c r="N626" s="103"/>
    </row>
    <row r="627" spans="1:14" ht="71.25" customHeight="1">
      <c r="A627" s="12">
        <v>595</v>
      </c>
      <c r="B627" s="13" t="s">
        <v>1296</v>
      </c>
      <c r="C627" s="14" t="s">
        <v>1297</v>
      </c>
      <c r="D627" s="13" t="s">
        <v>9</v>
      </c>
      <c r="E627" s="15">
        <v>30</v>
      </c>
      <c r="F627" s="92">
        <v>5.4496199999999995</v>
      </c>
      <c r="G627" s="85">
        <f t="shared" ref="G627:G690" si="42">H627+I627</f>
        <v>5.4496199999999995</v>
      </c>
      <c r="H627" s="85">
        <f t="shared" si="38"/>
        <v>0.38961999999999997</v>
      </c>
      <c r="I627" s="16">
        <v>5.0599999999999996</v>
      </c>
      <c r="J627" s="16">
        <f t="shared" si="39"/>
        <v>151.79999999999998</v>
      </c>
      <c r="K627" s="16">
        <v>186.71</v>
      </c>
      <c r="L627" s="20" t="s">
        <v>1608</v>
      </c>
      <c r="N627" s="103"/>
    </row>
    <row r="628" spans="1:14" ht="64.5" customHeight="1">
      <c r="A628" s="12">
        <v>596</v>
      </c>
      <c r="B628" s="13" t="s">
        <v>1298</v>
      </c>
      <c r="C628" s="14" t="s">
        <v>1299</v>
      </c>
      <c r="D628" s="13" t="s">
        <v>9</v>
      </c>
      <c r="E628" s="15">
        <v>40</v>
      </c>
      <c r="F628" s="92">
        <v>11.771609999999999</v>
      </c>
      <c r="G628" s="85">
        <f t="shared" si="42"/>
        <v>11.771609999999999</v>
      </c>
      <c r="H628" s="85">
        <f t="shared" si="38"/>
        <v>0.84160999999999997</v>
      </c>
      <c r="I628" s="16">
        <v>10.93</v>
      </c>
      <c r="J628" s="16">
        <f t="shared" si="39"/>
        <v>437.2</v>
      </c>
      <c r="K628" s="75">
        <v>537.76</v>
      </c>
      <c r="L628" s="20" t="s">
        <v>1608</v>
      </c>
      <c r="N628" s="103"/>
    </row>
    <row r="629" spans="1:14" ht="82.5" customHeight="1">
      <c r="A629" s="12">
        <v>597</v>
      </c>
      <c r="B629" s="13" t="s">
        <v>1300</v>
      </c>
      <c r="C629" s="14" t="s">
        <v>1301</v>
      </c>
      <c r="D629" s="13" t="s">
        <v>9</v>
      </c>
      <c r="E629" s="15">
        <v>50</v>
      </c>
      <c r="F629" s="92">
        <v>37.156500000000001</v>
      </c>
      <c r="G629" s="85">
        <f t="shared" si="42"/>
        <v>37.156500000000001</v>
      </c>
      <c r="H629" s="85">
        <f t="shared" si="38"/>
        <v>2.6564999999999999</v>
      </c>
      <c r="I629" s="16">
        <v>34.5</v>
      </c>
      <c r="J629" s="16">
        <f t="shared" si="39"/>
        <v>1725</v>
      </c>
      <c r="K629" s="16">
        <v>2121.75</v>
      </c>
      <c r="L629" s="20" t="s">
        <v>1608</v>
      </c>
      <c r="N629" s="103"/>
    </row>
    <row r="630" spans="1:14" ht="39" customHeight="1">
      <c r="A630" s="12">
        <v>598</v>
      </c>
      <c r="B630" s="13" t="s">
        <v>1302</v>
      </c>
      <c r="C630" s="14" t="s">
        <v>1303</v>
      </c>
      <c r="D630" s="13" t="s">
        <v>9</v>
      </c>
      <c r="E630" s="15">
        <v>20</v>
      </c>
      <c r="F630" s="92">
        <v>5.4173100000000005</v>
      </c>
      <c r="G630" s="85">
        <f t="shared" si="42"/>
        <v>5.4173100000000005</v>
      </c>
      <c r="H630" s="85">
        <f t="shared" si="38"/>
        <v>0.38730999999999999</v>
      </c>
      <c r="I630" s="16">
        <v>5.03</v>
      </c>
      <c r="J630" s="16">
        <f t="shared" si="39"/>
        <v>100.60000000000001</v>
      </c>
      <c r="K630" s="75">
        <v>123.74</v>
      </c>
      <c r="L630" s="20" t="s">
        <v>1608</v>
      </c>
      <c r="N630" s="103"/>
    </row>
    <row r="631" spans="1:14" ht="63" customHeight="1">
      <c r="A631" s="12">
        <v>599</v>
      </c>
      <c r="B631" s="13" t="s">
        <v>1304</v>
      </c>
      <c r="C631" s="14" t="s">
        <v>1305</v>
      </c>
      <c r="D631" s="13" t="s">
        <v>9</v>
      </c>
      <c r="E631" s="15">
        <v>9</v>
      </c>
      <c r="F631" s="92">
        <v>7.5605399999999996</v>
      </c>
      <c r="G631" s="85">
        <f t="shared" si="42"/>
        <v>7.5605399999999996</v>
      </c>
      <c r="H631" s="85">
        <f t="shared" si="38"/>
        <v>0.54053999999999991</v>
      </c>
      <c r="I631" s="16">
        <v>7.02</v>
      </c>
      <c r="J631" s="16">
        <f t="shared" si="39"/>
        <v>63.179999999999993</v>
      </c>
      <c r="K631" s="16">
        <v>77.709999999999994</v>
      </c>
      <c r="L631" s="20" t="s">
        <v>1608</v>
      </c>
      <c r="N631" s="103"/>
    </row>
    <row r="632" spans="1:14" ht="59.25" customHeight="1">
      <c r="A632" s="12">
        <v>600</v>
      </c>
      <c r="B632" s="13" t="s">
        <v>1306</v>
      </c>
      <c r="C632" s="14" t="s">
        <v>1307</v>
      </c>
      <c r="D632" s="13" t="s">
        <v>9</v>
      </c>
      <c r="E632" s="15">
        <v>8</v>
      </c>
      <c r="F632" s="92">
        <v>11.14695</v>
      </c>
      <c r="G632" s="85">
        <f t="shared" si="42"/>
        <v>11.14695</v>
      </c>
      <c r="H632" s="85">
        <f t="shared" si="38"/>
        <v>0.79694999999999994</v>
      </c>
      <c r="I632" s="16">
        <v>10.35</v>
      </c>
      <c r="J632" s="16">
        <f t="shared" si="39"/>
        <v>82.8</v>
      </c>
      <c r="K632" s="16">
        <v>101.84</v>
      </c>
      <c r="L632" s="20" t="s">
        <v>1608</v>
      </c>
      <c r="N632" s="103"/>
    </row>
    <row r="633" spans="1:14" ht="34.5" customHeight="1">
      <c r="A633" s="12">
        <v>601</v>
      </c>
      <c r="B633" s="13" t="s">
        <v>1308</v>
      </c>
      <c r="C633" s="14" t="s">
        <v>1309</v>
      </c>
      <c r="D633" s="13" t="s">
        <v>116</v>
      </c>
      <c r="E633" s="15">
        <v>3</v>
      </c>
      <c r="F633" s="92">
        <v>20.376840000000001</v>
      </c>
      <c r="G633" s="85">
        <f t="shared" si="42"/>
        <v>20.376840000000001</v>
      </c>
      <c r="H633" s="85">
        <f t="shared" si="38"/>
        <v>1.4568400000000001</v>
      </c>
      <c r="I633" s="16">
        <v>18.920000000000002</v>
      </c>
      <c r="J633" s="16">
        <f t="shared" si="39"/>
        <v>56.760000000000005</v>
      </c>
      <c r="K633" s="16">
        <v>69.81</v>
      </c>
      <c r="L633" s="20" t="s">
        <v>1608</v>
      </c>
      <c r="N633" s="103"/>
    </row>
    <row r="634" spans="1:14" ht="29.25" customHeight="1">
      <c r="A634" s="12">
        <v>602</v>
      </c>
      <c r="B634" s="18" t="s">
        <v>1310</v>
      </c>
      <c r="C634" s="39" t="s">
        <v>1311</v>
      </c>
      <c r="D634" s="35" t="s">
        <v>148</v>
      </c>
      <c r="E634" s="36">
        <v>9</v>
      </c>
      <c r="F634" s="98">
        <v>21.389219999999998</v>
      </c>
      <c r="G634" s="85">
        <f t="shared" si="42"/>
        <v>21.389219999999998</v>
      </c>
      <c r="H634" s="85">
        <f t="shared" si="38"/>
        <v>1.52922</v>
      </c>
      <c r="I634" s="16">
        <v>19.86</v>
      </c>
      <c r="J634" s="16">
        <f t="shared" si="39"/>
        <v>178.74</v>
      </c>
      <c r="K634" s="16">
        <v>219.85</v>
      </c>
      <c r="L634" s="20" t="s">
        <v>1608</v>
      </c>
      <c r="N634" s="103"/>
    </row>
    <row r="635" spans="1:14" ht="30.75" customHeight="1">
      <c r="A635" s="12">
        <v>603</v>
      </c>
      <c r="B635" s="13" t="s">
        <v>1312</v>
      </c>
      <c r="C635" s="14" t="s">
        <v>1313</v>
      </c>
      <c r="D635" s="13" t="s">
        <v>9</v>
      </c>
      <c r="E635" s="15">
        <v>10</v>
      </c>
      <c r="F635" s="92">
        <v>7.4313000000000002</v>
      </c>
      <c r="G635" s="85">
        <f t="shared" si="42"/>
        <v>7.4313000000000002</v>
      </c>
      <c r="H635" s="85">
        <f t="shared" si="38"/>
        <v>0.53129999999999999</v>
      </c>
      <c r="I635" s="16">
        <v>6.9</v>
      </c>
      <c r="J635" s="16">
        <f t="shared" si="39"/>
        <v>69</v>
      </c>
      <c r="K635" s="16">
        <v>84.87</v>
      </c>
      <c r="L635" s="20" t="s">
        <v>1608</v>
      </c>
      <c r="N635" s="103"/>
    </row>
    <row r="636" spans="1:14" ht="35.25" customHeight="1">
      <c r="A636" s="12">
        <v>604</v>
      </c>
      <c r="B636" s="18" t="s">
        <v>1314</v>
      </c>
      <c r="C636" s="30" t="s">
        <v>1315</v>
      </c>
      <c r="D636" s="46" t="s">
        <v>116</v>
      </c>
      <c r="E636" s="47">
        <v>15</v>
      </c>
      <c r="F636" s="99">
        <v>49.542000000000002</v>
      </c>
      <c r="G636" s="85">
        <f t="shared" si="42"/>
        <v>49.542000000000002</v>
      </c>
      <c r="H636" s="85">
        <f t="shared" si="38"/>
        <v>3.5419999999999998</v>
      </c>
      <c r="I636" s="16">
        <v>46</v>
      </c>
      <c r="J636" s="16">
        <f t="shared" si="39"/>
        <v>690</v>
      </c>
      <c r="K636" s="16">
        <v>848.69999999999993</v>
      </c>
      <c r="L636" s="20" t="s">
        <v>1608</v>
      </c>
      <c r="N636" s="103"/>
    </row>
    <row r="637" spans="1:14" ht="35.25" customHeight="1">
      <c r="A637" s="12">
        <v>605</v>
      </c>
      <c r="B637" s="18" t="s">
        <v>1316</v>
      </c>
      <c r="C637" s="30" t="s">
        <v>1317</v>
      </c>
      <c r="D637" s="46" t="s">
        <v>116</v>
      </c>
      <c r="E637" s="47">
        <v>15</v>
      </c>
      <c r="F637" s="99">
        <v>37.156500000000001</v>
      </c>
      <c r="G637" s="85">
        <f t="shared" si="42"/>
        <v>37.156500000000001</v>
      </c>
      <c r="H637" s="85">
        <f t="shared" si="38"/>
        <v>2.6564999999999999</v>
      </c>
      <c r="I637" s="16">
        <v>34.5</v>
      </c>
      <c r="J637" s="16">
        <f t="shared" si="39"/>
        <v>517.5</v>
      </c>
      <c r="K637" s="75">
        <v>636.53</v>
      </c>
      <c r="L637" s="20" t="s">
        <v>1608</v>
      </c>
      <c r="N637" s="103"/>
    </row>
    <row r="638" spans="1:14" ht="45.75" customHeight="1">
      <c r="A638" s="12">
        <v>606</v>
      </c>
      <c r="B638" s="18" t="s">
        <v>1318</v>
      </c>
      <c r="C638" s="14" t="s">
        <v>1319</v>
      </c>
      <c r="D638" s="13" t="s">
        <v>9</v>
      </c>
      <c r="E638" s="15">
        <v>20</v>
      </c>
      <c r="F638" s="92">
        <v>38.362739999999995</v>
      </c>
      <c r="G638" s="85">
        <f t="shared" si="42"/>
        <v>38.362739999999995</v>
      </c>
      <c r="H638" s="85">
        <f t="shared" si="38"/>
        <v>2.74274</v>
      </c>
      <c r="I638" s="16">
        <v>35.619999999999997</v>
      </c>
      <c r="J638" s="16">
        <f t="shared" si="39"/>
        <v>712.4</v>
      </c>
      <c r="K638" s="16">
        <v>876.25</v>
      </c>
      <c r="L638" s="20" t="s">
        <v>1608</v>
      </c>
      <c r="N638" s="103"/>
    </row>
    <row r="639" spans="1:14" ht="39" customHeight="1">
      <c r="A639" s="12">
        <v>607</v>
      </c>
      <c r="B639" s="13" t="s">
        <v>1320</v>
      </c>
      <c r="C639" s="14" t="s">
        <v>1321</v>
      </c>
      <c r="D639" s="13" t="s">
        <v>9</v>
      </c>
      <c r="E639" s="15">
        <v>30</v>
      </c>
      <c r="F639" s="92">
        <v>26.537279999999999</v>
      </c>
      <c r="G639" s="85">
        <f t="shared" si="42"/>
        <v>26.537279999999999</v>
      </c>
      <c r="H639" s="85">
        <f t="shared" si="38"/>
        <v>1.8972800000000001</v>
      </c>
      <c r="I639" s="16">
        <v>24.64</v>
      </c>
      <c r="J639" s="16">
        <f t="shared" si="39"/>
        <v>739.2</v>
      </c>
      <c r="K639" s="75">
        <v>909.22</v>
      </c>
      <c r="L639" s="20" t="s">
        <v>1608</v>
      </c>
      <c r="N639" s="103"/>
    </row>
    <row r="640" spans="1:14" ht="41.25" customHeight="1">
      <c r="A640" s="12">
        <v>608</v>
      </c>
      <c r="B640" s="13" t="s">
        <v>1322</v>
      </c>
      <c r="C640" s="14" t="s">
        <v>1323</v>
      </c>
      <c r="D640" s="13" t="s">
        <v>9</v>
      </c>
      <c r="E640" s="15">
        <v>50</v>
      </c>
      <c r="F640" s="92">
        <v>11.37312</v>
      </c>
      <c r="G640" s="85">
        <f t="shared" si="42"/>
        <v>11.37312</v>
      </c>
      <c r="H640" s="85">
        <f t="shared" si="38"/>
        <v>0.81312000000000006</v>
      </c>
      <c r="I640" s="16">
        <v>10.56</v>
      </c>
      <c r="J640" s="16">
        <f t="shared" si="39"/>
        <v>528</v>
      </c>
      <c r="K640" s="16">
        <v>649.43999999999994</v>
      </c>
      <c r="L640" s="20" t="s">
        <v>1608</v>
      </c>
      <c r="N640" s="103"/>
    </row>
    <row r="641" spans="1:14" ht="39.75" customHeight="1">
      <c r="A641" s="12">
        <v>609</v>
      </c>
      <c r="B641" s="13" t="s">
        <v>1324</v>
      </c>
      <c r="C641" s="14" t="s">
        <v>1325</v>
      </c>
      <c r="D641" s="13" t="s">
        <v>9</v>
      </c>
      <c r="E641" s="15">
        <v>50</v>
      </c>
      <c r="F641" s="92">
        <v>22.369289999999999</v>
      </c>
      <c r="G641" s="85">
        <f t="shared" si="42"/>
        <v>22.369289999999999</v>
      </c>
      <c r="H641" s="85">
        <f t="shared" si="38"/>
        <v>1.5992899999999999</v>
      </c>
      <c r="I641" s="16">
        <v>20.77</v>
      </c>
      <c r="J641" s="16">
        <f t="shared" si="39"/>
        <v>1038.5</v>
      </c>
      <c r="K641" s="75">
        <v>1277.3599999999999</v>
      </c>
      <c r="L641" s="20" t="s">
        <v>1608</v>
      </c>
      <c r="N641" s="103"/>
    </row>
    <row r="642" spans="1:14" ht="50.25" customHeight="1">
      <c r="A642" s="12">
        <v>610</v>
      </c>
      <c r="B642" s="13" t="s">
        <v>1326</v>
      </c>
      <c r="C642" s="14" t="s">
        <v>1327</v>
      </c>
      <c r="D642" s="13" t="s">
        <v>9</v>
      </c>
      <c r="E642" s="15">
        <v>40</v>
      </c>
      <c r="F642" s="92">
        <v>44.027760000000001</v>
      </c>
      <c r="G642" s="85">
        <f t="shared" si="42"/>
        <v>44.027760000000001</v>
      </c>
      <c r="H642" s="85">
        <f t="shared" si="38"/>
        <v>3.1477600000000003</v>
      </c>
      <c r="I642" s="16">
        <v>40.880000000000003</v>
      </c>
      <c r="J642" s="16">
        <f t="shared" si="39"/>
        <v>1635.2</v>
      </c>
      <c r="K642" s="75">
        <v>2011.3</v>
      </c>
      <c r="L642" s="20" t="s">
        <v>1608</v>
      </c>
      <c r="N642" s="103"/>
    </row>
    <row r="643" spans="1:14" ht="48.75" customHeight="1">
      <c r="A643" s="12">
        <v>611</v>
      </c>
      <c r="B643" s="13" t="s">
        <v>1328</v>
      </c>
      <c r="C643" s="14" t="s">
        <v>1329</v>
      </c>
      <c r="D643" s="13" t="s">
        <v>9</v>
      </c>
      <c r="E643" s="15">
        <v>30</v>
      </c>
      <c r="F643" s="92">
        <v>7.9805700000000002</v>
      </c>
      <c r="G643" s="85">
        <f t="shared" si="42"/>
        <v>7.9805700000000002</v>
      </c>
      <c r="H643" s="85">
        <f t="shared" si="38"/>
        <v>0.57057000000000002</v>
      </c>
      <c r="I643" s="16">
        <v>7.41</v>
      </c>
      <c r="J643" s="16">
        <f t="shared" si="39"/>
        <v>222.3</v>
      </c>
      <c r="K643" s="75">
        <v>273.43</v>
      </c>
      <c r="L643" s="20" t="s">
        <v>1608</v>
      </c>
      <c r="N643" s="103"/>
    </row>
    <row r="644" spans="1:14" ht="138" customHeight="1">
      <c r="A644" s="12">
        <v>612</v>
      </c>
      <c r="B644" s="13" t="s">
        <v>1330</v>
      </c>
      <c r="C644" s="14" t="s">
        <v>1331</v>
      </c>
      <c r="D644" s="13" t="s">
        <v>9</v>
      </c>
      <c r="E644" s="15">
        <v>20</v>
      </c>
      <c r="F644" s="92">
        <v>266.64366000000001</v>
      </c>
      <c r="G644" s="85">
        <f t="shared" si="42"/>
        <v>266.64366000000001</v>
      </c>
      <c r="H644" s="85">
        <f t="shared" si="38"/>
        <v>19.063660000000002</v>
      </c>
      <c r="I644" s="16">
        <v>247.58</v>
      </c>
      <c r="J644" s="16">
        <f t="shared" si="39"/>
        <v>4951.6000000000004</v>
      </c>
      <c r="K644" s="75">
        <v>6090.47</v>
      </c>
      <c r="L644" s="20" t="s">
        <v>1608</v>
      </c>
      <c r="N644" s="103"/>
    </row>
    <row r="645" spans="1:14" ht="185.4" customHeight="1">
      <c r="A645" s="12">
        <v>613</v>
      </c>
      <c r="B645" s="13" t="s">
        <v>1332</v>
      </c>
      <c r="C645" s="14" t="s">
        <v>1333</v>
      </c>
      <c r="D645" s="13" t="s">
        <v>9</v>
      </c>
      <c r="E645" s="15">
        <v>20</v>
      </c>
      <c r="F645" s="92">
        <v>35.756399999999999</v>
      </c>
      <c r="G645" s="85">
        <f t="shared" si="42"/>
        <v>35.756399999999999</v>
      </c>
      <c r="H645" s="85">
        <f t="shared" si="38"/>
        <v>2.5564</v>
      </c>
      <c r="I645" s="16">
        <v>33.200000000000003</v>
      </c>
      <c r="J645" s="16">
        <f t="shared" si="39"/>
        <v>664</v>
      </c>
      <c r="K645" s="16">
        <v>816.72</v>
      </c>
      <c r="L645" s="20" t="s">
        <v>1608</v>
      </c>
      <c r="N645" s="103"/>
    </row>
    <row r="646" spans="1:14" ht="142.5" customHeight="1">
      <c r="A646" s="12">
        <v>614</v>
      </c>
      <c r="B646" s="13" t="s">
        <v>1334</v>
      </c>
      <c r="C646" s="14" t="s">
        <v>1335</v>
      </c>
      <c r="D646" s="13" t="s">
        <v>9</v>
      </c>
      <c r="E646" s="15">
        <v>20</v>
      </c>
      <c r="F646" s="92">
        <v>85.459949999999992</v>
      </c>
      <c r="G646" s="85">
        <f t="shared" si="42"/>
        <v>85.459949999999992</v>
      </c>
      <c r="H646" s="85">
        <f t="shared" si="38"/>
        <v>6.1099499999999995</v>
      </c>
      <c r="I646" s="16">
        <v>79.349999999999994</v>
      </c>
      <c r="J646" s="16">
        <f t="shared" si="39"/>
        <v>1587</v>
      </c>
      <c r="K646" s="16">
        <v>1952.01</v>
      </c>
      <c r="L646" s="20" t="s">
        <v>1608</v>
      </c>
      <c r="N646" s="103"/>
    </row>
    <row r="647" spans="1:14" ht="134.25" customHeight="1">
      <c r="A647" s="12">
        <v>615</v>
      </c>
      <c r="B647" s="13" t="s">
        <v>1336</v>
      </c>
      <c r="C647" s="14" t="s">
        <v>1337</v>
      </c>
      <c r="D647" s="13" t="s">
        <v>9</v>
      </c>
      <c r="E647" s="15">
        <v>20</v>
      </c>
      <c r="F647" s="92">
        <v>121.3779</v>
      </c>
      <c r="G647" s="85">
        <f t="shared" si="42"/>
        <v>121.3779</v>
      </c>
      <c r="H647" s="85">
        <f t="shared" si="38"/>
        <v>8.6778999999999993</v>
      </c>
      <c r="I647" s="16">
        <v>112.7</v>
      </c>
      <c r="J647" s="16">
        <f t="shared" si="39"/>
        <v>2254</v>
      </c>
      <c r="K647" s="16">
        <v>2772.42</v>
      </c>
      <c r="L647" s="20" t="s">
        <v>1608</v>
      </c>
      <c r="N647" s="103"/>
    </row>
    <row r="648" spans="1:14" ht="105.75" customHeight="1">
      <c r="A648" s="12">
        <v>616</v>
      </c>
      <c r="B648" s="13" t="s">
        <v>1338</v>
      </c>
      <c r="C648" s="14" t="s">
        <v>1339</v>
      </c>
      <c r="D648" s="13" t="s">
        <v>9</v>
      </c>
      <c r="E648" s="15">
        <v>10</v>
      </c>
      <c r="F648" s="92">
        <v>218.64176999999998</v>
      </c>
      <c r="G648" s="85">
        <f t="shared" si="42"/>
        <v>218.64176999999998</v>
      </c>
      <c r="H648" s="85">
        <f t="shared" si="38"/>
        <v>15.631769999999999</v>
      </c>
      <c r="I648" s="16">
        <v>203.01</v>
      </c>
      <c r="J648" s="16">
        <f t="shared" si="39"/>
        <v>2030.1</v>
      </c>
      <c r="K648" s="16">
        <v>2497.02</v>
      </c>
      <c r="L648" s="20" t="s">
        <v>1608</v>
      </c>
      <c r="N648" s="103"/>
    </row>
    <row r="649" spans="1:14" ht="117" customHeight="1">
      <c r="A649" s="12">
        <v>617</v>
      </c>
      <c r="B649" s="13" t="s">
        <v>1340</v>
      </c>
      <c r="C649" s="14" t="s">
        <v>1341</v>
      </c>
      <c r="D649" s="13" t="s">
        <v>9</v>
      </c>
      <c r="E649" s="15">
        <v>10</v>
      </c>
      <c r="F649" s="92">
        <v>228.57171</v>
      </c>
      <c r="G649" s="85">
        <f t="shared" si="42"/>
        <v>228.57171</v>
      </c>
      <c r="H649" s="85">
        <f t="shared" si="38"/>
        <v>16.341709999999999</v>
      </c>
      <c r="I649" s="16">
        <v>212.23</v>
      </c>
      <c r="J649" s="16">
        <f t="shared" si="39"/>
        <v>2122.2999999999997</v>
      </c>
      <c r="K649" s="75">
        <v>2610.4299999999998</v>
      </c>
      <c r="L649" s="20" t="s">
        <v>1608</v>
      </c>
      <c r="N649" s="103"/>
    </row>
    <row r="650" spans="1:14" ht="135.6" customHeight="1">
      <c r="A650" s="12">
        <v>618</v>
      </c>
      <c r="B650" s="13" t="s">
        <v>1342</v>
      </c>
      <c r="C650" s="14" t="s">
        <v>1343</v>
      </c>
      <c r="D650" s="13" t="s">
        <v>9</v>
      </c>
      <c r="E650" s="15">
        <v>20</v>
      </c>
      <c r="F650" s="92">
        <v>246.95610000000002</v>
      </c>
      <c r="G650" s="85">
        <f t="shared" si="42"/>
        <v>246.95610000000002</v>
      </c>
      <c r="H650" s="85">
        <f t="shared" ref="H650:H713" si="43">I650*7.7%</f>
        <v>17.656100000000002</v>
      </c>
      <c r="I650" s="16">
        <v>229.3</v>
      </c>
      <c r="J650" s="16">
        <f t="shared" ref="J650:J713" si="44">I650*E650</f>
        <v>4586</v>
      </c>
      <c r="K650" s="16">
        <v>5640.78</v>
      </c>
      <c r="L650" s="20" t="s">
        <v>1608</v>
      </c>
      <c r="N650" s="103"/>
    </row>
    <row r="651" spans="1:14" ht="177.6" customHeight="1">
      <c r="A651" s="12">
        <v>619</v>
      </c>
      <c r="B651" s="13" t="s">
        <v>1344</v>
      </c>
      <c r="C651" s="14" t="s">
        <v>1345</v>
      </c>
      <c r="D651" s="13" t="s">
        <v>45</v>
      </c>
      <c r="E651" s="15">
        <v>30</v>
      </c>
      <c r="F651" s="92">
        <v>61.927500000000002</v>
      </c>
      <c r="G651" s="85">
        <f t="shared" si="42"/>
        <v>61.927500000000002</v>
      </c>
      <c r="H651" s="85">
        <f t="shared" si="43"/>
        <v>4.4275000000000002</v>
      </c>
      <c r="I651" s="16">
        <v>57.5</v>
      </c>
      <c r="J651" s="16">
        <f t="shared" si="44"/>
        <v>1725</v>
      </c>
      <c r="K651" s="16">
        <v>2121.75</v>
      </c>
      <c r="L651" s="20" t="s">
        <v>1608</v>
      </c>
      <c r="N651" s="103"/>
    </row>
    <row r="652" spans="1:14" ht="125.25" customHeight="1">
      <c r="A652" s="12">
        <v>620</v>
      </c>
      <c r="B652" s="13" t="s">
        <v>1346</v>
      </c>
      <c r="C652" s="14" t="s">
        <v>1347</v>
      </c>
      <c r="D652" s="13" t="s">
        <v>9</v>
      </c>
      <c r="E652" s="15">
        <v>700</v>
      </c>
      <c r="F652" s="92">
        <v>1.2277799999999999</v>
      </c>
      <c r="G652" s="85">
        <f t="shared" si="42"/>
        <v>1.2277799999999999</v>
      </c>
      <c r="H652" s="85">
        <f t="shared" si="43"/>
        <v>8.7779999999999997E-2</v>
      </c>
      <c r="I652" s="16">
        <v>1.1399999999999999</v>
      </c>
      <c r="J652" s="16">
        <f t="shared" si="44"/>
        <v>797.99999999999989</v>
      </c>
      <c r="K652" s="16">
        <v>981.53999999999985</v>
      </c>
      <c r="L652" s="20" t="s">
        <v>1608</v>
      </c>
      <c r="N652" s="103"/>
    </row>
    <row r="653" spans="1:14" ht="201" customHeight="1">
      <c r="A653" s="12">
        <v>621</v>
      </c>
      <c r="B653" s="18" t="s">
        <v>1348</v>
      </c>
      <c r="C653" s="19" t="s">
        <v>1349</v>
      </c>
      <c r="D653" s="20" t="s">
        <v>9</v>
      </c>
      <c r="E653" s="21">
        <v>10</v>
      </c>
      <c r="F653" s="93">
        <v>123.855</v>
      </c>
      <c r="G653" s="85">
        <f t="shared" si="42"/>
        <v>123.855</v>
      </c>
      <c r="H653" s="85">
        <f t="shared" si="43"/>
        <v>8.8550000000000004</v>
      </c>
      <c r="I653" s="16">
        <v>115</v>
      </c>
      <c r="J653" s="16">
        <f t="shared" si="44"/>
        <v>1150</v>
      </c>
      <c r="K653" s="16">
        <v>1414.5</v>
      </c>
      <c r="L653" s="20" t="s">
        <v>1608</v>
      </c>
      <c r="N653" s="103"/>
    </row>
    <row r="654" spans="1:14" ht="45" customHeight="1">
      <c r="A654" s="12">
        <v>622</v>
      </c>
      <c r="B654" s="13" t="s">
        <v>1350</v>
      </c>
      <c r="C654" s="14" t="s">
        <v>1351</v>
      </c>
      <c r="D654" s="13" t="s">
        <v>1352</v>
      </c>
      <c r="E654" s="15">
        <v>100</v>
      </c>
      <c r="F654" s="92">
        <v>2.4124800000000004</v>
      </c>
      <c r="G654" s="85">
        <f t="shared" si="42"/>
        <v>2.4124800000000004</v>
      </c>
      <c r="H654" s="85">
        <f t="shared" si="43"/>
        <v>0.17248000000000002</v>
      </c>
      <c r="I654" s="16">
        <v>2.2400000000000002</v>
      </c>
      <c r="J654" s="16">
        <f t="shared" si="44"/>
        <v>224.00000000000003</v>
      </c>
      <c r="K654" s="16">
        <v>275.52000000000004</v>
      </c>
      <c r="L654" s="20" t="s">
        <v>1608</v>
      </c>
      <c r="N654" s="103"/>
    </row>
    <row r="655" spans="1:14" ht="73.5" customHeight="1">
      <c r="A655" s="12">
        <v>623</v>
      </c>
      <c r="B655" s="13" t="s">
        <v>1353</v>
      </c>
      <c r="C655" s="22" t="s">
        <v>1354</v>
      </c>
      <c r="D655" s="13" t="s">
        <v>9</v>
      </c>
      <c r="E655" s="15">
        <v>70</v>
      </c>
      <c r="F655" s="92">
        <v>6.4404600000000007</v>
      </c>
      <c r="G655" s="85">
        <f t="shared" si="42"/>
        <v>6.4404600000000007</v>
      </c>
      <c r="H655" s="85">
        <f t="shared" si="43"/>
        <v>0.46046000000000004</v>
      </c>
      <c r="I655" s="16">
        <v>5.98</v>
      </c>
      <c r="J655" s="16">
        <f t="shared" si="44"/>
        <v>418.6</v>
      </c>
      <c r="K655" s="75">
        <v>514.88</v>
      </c>
      <c r="L655" s="20" t="s">
        <v>1608</v>
      </c>
      <c r="N655" s="103"/>
    </row>
    <row r="656" spans="1:14" ht="123.6" customHeight="1">
      <c r="A656" s="12">
        <v>624</v>
      </c>
      <c r="B656" s="13" t="s">
        <v>1355</v>
      </c>
      <c r="C656" s="14" t="s">
        <v>1356</v>
      </c>
      <c r="D656" s="13" t="s">
        <v>1357</v>
      </c>
      <c r="E656" s="15">
        <v>150</v>
      </c>
      <c r="F656" s="92">
        <v>2.9725199999999998</v>
      </c>
      <c r="G656" s="85">
        <f t="shared" si="42"/>
        <v>2.9725199999999998</v>
      </c>
      <c r="H656" s="85">
        <f t="shared" si="43"/>
        <v>0.21251999999999999</v>
      </c>
      <c r="I656" s="16">
        <v>2.76</v>
      </c>
      <c r="J656" s="16">
        <f t="shared" si="44"/>
        <v>413.99999999999994</v>
      </c>
      <c r="K656" s="16">
        <v>509.21999999999991</v>
      </c>
      <c r="L656" s="20" t="s">
        <v>1608</v>
      </c>
      <c r="N656" s="103"/>
    </row>
    <row r="657" spans="1:14" ht="45" customHeight="1">
      <c r="A657" s="12">
        <v>625</v>
      </c>
      <c r="B657" s="13" t="s">
        <v>1358</v>
      </c>
      <c r="C657" s="14" t="s">
        <v>1359</v>
      </c>
      <c r="D657" s="13" t="s">
        <v>1360</v>
      </c>
      <c r="E657" s="15">
        <v>9</v>
      </c>
      <c r="F657" s="92">
        <v>12.3855</v>
      </c>
      <c r="G657" s="85">
        <f t="shared" si="42"/>
        <v>12.3855</v>
      </c>
      <c r="H657" s="85">
        <f t="shared" si="43"/>
        <v>0.88549999999999995</v>
      </c>
      <c r="I657" s="16">
        <v>11.5</v>
      </c>
      <c r="J657" s="16">
        <f t="shared" si="44"/>
        <v>103.5</v>
      </c>
      <c r="K657" s="16">
        <v>127.31</v>
      </c>
      <c r="L657" s="20" t="s">
        <v>1608</v>
      </c>
      <c r="N657" s="103"/>
    </row>
    <row r="658" spans="1:14" s="26" customFormat="1" ht="26.25" customHeight="1">
      <c r="A658" s="179" t="s">
        <v>1361</v>
      </c>
      <c r="B658" s="179"/>
      <c r="C658" s="179"/>
      <c r="D658" s="179"/>
      <c r="E658" s="31"/>
      <c r="F658" s="96"/>
      <c r="G658" s="31"/>
      <c r="H658" s="31"/>
      <c r="I658" s="24"/>
      <c r="J658" s="25"/>
      <c r="K658" s="83"/>
      <c r="L658" s="25"/>
      <c r="N658" s="103"/>
    </row>
    <row r="659" spans="1:14" ht="36.75" customHeight="1">
      <c r="A659" s="12">
        <v>626</v>
      </c>
      <c r="B659" s="13" t="s">
        <v>1362</v>
      </c>
      <c r="C659" s="14" t="s">
        <v>1363</v>
      </c>
      <c r="D659" s="13" t="s">
        <v>9</v>
      </c>
      <c r="E659" s="15">
        <v>100</v>
      </c>
      <c r="F659" s="92">
        <v>2.5094099999999999</v>
      </c>
      <c r="G659" s="85">
        <f t="shared" si="42"/>
        <v>2.5094099999999999</v>
      </c>
      <c r="H659" s="85">
        <f t="shared" si="43"/>
        <v>0.17941000000000001</v>
      </c>
      <c r="I659" s="16">
        <v>2.33</v>
      </c>
      <c r="J659" s="16">
        <f t="shared" si="44"/>
        <v>233</v>
      </c>
      <c r="K659" s="16">
        <v>286.58999999999997</v>
      </c>
      <c r="L659" s="20" t="s">
        <v>1608</v>
      </c>
      <c r="N659" s="103"/>
    </row>
    <row r="660" spans="1:14" ht="51.6" customHeight="1">
      <c r="A660" s="12">
        <v>627</v>
      </c>
      <c r="B660" s="13" t="s">
        <v>1364</v>
      </c>
      <c r="C660" s="14" t="s">
        <v>1365</v>
      </c>
      <c r="D660" s="13" t="s">
        <v>9</v>
      </c>
      <c r="E660" s="15">
        <v>100</v>
      </c>
      <c r="F660" s="92">
        <v>11.14695</v>
      </c>
      <c r="G660" s="85">
        <f t="shared" si="42"/>
        <v>11.14695</v>
      </c>
      <c r="H660" s="85">
        <f t="shared" si="43"/>
        <v>0.79694999999999994</v>
      </c>
      <c r="I660" s="16">
        <v>10.35</v>
      </c>
      <c r="J660" s="16">
        <f t="shared" si="44"/>
        <v>1035</v>
      </c>
      <c r="K660" s="16">
        <v>1273.05</v>
      </c>
      <c r="L660" s="20" t="s">
        <v>1608</v>
      </c>
      <c r="N660" s="103"/>
    </row>
    <row r="661" spans="1:14" ht="57" customHeight="1">
      <c r="A661" s="12">
        <v>628</v>
      </c>
      <c r="B661" s="13" t="s">
        <v>1366</v>
      </c>
      <c r="C661" s="14" t="s">
        <v>1367</v>
      </c>
      <c r="D661" s="13" t="s">
        <v>9</v>
      </c>
      <c r="E661" s="15">
        <v>80</v>
      </c>
      <c r="F661" s="92">
        <v>7.4313000000000002</v>
      </c>
      <c r="G661" s="85">
        <f t="shared" si="42"/>
        <v>7.4313000000000002</v>
      </c>
      <c r="H661" s="85">
        <f t="shared" si="43"/>
        <v>0.53129999999999999</v>
      </c>
      <c r="I661" s="16">
        <v>6.9</v>
      </c>
      <c r="J661" s="16">
        <f t="shared" si="44"/>
        <v>552</v>
      </c>
      <c r="K661" s="16">
        <v>678.96</v>
      </c>
      <c r="L661" s="20" t="s">
        <v>1608</v>
      </c>
      <c r="N661" s="103"/>
    </row>
    <row r="662" spans="1:14" ht="134.4" customHeight="1">
      <c r="A662" s="12">
        <v>629</v>
      </c>
      <c r="B662" s="13" t="s">
        <v>1368</v>
      </c>
      <c r="C662" s="14" t="s">
        <v>1369</v>
      </c>
      <c r="D662" s="13" t="s">
        <v>9</v>
      </c>
      <c r="E662" s="15">
        <v>50</v>
      </c>
      <c r="F662" s="92">
        <v>13.87176</v>
      </c>
      <c r="G662" s="85">
        <f t="shared" si="42"/>
        <v>13.87176</v>
      </c>
      <c r="H662" s="85">
        <f t="shared" si="43"/>
        <v>0.99176000000000009</v>
      </c>
      <c r="I662" s="16">
        <v>12.88</v>
      </c>
      <c r="J662" s="16">
        <f t="shared" si="44"/>
        <v>644</v>
      </c>
      <c r="K662" s="16">
        <v>792.12</v>
      </c>
      <c r="L662" s="20" t="s">
        <v>1608</v>
      </c>
      <c r="N662" s="103"/>
    </row>
    <row r="663" spans="1:14" ht="127.95" customHeight="1">
      <c r="A663" s="12">
        <v>630</v>
      </c>
      <c r="B663" s="13" t="s">
        <v>1370</v>
      </c>
      <c r="C663" s="14" t="s">
        <v>1371</v>
      </c>
      <c r="D663" s="13" t="s">
        <v>9</v>
      </c>
      <c r="E663" s="15">
        <v>50</v>
      </c>
      <c r="F663" s="92">
        <v>27.248100000000001</v>
      </c>
      <c r="G663" s="85">
        <f t="shared" si="42"/>
        <v>27.248100000000001</v>
      </c>
      <c r="H663" s="85">
        <f t="shared" si="43"/>
        <v>1.9480999999999999</v>
      </c>
      <c r="I663" s="16">
        <v>25.3</v>
      </c>
      <c r="J663" s="16">
        <f t="shared" si="44"/>
        <v>1265</v>
      </c>
      <c r="K663" s="16">
        <v>1555.95</v>
      </c>
      <c r="L663" s="20" t="s">
        <v>1608</v>
      </c>
      <c r="N663" s="103"/>
    </row>
    <row r="664" spans="1:14" ht="22.5" customHeight="1">
      <c r="A664" s="12">
        <v>631</v>
      </c>
      <c r="B664" s="18" t="s">
        <v>1372</v>
      </c>
      <c r="C664" s="14" t="s">
        <v>1373</v>
      </c>
      <c r="D664" s="20" t="s">
        <v>9</v>
      </c>
      <c r="E664" s="21">
        <v>1200</v>
      </c>
      <c r="F664" s="93">
        <v>0.15078000000000003</v>
      </c>
      <c r="G664" s="85">
        <f t="shared" si="42"/>
        <v>0.15078000000000003</v>
      </c>
      <c r="H664" s="85">
        <f t="shared" si="43"/>
        <v>1.0780000000000001E-2</v>
      </c>
      <c r="I664" s="16">
        <v>0.14000000000000001</v>
      </c>
      <c r="J664" s="16">
        <f t="shared" si="44"/>
        <v>168.00000000000003</v>
      </c>
      <c r="K664" s="16">
        <v>206.64000000000004</v>
      </c>
      <c r="L664" s="20" t="s">
        <v>1608</v>
      </c>
      <c r="N664" s="103"/>
    </row>
    <row r="665" spans="1:14" ht="176.4" customHeight="1">
      <c r="A665" s="12">
        <v>632</v>
      </c>
      <c r="B665" s="18" t="s">
        <v>1374</v>
      </c>
      <c r="C665" s="39" t="s">
        <v>1375</v>
      </c>
      <c r="D665" s="35" t="s">
        <v>148</v>
      </c>
      <c r="E665" s="36">
        <v>100</v>
      </c>
      <c r="F665" s="98">
        <v>15.04569</v>
      </c>
      <c r="G665" s="85">
        <f t="shared" si="42"/>
        <v>15.04569</v>
      </c>
      <c r="H665" s="85">
        <f t="shared" si="43"/>
        <v>1.07569</v>
      </c>
      <c r="I665" s="16">
        <v>13.97</v>
      </c>
      <c r="J665" s="16">
        <f t="shared" si="44"/>
        <v>1397</v>
      </c>
      <c r="K665" s="16">
        <v>1718.31</v>
      </c>
      <c r="L665" s="20" t="s">
        <v>1608</v>
      </c>
      <c r="N665" s="103"/>
    </row>
    <row r="666" spans="1:14" ht="88.5" customHeight="1">
      <c r="A666" s="12">
        <v>633</v>
      </c>
      <c r="B666" s="18" t="s">
        <v>1376</v>
      </c>
      <c r="C666" s="39" t="s">
        <v>1377</v>
      </c>
      <c r="D666" s="48" t="s">
        <v>9</v>
      </c>
      <c r="E666" s="44">
        <v>40</v>
      </c>
      <c r="F666" s="93">
        <v>15.04569</v>
      </c>
      <c r="G666" s="85">
        <f t="shared" si="42"/>
        <v>15.04569</v>
      </c>
      <c r="H666" s="85">
        <f t="shared" si="43"/>
        <v>1.07569</v>
      </c>
      <c r="I666" s="16">
        <v>13.97</v>
      </c>
      <c r="J666" s="16">
        <f t="shared" si="44"/>
        <v>558.80000000000007</v>
      </c>
      <c r="K666" s="16">
        <v>687.32</v>
      </c>
      <c r="L666" s="20" t="s">
        <v>1608</v>
      </c>
      <c r="N666" s="103"/>
    </row>
    <row r="667" spans="1:14" ht="83.25" customHeight="1">
      <c r="A667" s="12">
        <v>634</v>
      </c>
      <c r="B667" s="13" t="s">
        <v>1378</v>
      </c>
      <c r="C667" s="14" t="s">
        <v>1379</v>
      </c>
      <c r="D667" s="13" t="s">
        <v>9</v>
      </c>
      <c r="E667" s="15">
        <v>40</v>
      </c>
      <c r="F667" s="92">
        <v>14.8626</v>
      </c>
      <c r="G667" s="85">
        <f t="shared" si="42"/>
        <v>14.8626</v>
      </c>
      <c r="H667" s="85">
        <f t="shared" si="43"/>
        <v>1.0626</v>
      </c>
      <c r="I667" s="16">
        <v>13.8</v>
      </c>
      <c r="J667" s="16">
        <f t="shared" si="44"/>
        <v>552</v>
      </c>
      <c r="K667" s="16">
        <v>678.96</v>
      </c>
      <c r="L667" s="20" t="s">
        <v>1608</v>
      </c>
      <c r="N667" s="103"/>
    </row>
    <row r="668" spans="1:14" ht="90.75" customHeight="1">
      <c r="A668" s="12">
        <v>635</v>
      </c>
      <c r="B668" s="13" t="s">
        <v>1380</v>
      </c>
      <c r="C668" s="14" t="s">
        <v>1381</v>
      </c>
      <c r="D668" s="13" t="s">
        <v>116</v>
      </c>
      <c r="E668" s="15">
        <v>50</v>
      </c>
      <c r="F668" s="92">
        <v>11.243879999999999</v>
      </c>
      <c r="G668" s="85">
        <f t="shared" si="42"/>
        <v>11.243879999999999</v>
      </c>
      <c r="H668" s="85">
        <f t="shared" si="43"/>
        <v>0.80387999999999993</v>
      </c>
      <c r="I668" s="16">
        <v>10.44</v>
      </c>
      <c r="J668" s="16">
        <f t="shared" si="44"/>
        <v>522</v>
      </c>
      <c r="K668" s="16">
        <v>642.05999999999995</v>
      </c>
      <c r="L668" s="20" t="s">
        <v>1608</v>
      </c>
      <c r="N668" s="103"/>
    </row>
    <row r="669" spans="1:14" ht="27.75" customHeight="1">
      <c r="A669" s="12">
        <v>636</v>
      </c>
      <c r="B669" s="13" t="s">
        <v>1382</v>
      </c>
      <c r="C669" s="14" t="s">
        <v>1383</v>
      </c>
      <c r="D669" s="13" t="s">
        <v>9</v>
      </c>
      <c r="E669" s="15">
        <v>100</v>
      </c>
      <c r="F669" s="92">
        <v>0.79698000000000002</v>
      </c>
      <c r="G669" s="85">
        <f t="shared" si="42"/>
        <v>0.79698000000000002</v>
      </c>
      <c r="H669" s="85">
        <f t="shared" si="43"/>
        <v>5.6979999999999996E-2</v>
      </c>
      <c r="I669" s="16">
        <v>0.74</v>
      </c>
      <c r="J669" s="16">
        <f t="shared" si="44"/>
        <v>74</v>
      </c>
      <c r="K669" s="16">
        <v>91.02</v>
      </c>
      <c r="L669" s="20" t="s">
        <v>1608</v>
      </c>
      <c r="N669" s="103"/>
    </row>
    <row r="670" spans="1:14" ht="171.6" customHeight="1">
      <c r="A670" s="12">
        <v>637</v>
      </c>
      <c r="B670" s="13" t="s">
        <v>1384</v>
      </c>
      <c r="C670" s="14" t="s">
        <v>1385</v>
      </c>
      <c r="D670" s="13" t="s">
        <v>9</v>
      </c>
      <c r="E670" s="15">
        <v>150</v>
      </c>
      <c r="F670" s="92">
        <v>12.3855</v>
      </c>
      <c r="G670" s="85">
        <f t="shared" si="42"/>
        <v>12.3855</v>
      </c>
      <c r="H670" s="85">
        <f t="shared" si="43"/>
        <v>0.88549999999999995</v>
      </c>
      <c r="I670" s="16">
        <v>11.5</v>
      </c>
      <c r="J670" s="16">
        <f t="shared" si="44"/>
        <v>1725</v>
      </c>
      <c r="K670" s="16">
        <v>2121.75</v>
      </c>
      <c r="L670" s="20" t="s">
        <v>1608</v>
      </c>
      <c r="N670" s="103"/>
    </row>
    <row r="671" spans="1:14" ht="109.5" customHeight="1">
      <c r="A671" s="12">
        <v>638</v>
      </c>
      <c r="B671" s="13" t="s">
        <v>1386</v>
      </c>
      <c r="C671" s="14" t="s">
        <v>1387</v>
      </c>
      <c r="D671" s="13" t="s">
        <v>9</v>
      </c>
      <c r="E671" s="15">
        <v>70</v>
      </c>
      <c r="F671" s="92">
        <v>67.441739999999996</v>
      </c>
      <c r="G671" s="85">
        <f t="shared" si="42"/>
        <v>67.441739999999996</v>
      </c>
      <c r="H671" s="85">
        <f t="shared" si="43"/>
        <v>4.8217400000000001</v>
      </c>
      <c r="I671" s="16">
        <v>62.62</v>
      </c>
      <c r="J671" s="16">
        <f t="shared" si="44"/>
        <v>4383.3999999999996</v>
      </c>
      <c r="K671" s="16">
        <v>5391.58</v>
      </c>
      <c r="L671" s="20" t="s">
        <v>1608</v>
      </c>
      <c r="N671" s="103"/>
    </row>
    <row r="672" spans="1:14" ht="140.4" customHeight="1">
      <c r="A672" s="12">
        <v>639</v>
      </c>
      <c r="B672" s="13" t="s">
        <v>1388</v>
      </c>
      <c r="C672" s="19" t="s">
        <v>1389</v>
      </c>
      <c r="D672" s="13" t="s">
        <v>9</v>
      </c>
      <c r="E672" s="15">
        <v>50</v>
      </c>
      <c r="F672" s="92">
        <v>48.551159999999996</v>
      </c>
      <c r="G672" s="85">
        <f t="shared" si="42"/>
        <v>48.551159999999996</v>
      </c>
      <c r="H672" s="85">
        <f t="shared" si="43"/>
        <v>3.4711599999999998</v>
      </c>
      <c r="I672" s="16">
        <v>45.08</v>
      </c>
      <c r="J672" s="16">
        <f t="shared" si="44"/>
        <v>2254</v>
      </c>
      <c r="K672" s="16">
        <v>2772.42</v>
      </c>
      <c r="L672" s="20" t="s">
        <v>1608</v>
      </c>
      <c r="N672" s="103"/>
    </row>
    <row r="673" spans="1:14" ht="42" customHeight="1">
      <c r="A673" s="12">
        <v>640</v>
      </c>
      <c r="B673" s="13" t="s">
        <v>1390</v>
      </c>
      <c r="C673" s="14" t="s">
        <v>1391</v>
      </c>
      <c r="D673" s="13" t="s">
        <v>9</v>
      </c>
      <c r="E673" s="15">
        <v>170</v>
      </c>
      <c r="F673" s="92">
        <v>11.14695</v>
      </c>
      <c r="G673" s="85">
        <f t="shared" si="42"/>
        <v>11.14695</v>
      </c>
      <c r="H673" s="85">
        <f t="shared" si="43"/>
        <v>0.79694999999999994</v>
      </c>
      <c r="I673" s="16">
        <v>10.35</v>
      </c>
      <c r="J673" s="16">
        <f t="shared" si="44"/>
        <v>1759.5</v>
      </c>
      <c r="K673" s="16">
        <v>2164.19</v>
      </c>
      <c r="L673" s="20" t="s">
        <v>1608</v>
      </c>
      <c r="N673" s="103"/>
    </row>
    <row r="674" spans="1:14" ht="30.75" customHeight="1">
      <c r="A674" s="12">
        <v>641</v>
      </c>
      <c r="B674" s="13" t="s">
        <v>1392</v>
      </c>
      <c r="C674" s="14" t="s">
        <v>1393</v>
      </c>
      <c r="D674" s="13" t="s">
        <v>9</v>
      </c>
      <c r="E674" s="15">
        <v>20</v>
      </c>
      <c r="F674" s="92">
        <v>24.771000000000001</v>
      </c>
      <c r="G674" s="85">
        <f t="shared" si="42"/>
        <v>24.771000000000001</v>
      </c>
      <c r="H674" s="85">
        <f t="shared" si="43"/>
        <v>1.7709999999999999</v>
      </c>
      <c r="I674" s="16">
        <v>23</v>
      </c>
      <c r="J674" s="16">
        <f t="shared" si="44"/>
        <v>460</v>
      </c>
      <c r="K674" s="16">
        <v>565.79999999999995</v>
      </c>
      <c r="L674" s="20" t="s">
        <v>1608</v>
      </c>
      <c r="N674" s="103"/>
    </row>
    <row r="675" spans="1:14" ht="46.5" customHeight="1">
      <c r="A675" s="12">
        <v>642</v>
      </c>
      <c r="B675" s="13" t="s">
        <v>1394</v>
      </c>
      <c r="C675" s="14" t="s">
        <v>1395</v>
      </c>
      <c r="D675" s="13" t="s">
        <v>9</v>
      </c>
      <c r="E675" s="15">
        <v>130</v>
      </c>
      <c r="F675" s="92">
        <v>22.735469999999999</v>
      </c>
      <c r="G675" s="85">
        <f t="shared" si="42"/>
        <v>22.735469999999999</v>
      </c>
      <c r="H675" s="85">
        <f t="shared" si="43"/>
        <v>1.62547</v>
      </c>
      <c r="I675" s="16">
        <v>21.11</v>
      </c>
      <c r="J675" s="16">
        <f t="shared" si="44"/>
        <v>2744.2999999999997</v>
      </c>
      <c r="K675" s="75">
        <v>3375.49</v>
      </c>
      <c r="L675" s="20" t="s">
        <v>1608</v>
      </c>
      <c r="N675" s="103"/>
    </row>
    <row r="676" spans="1:14" ht="97.5" customHeight="1">
      <c r="A676" s="12">
        <v>643</v>
      </c>
      <c r="B676" s="18" t="s">
        <v>1396</v>
      </c>
      <c r="C676" s="39" t="s">
        <v>1397</v>
      </c>
      <c r="D676" s="48" t="s">
        <v>9</v>
      </c>
      <c r="E676" s="44">
        <v>30</v>
      </c>
      <c r="F676" s="93">
        <v>12.3855</v>
      </c>
      <c r="G676" s="85">
        <f t="shared" si="42"/>
        <v>12.3855</v>
      </c>
      <c r="H676" s="85">
        <f t="shared" si="43"/>
        <v>0.88549999999999995</v>
      </c>
      <c r="I676" s="16">
        <v>11.5</v>
      </c>
      <c r="J676" s="16">
        <f t="shared" si="44"/>
        <v>345</v>
      </c>
      <c r="K676" s="16">
        <v>424.34999999999997</v>
      </c>
      <c r="L676" s="20" t="s">
        <v>1608</v>
      </c>
      <c r="N676" s="103"/>
    </row>
    <row r="677" spans="1:14" ht="44.25" customHeight="1">
      <c r="A677" s="12">
        <v>644</v>
      </c>
      <c r="B677" s="18" t="s">
        <v>1398</v>
      </c>
      <c r="C677" s="39" t="s">
        <v>1399</v>
      </c>
      <c r="D677" s="35" t="s">
        <v>148</v>
      </c>
      <c r="E677" s="36">
        <v>10</v>
      </c>
      <c r="F677" s="98">
        <v>8.6913900000000002</v>
      </c>
      <c r="G677" s="85">
        <f t="shared" si="42"/>
        <v>8.6913900000000002</v>
      </c>
      <c r="H677" s="85">
        <f t="shared" si="43"/>
        <v>0.62139</v>
      </c>
      <c r="I677" s="16">
        <v>8.07</v>
      </c>
      <c r="J677" s="16">
        <f t="shared" si="44"/>
        <v>80.7</v>
      </c>
      <c r="K677" s="16">
        <v>99.26</v>
      </c>
      <c r="L677" s="20" t="s">
        <v>1608</v>
      </c>
      <c r="N677" s="103"/>
    </row>
    <row r="678" spans="1:14" ht="91.5" customHeight="1">
      <c r="A678" s="12">
        <v>645</v>
      </c>
      <c r="B678" s="13" t="s">
        <v>1400</v>
      </c>
      <c r="C678" s="14" t="s">
        <v>1401</v>
      </c>
      <c r="D678" s="13" t="s">
        <v>9</v>
      </c>
      <c r="E678" s="15">
        <v>60</v>
      </c>
      <c r="F678" s="92">
        <v>2.1109200000000001</v>
      </c>
      <c r="G678" s="85">
        <f t="shared" si="42"/>
        <v>2.1109200000000001</v>
      </c>
      <c r="H678" s="85">
        <f t="shared" si="43"/>
        <v>0.15092</v>
      </c>
      <c r="I678" s="16">
        <v>1.96</v>
      </c>
      <c r="J678" s="16">
        <f t="shared" si="44"/>
        <v>117.6</v>
      </c>
      <c r="K678" s="75">
        <v>144.65</v>
      </c>
      <c r="L678" s="20" t="s">
        <v>1608</v>
      </c>
      <c r="N678" s="103"/>
    </row>
    <row r="679" spans="1:14" ht="100.95" customHeight="1">
      <c r="A679" s="12">
        <v>646</v>
      </c>
      <c r="B679" s="13" t="s">
        <v>1402</v>
      </c>
      <c r="C679" s="14" t="s">
        <v>1403</v>
      </c>
      <c r="D679" s="13" t="s">
        <v>9</v>
      </c>
      <c r="E679" s="15">
        <v>100</v>
      </c>
      <c r="F679" s="92">
        <v>8.1744299999999992</v>
      </c>
      <c r="G679" s="85">
        <f t="shared" si="42"/>
        <v>8.1744299999999992</v>
      </c>
      <c r="H679" s="85">
        <f t="shared" si="43"/>
        <v>0.58443000000000001</v>
      </c>
      <c r="I679" s="16">
        <v>7.59</v>
      </c>
      <c r="J679" s="16">
        <f t="shared" si="44"/>
        <v>759</v>
      </c>
      <c r="K679" s="16">
        <v>933.56999999999994</v>
      </c>
      <c r="L679" s="20" t="s">
        <v>1608</v>
      </c>
      <c r="N679" s="103"/>
    </row>
    <row r="680" spans="1:14" ht="84.75" customHeight="1">
      <c r="A680" s="12">
        <v>647</v>
      </c>
      <c r="B680" s="13" t="s">
        <v>1404</v>
      </c>
      <c r="C680" s="14" t="s">
        <v>1405</v>
      </c>
      <c r="D680" s="13" t="s">
        <v>9</v>
      </c>
      <c r="E680" s="15">
        <v>350</v>
      </c>
      <c r="F680" s="92">
        <v>9.78993</v>
      </c>
      <c r="G680" s="85">
        <f t="shared" si="42"/>
        <v>9.78993</v>
      </c>
      <c r="H680" s="85">
        <f t="shared" si="43"/>
        <v>0.69992999999999994</v>
      </c>
      <c r="I680" s="16">
        <v>9.09</v>
      </c>
      <c r="J680" s="16">
        <f t="shared" si="44"/>
        <v>3181.5</v>
      </c>
      <c r="K680" s="16">
        <v>3913.25</v>
      </c>
      <c r="L680" s="20" t="s">
        <v>1608</v>
      </c>
      <c r="N680" s="103"/>
    </row>
    <row r="681" spans="1:14" ht="49.5" customHeight="1">
      <c r="A681" s="12">
        <v>648</v>
      </c>
      <c r="B681" s="13" t="s">
        <v>1406</v>
      </c>
      <c r="C681" s="14" t="s">
        <v>1407</v>
      </c>
      <c r="D681" s="13" t="s">
        <v>9</v>
      </c>
      <c r="E681" s="15">
        <v>80</v>
      </c>
      <c r="F681" s="92">
        <v>13.62405</v>
      </c>
      <c r="G681" s="85">
        <f t="shared" si="42"/>
        <v>13.62405</v>
      </c>
      <c r="H681" s="85">
        <f t="shared" si="43"/>
        <v>0.97404999999999997</v>
      </c>
      <c r="I681" s="16">
        <v>12.65</v>
      </c>
      <c r="J681" s="16">
        <f t="shared" si="44"/>
        <v>1012</v>
      </c>
      <c r="K681" s="16">
        <v>1244.76</v>
      </c>
      <c r="L681" s="20" t="s">
        <v>1608</v>
      </c>
      <c r="N681" s="103"/>
    </row>
    <row r="682" spans="1:14" ht="58.5" customHeight="1">
      <c r="A682" s="12">
        <v>649</v>
      </c>
      <c r="B682" s="13" t="s">
        <v>1408</v>
      </c>
      <c r="C682" s="14" t="s">
        <v>1409</v>
      </c>
      <c r="D682" s="13" t="s">
        <v>9</v>
      </c>
      <c r="E682" s="15">
        <v>50</v>
      </c>
      <c r="F682" s="92">
        <v>4.6418699999999999</v>
      </c>
      <c r="G682" s="85">
        <f t="shared" si="42"/>
        <v>4.6418699999999999</v>
      </c>
      <c r="H682" s="85">
        <f t="shared" si="43"/>
        <v>0.33186999999999994</v>
      </c>
      <c r="I682" s="16">
        <v>4.3099999999999996</v>
      </c>
      <c r="J682" s="16">
        <f t="shared" si="44"/>
        <v>215.49999999999997</v>
      </c>
      <c r="K682" s="16">
        <v>265.07</v>
      </c>
      <c r="L682" s="20" t="s">
        <v>1608</v>
      </c>
      <c r="N682" s="103"/>
    </row>
    <row r="683" spans="1:14" ht="48.75" customHeight="1">
      <c r="A683" s="12">
        <v>650</v>
      </c>
      <c r="B683" s="13" t="s">
        <v>1410</v>
      </c>
      <c r="C683" s="14" t="s">
        <v>1411</v>
      </c>
      <c r="D683" s="13" t="s">
        <v>9</v>
      </c>
      <c r="E683" s="15">
        <v>40</v>
      </c>
      <c r="F683" s="92">
        <v>2.22939</v>
      </c>
      <c r="G683" s="85">
        <f t="shared" si="42"/>
        <v>2.22939</v>
      </c>
      <c r="H683" s="85">
        <f t="shared" si="43"/>
        <v>0.15938999999999998</v>
      </c>
      <c r="I683" s="16">
        <v>2.0699999999999998</v>
      </c>
      <c r="J683" s="16">
        <f t="shared" si="44"/>
        <v>82.8</v>
      </c>
      <c r="K683" s="16">
        <v>101.84</v>
      </c>
      <c r="L683" s="20" t="s">
        <v>1608</v>
      </c>
      <c r="N683" s="103"/>
    </row>
    <row r="684" spans="1:14" ht="91.5" customHeight="1">
      <c r="A684" s="12">
        <v>651</v>
      </c>
      <c r="B684" s="13" t="s">
        <v>1412</v>
      </c>
      <c r="C684" s="14" t="s">
        <v>1413</v>
      </c>
      <c r="D684" s="13" t="s">
        <v>9</v>
      </c>
      <c r="E684" s="15">
        <v>30</v>
      </c>
      <c r="F684" s="92">
        <v>2.7248099999999997</v>
      </c>
      <c r="G684" s="85">
        <f t="shared" si="42"/>
        <v>2.7248099999999997</v>
      </c>
      <c r="H684" s="85">
        <f t="shared" si="43"/>
        <v>0.19480999999999998</v>
      </c>
      <c r="I684" s="16">
        <v>2.5299999999999998</v>
      </c>
      <c r="J684" s="16">
        <f t="shared" si="44"/>
        <v>75.899999999999991</v>
      </c>
      <c r="K684" s="75">
        <v>93.36</v>
      </c>
      <c r="L684" s="20" t="s">
        <v>1608</v>
      </c>
      <c r="N684" s="103"/>
    </row>
    <row r="685" spans="1:14" ht="129.6" customHeight="1">
      <c r="A685" s="12">
        <v>652</v>
      </c>
      <c r="B685" s="13" t="s">
        <v>1414</v>
      </c>
      <c r="C685" s="14" t="s">
        <v>1415</v>
      </c>
      <c r="D685" s="13" t="s">
        <v>9</v>
      </c>
      <c r="E685" s="15">
        <v>350</v>
      </c>
      <c r="F685" s="92">
        <v>7.4636099999999992</v>
      </c>
      <c r="G685" s="85">
        <f t="shared" si="42"/>
        <v>7.4636099999999992</v>
      </c>
      <c r="H685" s="85">
        <f t="shared" si="43"/>
        <v>0.53360999999999992</v>
      </c>
      <c r="I685" s="16">
        <v>6.93</v>
      </c>
      <c r="J685" s="16">
        <f t="shared" si="44"/>
        <v>2425.5</v>
      </c>
      <c r="K685" s="16">
        <v>2983.37</v>
      </c>
      <c r="L685" s="20" t="s">
        <v>1608</v>
      </c>
      <c r="N685" s="103"/>
    </row>
    <row r="686" spans="1:14" ht="36" customHeight="1">
      <c r="A686" s="12">
        <v>653</v>
      </c>
      <c r="B686" s="13" t="s">
        <v>1416</v>
      </c>
      <c r="C686" s="14" t="s">
        <v>1417</v>
      </c>
      <c r="D686" s="13" t="s">
        <v>9</v>
      </c>
      <c r="E686" s="15">
        <v>40</v>
      </c>
      <c r="F686" s="92">
        <v>4.9541999999999993</v>
      </c>
      <c r="G686" s="85">
        <f t="shared" si="42"/>
        <v>4.9541999999999993</v>
      </c>
      <c r="H686" s="85">
        <f t="shared" si="43"/>
        <v>0.35419999999999996</v>
      </c>
      <c r="I686" s="16">
        <v>4.5999999999999996</v>
      </c>
      <c r="J686" s="16">
        <f t="shared" si="44"/>
        <v>184</v>
      </c>
      <c r="K686" s="16">
        <v>226.32</v>
      </c>
      <c r="L686" s="20" t="s">
        <v>1608</v>
      </c>
      <c r="N686" s="103"/>
    </row>
    <row r="687" spans="1:14" ht="23.25" customHeight="1">
      <c r="A687" s="12">
        <v>654</v>
      </c>
      <c r="B687" s="13" t="s">
        <v>1418</v>
      </c>
      <c r="C687" s="14" t="s">
        <v>1419</v>
      </c>
      <c r="D687" s="13" t="s">
        <v>9</v>
      </c>
      <c r="E687" s="15">
        <v>2</v>
      </c>
      <c r="F687" s="92">
        <v>8.6698500000000003</v>
      </c>
      <c r="G687" s="85">
        <f t="shared" si="42"/>
        <v>8.6698500000000003</v>
      </c>
      <c r="H687" s="85">
        <f t="shared" si="43"/>
        <v>0.61985000000000001</v>
      </c>
      <c r="I687" s="16">
        <v>8.0500000000000007</v>
      </c>
      <c r="J687" s="16">
        <f t="shared" si="44"/>
        <v>16.100000000000001</v>
      </c>
      <c r="K687" s="16">
        <v>19.8</v>
      </c>
      <c r="L687" s="20" t="s">
        <v>1608</v>
      </c>
      <c r="N687" s="103"/>
    </row>
    <row r="688" spans="1:14" ht="106.5" customHeight="1">
      <c r="A688" s="12">
        <v>655</v>
      </c>
      <c r="B688" s="13" t="s">
        <v>1420</v>
      </c>
      <c r="C688" s="14" t="s">
        <v>1421</v>
      </c>
      <c r="D688" s="13" t="s">
        <v>9</v>
      </c>
      <c r="E688" s="15">
        <v>20</v>
      </c>
      <c r="F688" s="92">
        <v>21.055350000000001</v>
      </c>
      <c r="G688" s="85">
        <f t="shared" si="42"/>
        <v>21.055350000000001</v>
      </c>
      <c r="H688" s="85">
        <f t="shared" si="43"/>
        <v>1.50535</v>
      </c>
      <c r="I688" s="16">
        <v>19.55</v>
      </c>
      <c r="J688" s="16">
        <f t="shared" si="44"/>
        <v>391</v>
      </c>
      <c r="K688" s="16">
        <v>480.93</v>
      </c>
      <c r="L688" s="20" t="s">
        <v>1608</v>
      </c>
      <c r="N688" s="103"/>
    </row>
    <row r="689" spans="1:14" ht="57.75" customHeight="1">
      <c r="A689" s="12">
        <v>656</v>
      </c>
      <c r="B689" s="13" t="s">
        <v>1422</v>
      </c>
      <c r="C689" s="14" t="s">
        <v>1423</v>
      </c>
      <c r="D689" s="13" t="s">
        <v>9</v>
      </c>
      <c r="E689" s="15">
        <v>50</v>
      </c>
      <c r="F689" s="92">
        <v>22.670850000000002</v>
      </c>
      <c r="G689" s="85">
        <f t="shared" si="42"/>
        <v>22.670850000000002</v>
      </c>
      <c r="H689" s="85">
        <f t="shared" si="43"/>
        <v>1.6208500000000001</v>
      </c>
      <c r="I689" s="16">
        <v>21.05</v>
      </c>
      <c r="J689" s="16">
        <f t="shared" si="44"/>
        <v>1052.5</v>
      </c>
      <c r="K689" s="75">
        <v>1294.58</v>
      </c>
      <c r="L689" s="20" t="s">
        <v>1608</v>
      </c>
      <c r="N689" s="103"/>
    </row>
    <row r="690" spans="1:14" ht="91.5" customHeight="1">
      <c r="A690" s="12">
        <v>657</v>
      </c>
      <c r="B690" s="13" t="s">
        <v>1424</v>
      </c>
      <c r="C690" s="14" t="s">
        <v>1425</v>
      </c>
      <c r="D690" s="13" t="s">
        <v>9</v>
      </c>
      <c r="E690" s="15">
        <v>5</v>
      </c>
      <c r="F690" s="92">
        <v>108.9924</v>
      </c>
      <c r="G690" s="85">
        <f t="shared" si="42"/>
        <v>108.9924</v>
      </c>
      <c r="H690" s="85">
        <f t="shared" si="43"/>
        <v>7.7923999999999998</v>
      </c>
      <c r="I690" s="16">
        <v>101.2</v>
      </c>
      <c r="J690" s="16">
        <f t="shared" si="44"/>
        <v>506</v>
      </c>
      <c r="K690" s="16">
        <v>622.38</v>
      </c>
      <c r="L690" s="20" t="s">
        <v>1608</v>
      </c>
      <c r="N690" s="103"/>
    </row>
    <row r="691" spans="1:14" ht="71.25" customHeight="1">
      <c r="A691" s="12">
        <v>658</v>
      </c>
      <c r="B691" s="13" t="s">
        <v>1426</v>
      </c>
      <c r="C691" s="14" t="s">
        <v>1427</v>
      </c>
      <c r="D691" s="13" t="s">
        <v>9</v>
      </c>
      <c r="E691" s="15">
        <v>40</v>
      </c>
      <c r="F691" s="92">
        <v>55.379339999999999</v>
      </c>
      <c r="G691" s="85">
        <f t="shared" ref="G691:G754" si="45">H691+I691</f>
        <v>55.379339999999999</v>
      </c>
      <c r="H691" s="85">
        <f t="shared" si="43"/>
        <v>3.9593400000000001</v>
      </c>
      <c r="I691" s="16">
        <v>51.42</v>
      </c>
      <c r="J691" s="16">
        <f t="shared" si="44"/>
        <v>2056.8000000000002</v>
      </c>
      <c r="K691" s="16">
        <v>2529.86</v>
      </c>
      <c r="L691" s="20" t="s">
        <v>1608</v>
      </c>
      <c r="N691" s="103"/>
    </row>
    <row r="692" spans="1:14" ht="35.25" customHeight="1">
      <c r="A692" s="12">
        <v>659</v>
      </c>
      <c r="B692" s="13" t="s">
        <v>1428</v>
      </c>
      <c r="C692" s="14" t="s">
        <v>1429</v>
      </c>
      <c r="D692" s="13" t="s">
        <v>9</v>
      </c>
      <c r="E692" s="15">
        <v>3</v>
      </c>
      <c r="F692" s="92">
        <v>29.165159999999997</v>
      </c>
      <c r="G692" s="85">
        <f t="shared" si="45"/>
        <v>29.165159999999997</v>
      </c>
      <c r="H692" s="85">
        <f t="shared" si="43"/>
        <v>2.0851599999999997</v>
      </c>
      <c r="I692" s="16">
        <v>27.08</v>
      </c>
      <c r="J692" s="16">
        <f t="shared" si="44"/>
        <v>81.239999999999995</v>
      </c>
      <c r="K692" s="75">
        <v>99.93</v>
      </c>
      <c r="L692" s="20" t="s">
        <v>1608</v>
      </c>
      <c r="N692" s="103"/>
    </row>
    <row r="693" spans="1:14" ht="82.5" customHeight="1">
      <c r="A693" s="12">
        <v>660</v>
      </c>
      <c r="B693" s="13" t="s">
        <v>1430</v>
      </c>
      <c r="C693" s="14" t="s">
        <v>1431</v>
      </c>
      <c r="D693" s="13" t="s">
        <v>9</v>
      </c>
      <c r="E693" s="15">
        <v>20</v>
      </c>
      <c r="F693" s="92">
        <v>61.927500000000002</v>
      </c>
      <c r="G693" s="85">
        <f t="shared" si="45"/>
        <v>61.927500000000002</v>
      </c>
      <c r="H693" s="85">
        <f t="shared" si="43"/>
        <v>4.4275000000000002</v>
      </c>
      <c r="I693" s="16">
        <v>57.5</v>
      </c>
      <c r="J693" s="16">
        <f t="shared" si="44"/>
        <v>1150</v>
      </c>
      <c r="K693" s="16">
        <v>1414.5</v>
      </c>
      <c r="L693" s="20" t="s">
        <v>1608</v>
      </c>
      <c r="N693" s="103"/>
    </row>
    <row r="694" spans="1:14" s="26" customFormat="1" ht="24.75" customHeight="1">
      <c r="A694" s="176" t="s">
        <v>1432</v>
      </c>
      <c r="B694" s="176"/>
      <c r="C694" s="176"/>
      <c r="D694" s="176"/>
      <c r="E694" s="23"/>
      <c r="F694" s="94"/>
      <c r="G694" s="23"/>
      <c r="H694" s="23"/>
      <c r="I694" s="24"/>
      <c r="J694" s="25"/>
      <c r="K694" s="83"/>
      <c r="L694" s="25"/>
      <c r="N694" s="103"/>
    </row>
    <row r="695" spans="1:14" ht="304.95" customHeight="1">
      <c r="A695" s="12">
        <v>661</v>
      </c>
      <c r="B695" s="13" t="s">
        <v>1433</v>
      </c>
      <c r="C695" s="72" t="s">
        <v>1434</v>
      </c>
      <c r="D695" s="13" t="s">
        <v>9</v>
      </c>
      <c r="E695" s="15">
        <v>3</v>
      </c>
      <c r="F695" s="92">
        <v>246.47145</v>
      </c>
      <c r="G695" s="85">
        <f t="shared" si="45"/>
        <v>246.47145</v>
      </c>
      <c r="H695" s="85">
        <f t="shared" si="43"/>
        <v>17.621449999999999</v>
      </c>
      <c r="I695" s="16">
        <v>228.85</v>
      </c>
      <c r="J695" s="16">
        <f t="shared" si="44"/>
        <v>686.55</v>
      </c>
      <c r="K695" s="75">
        <v>844.46</v>
      </c>
      <c r="L695" s="20" t="s">
        <v>1607</v>
      </c>
      <c r="M695" s="71" t="s">
        <v>1657</v>
      </c>
      <c r="N695" s="103"/>
    </row>
    <row r="696" spans="1:14" ht="81" customHeight="1">
      <c r="A696" s="12">
        <v>662</v>
      </c>
      <c r="B696" s="13" t="s">
        <v>1435</v>
      </c>
      <c r="C696" s="72" t="s">
        <v>1436</v>
      </c>
      <c r="D696" s="13" t="s">
        <v>9</v>
      </c>
      <c r="E696" s="15">
        <v>50</v>
      </c>
      <c r="F696" s="92">
        <v>16.973520000000001</v>
      </c>
      <c r="G696" s="85">
        <f t="shared" si="45"/>
        <v>16.973520000000001</v>
      </c>
      <c r="H696" s="85">
        <f t="shared" si="43"/>
        <v>1.2135199999999999</v>
      </c>
      <c r="I696" s="16">
        <v>15.76</v>
      </c>
      <c r="J696" s="16">
        <f t="shared" si="44"/>
        <v>788</v>
      </c>
      <c r="K696" s="16">
        <v>969.24</v>
      </c>
      <c r="L696" s="20" t="s">
        <v>1607</v>
      </c>
      <c r="M696" s="71" t="s">
        <v>1658</v>
      </c>
      <c r="N696" s="103"/>
    </row>
    <row r="697" spans="1:14" ht="168" customHeight="1">
      <c r="A697" s="12">
        <v>663</v>
      </c>
      <c r="B697" s="13" t="s">
        <v>1437</v>
      </c>
      <c r="C697" s="14" t="s">
        <v>1438</v>
      </c>
      <c r="D697" s="13" t="s">
        <v>9</v>
      </c>
      <c r="E697" s="15">
        <v>10</v>
      </c>
      <c r="F697" s="92">
        <v>22.5093</v>
      </c>
      <c r="G697" s="85">
        <f t="shared" si="45"/>
        <v>22.5093</v>
      </c>
      <c r="H697" s="85">
        <f t="shared" si="43"/>
        <v>1.6093</v>
      </c>
      <c r="I697" s="16">
        <v>20.9</v>
      </c>
      <c r="J697" s="16">
        <f t="shared" si="44"/>
        <v>209</v>
      </c>
      <c r="K697" s="16">
        <v>257.07</v>
      </c>
      <c r="L697" s="20" t="s">
        <v>1608</v>
      </c>
      <c r="N697" s="103"/>
    </row>
    <row r="698" spans="1:14" ht="141.75" customHeight="1">
      <c r="A698" s="12">
        <v>664</v>
      </c>
      <c r="B698" s="13" t="s">
        <v>1439</v>
      </c>
      <c r="C698" s="14" t="s">
        <v>1440</v>
      </c>
      <c r="D698" s="13" t="s">
        <v>9</v>
      </c>
      <c r="E698" s="15">
        <v>15</v>
      </c>
      <c r="F698" s="92">
        <v>152.34164999999999</v>
      </c>
      <c r="G698" s="85">
        <f t="shared" si="45"/>
        <v>152.34164999999999</v>
      </c>
      <c r="H698" s="85">
        <f t="shared" si="43"/>
        <v>10.891649999999998</v>
      </c>
      <c r="I698" s="16">
        <v>141.44999999999999</v>
      </c>
      <c r="J698" s="16">
        <f t="shared" si="44"/>
        <v>2121.75</v>
      </c>
      <c r="K698" s="16">
        <v>2609.75</v>
      </c>
      <c r="L698" s="20" t="s">
        <v>1608</v>
      </c>
      <c r="N698" s="103"/>
    </row>
    <row r="699" spans="1:14" ht="129.75" customHeight="1">
      <c r="A699" s="12">
        <v>665</v>
      </c>
      <c r="B699" s="13" t="s">
        <v>1441</v>
      </c>
      <c r="C699" s="72" t="s">
        <v>1442</v>
      </c>
      <c r="D699" s="13" t="s">
        <v>9</v>
      </c>
      <c r="E699" s="15">
        <v>30</v>
      </c>
      <c r="F699" s="92">
        <v>34.679400000000001</v>
      </c>
      <c r="G699" s="85">
        <f t="shared" si="45"/>
        <v>34.679400000000001</v>
      </c>
      <c r="H699" s="85">
        <f t="shared" si="43"/>
        <v>2.4794</v>
      </c>
      <c r="I699" s="16">
        <v>32.200000000000003</v>
      </c>
      <c r="J699" s="16">
        <f t="shared" si="44"/>
        <v>966.00000000000011</v>
      </c>
      <c r="K699" s="16">
        <v>1188.18</v>
      </c>
      <c r="L699" s="20" t="s">
        <v>1607</v>
      </c>
      <c r="M699" s="71" t="s">
        <v>1659</v>
      </c>
      <c r="N699" s="103"/>
    </row>
    <row r="700" spans="1:14" s="26" customFormat="1" ht="26.25" customHeight="1">
      <c r="A700" s="176" t="s">
        <v>1443</v>
      </c>
      <c r="B700" s="176"/>
      <c r="C700" s="176"/>
      <c r="D700" s="176"/>
      <c r="E700" s="23"/>
      <c r="F700" s="94"/>
      <c r="G700" s="23"/>
      <c r="H700" s="23"/>
      <c r="I700" s="24"/>
      <c r="J700" s="25"/>
      <c r="K700" s="83"/>
      <c r="L700" s="25"/>
      <c r="N700" s="103"/>
    </row>
    <row r="701" spans="1:14" ht="118.95" customHeight="1">
      <c r="A701" s="12">
        <v>666</v>
      </c>
      <c r="B701" s="13" t="s">
        <v>1444</v>
      </c>
      <c r="C701" s="14" t="s">
        <v>1445</v>
      </c>
      <c r="D701" s="13" t="s">
        <v>9</v>
      </c>
      <c r="E701" s="15">
        <v>10</v>
      </c>
      <c r="F701" s="92">
        <v>208.50719999999998</v>
      </c>
      <c r="G701" s="85">
        <f t="shared" si="45"/>
        <v>208.50719999999998</v>
      </c>
      <c r="H701" s="85">
        <f t="shared" si="43"/>
        <v>14.9072</v>
      </c>
      <c r="I701" s="16">
        <v>193.6</v>
      </c>
      <c r="J701" s="16">
        <f t="shared" si="44"/>
        <v>1936</v>
      </c>
      <c r="K701" s="16">
        <v>2381.2799999999997</v>
      </c>
      <c r="L701" s="20" t="s">
        <v>1608</v>
      </c>
      <c r="N701" s="103"/>
    </row>
    <row r="702" spans="1:14" ht="111.6" customHeight="1">
      <c r="A702" s="12">
        <v>667</v>
      </c>
      <c r="B702" s="13" t="s">
        <v>1446</v>
      </c>
      <c r="C702" s="14" t="s">
        <v>1447</v>
      </c>
      <c r="D702" s="13" t="s">
        <v>9</v>
      </c>
      <c r="E702" s="15">
        <v>5</v>
      </c>
      <c r="F702" s="92">
        <v>345.55545000000001</v>
      </c>
      <c r="G702" s="85">
        <f t="shared" si="45"/>
        <v>345.55545000000001</v>
      </c>
      <c r="H702" s="85">
        <f t="shared" si="43"/>
        <v>24.705450000000003</v>
      </c>
      <c r="I702" s="16">
        <v>320.85000000000002</v>
      </c>
      <c r="J702" s="16">
        <f t="shared" si="44"/>
        <v>1604.25</v>
      </c>
      <c r="K702" s="75">
        <v>1973.23</v>
      </c>
      <c r="L702" s="20" t="s">
        <v>1608</v>
      </c>
      <c r="N702" s="103"/>
    </row>
    <row r="703" spans="1:14" ht="196.2" customHeight="1">
      <c r="A703" s="12">
        <v>668</v>
      </c>
      <c r="B703" s="13" t="s">
        <v>1448</v>
      </c>
      <c r="C703" s="14" t="s">
        <v>1449</v>
      </c>
      <c r="D703" s="13" t="s">
        <v>9</v>
      </c>
      <c r="E703" s="15">
        <v>5</v>
      </c>
      <c r="F703" s="92">
        <v>840.97545000000002</v>
      </c>
      <c r="G703" s="85">
        <f t="shared" si="45"/>
        <v>840.97545000000002</v>
      </c>
      <c r="H703" s="85">
        <f t="shared" si="43"/>
        <v>60.125450000000001</v>
      </c>
      <c r="I703" s="16">
        <v>780.85</v>
      </c>
      <c r="J703" s="16">
        <f t="shared" si="44"/>
        <v>3904.25</v>
      </c>
      <c r="K703" s="75">
        <v>4802.2299999999996</v>
      </c>
      <c r="L703" s="20" t="s">
        <v>1608</v>
      </c>
      <c r="N703" s="103"/>
    </row>
    <row r="704" spans="1:14" ht="53.25" customHeight="1">
      <c r="A704" s="12">
        <v>669</v>
      </c>
      <c r="B704" s="13" t="s">
        <v>1450</v>
      </c>
      <c r="C704" s="14" t="s">
        <v>1451</v>
      </c>
      <c r="D704" s="13" t="s">
        <v>9</v>
      </c>
      <c r="E704" s="15">
        <v>13</v>
      </c>
      <c r="F704" s="92">
        <v>154.81874999999999</v>
      </c>
      <c r="G704" s="85">
        <f t="shared" si="45"/>
        <v>154.81874999999999</v>
      </c>
      <c r="H704" s="85">
        <f t="shared" si="43"/>
        <v>11.06875</v>
      </c>
      <c r="I704" s="16">
        <v>143.75</v>
      </c>
      <c r="J704" s="16">
        <f t="shared" si="44"/>
        <v>1868.75</v>
      </c>
      <c r="K704" s="16">
        <v>2298.56</v>
      </c>
      <c r="L704" s="20" t="s">
        <v>1608</v>
      </c>
      <c r="N704" s="103"/>
    </row>
    <row r="705" spans="1:14" ht="61.5" customHeight="1">
      <c r="A705" s="12">
        <v>670</v>
      </c>
      <c r="B705" s="13" t="s">
        <v>1452</v>
      </c>
      <c r="C705" s="14" t="s">
        <v>1453</v>
      </c>
      <c r="D705" s="13" t="s">
        <v>9</v>
      </c>
      <c r="E705" s="15">
        <v>10</v>
      </c>
      <c r="F705" s="92">
        <v>191.97524999999999</v>
      </c>
      <c r="G705" s="85">
        <f t="shared" si="45"/>
        <v>191.97524999999999</v>
      </c>
      <c r="H705" s="85">
        <f t="shared" si="43"/>
        <v>13.725249999999999</v>
      </c>
      <c r="I705" s="16">
        <v>178.25</v>
      </c>
      <c r="J705" s="16">
        <f t="shared" si="44"/>
        <v>1782.5</v>
      </c>
      <c r="K705" s="16">
        <v>2192.48</v>
      </c>
      <c r="L705" s="20" t="s">
        <v>1608</v>
      </c>
      <c r="N705" s="103"/>
    </row>
    <row r="706" spans="1:14" ht="144" customHeight="1">
      <c r="A706" s="12">
        <v>671</v>
      </c>
      <c r="B706" s="13" t="s">
        <v>1454</v>
      </c>
      <c r="C706" s="14" t="s">
        <v>1455</v>
      </c>
      <c r="D706" s="13" t="s">
        <v>9</v>
      </c>
      <c r="E706" s="15">
        <v>8</v>
      </c>
      <c r="F706" s="92">
        <v>679.96395000000007</v>
      </c>
      <c r="G706" s="85">
        <f t="shared" si="45"/>
        <v>679.96395000000007</v>
      </c>
      <c r="H706" s="85">
        <f t="shared" si="43"/>
        <v>48.613950000000003</v>
      </c>
      <c r="I706" s="16">
        <v>631.35</v>
      </c>
      <c r="J706" s="16">
        <f t="shared" si="44"/>
        <v>5050.8</v>
      </c>
      <c r="K706" s="16">
        <v>6212.48</v>
      </c>
      <c r="L706" s="20" t="s">
        <v>1608</v>
      </c>
      <c r="N706" s="103"/>
    </row>
    <row r="707" spans="1:14" ht="266.39999999999998" customHeight="1">
      <c r="A707" s="12">
        <v>672</v>
      </c>
      <c r="B707" s="13" t="s">
        <v>1456</v>
      </c>
      <c r="C707" s="72" t="s">
        <v>1614</v>
      </c>
      <c r="D707" s="13" t="s">
        <v>9</v>
      </c>
      <c r="E707" s="15">
        <v>5</v>
      </c>
      <c r="F707" s="92">
        <v>801.02952000000005</v>
      </c>
      <c r="G707" s="85">
        <f t="shared" si="45"/>
        <v>801.02952000000005</v>
      </c>
      <c r="H707" s="85">
        <f t="shared" si="43"/>
        <v>57.26952</v>
      </c>
      <c r="I707" s="16">
        <v>743.76</v>
      </c>
      <c r="J707" s="16">
        <f t="shared" si="44"/>
        <v>3718.8</v>
      </c>
      <c r="K707" s="16">
        <v>4574.12</v>
      </c>
      <c r="L707" s="20" t="s">
        <v>1607</v>
      </c>
      <c r="M707" s="71" t="s">
        <v>1660</v>
      </c>
      <c r="N707" s="103"/>
    </row>
    <row r="708" spans="1:14" ht="121.5" customHeight="1">
      <c r="A708" s="12">
        <v>673</v>
      </c>
      <c r="B708" s="13" t="s">
        <v>1457</v>
      </c>
      <c r="C708" s="72" t="s">
        <v>1458</v>
      </c>
      <c r="D708" s="13" t="s">
        <v>9</v>
      </c>
      <c r="E708" s="15">
        <v>6</v>
      </c>
      <c r="F708" s="92">
        <v>407.48295000000002</v>
      </c>
      <c r="G708" s="85">
        <f t="shared" si="45"/>
        <v>407.48295000000002</v>
      </c>
      <c r="H708" s="85">
        <f t="shared" si="43"/>
        <v>29.132950000000001</v>
      </c>
      <c r="I708" s="16">
        <v>378.35</v>
      </c>
      <c r="J708" s="16">
        <f t="shared" si="44"/>
        <v>2270.1000000000004</v>
      </c>
      <c r="K708" s="16">
        <v>2792.22</v>
      </c>
      <c r="L708" s="20" t="s">
        <v>1607</v>
      </c>
      <c r="M708" s="71" t="s">
        <v>1661</v>
      </c>
      <c r="N708" s="103"/>
    </row>
    <row r="709" spans="1:14" ht="90.75" customHeight="1">
      <c r="A709" s="12">
        <v>674</v>
      </c>
      <c r="B709" s="13" t="s">
        <v>1459</v>
      </c>
      <c r="C709" s="14" t="s">
        <v>1460</v>
      </c>
      <c r="D709" s="13" t="s">
        <v>9</v>
      </c>
      <c r="E709" s="15">
        <v>5</v>
      </c>
      <c r="F709" s="92">
        <v>407.48295000000002</v>
      </c>
      <c r="G709" s="85">
        <f t="shared" si="45"/>
        <v>407.48295000000002</v>
      </c>
      <c r="H709" s="85">
        <f t="shared" si="43"/>
        <v>29.132950000000001</v>
      </c>
      <c r="I709" s="16">
        <v>378.35</v>
      </c>
      <c r="J709" s="16">
        <f t="shared" si="44"/>
        <v>1891.75</v>
      </c>
      <c r="K709" s="16">
        <v>2326.85</v>
      </c>
      <c r="L709" s="20" t="s">
        <v>1608</v>
      </c>
      <c r="N709" s="103"/>
    </row>
    <row r="710" spans="1:14" ht="237.75" customHeight="1">
      <c r="A710" s="12">
        <v>675</v>
      </c>
      <c r="B710" s="13" t="s">
        <v>1461</v>
      </c>
      <c r="C710" s="72" t="s">
        <v>1626</v>
      </c>
      <c r="D710" s="13" t="s">
        <v>9</v>
      </c>
      <c r="E710" s="15">
        <v>20</v>
      </c>
      <c r="F710" s="92">
        <v>723.31320000000005</v>
      </c>
      <c r="G710" s="85">
        <f t="shared" si="45"/>
        <v>723.31320000000005</v>
      </c>
      <c r="H710" s="85">
        <f t="shared" si="43"/>
        <v>51.713200000000001</v>
      </c>
      <c r="I710" s="16">
        <v>671.6</v>
      </c>
      <c r="J710" s="16">
        <f t="shared" si="44"/>
        <v>13432</v>
      </c>
      <c r="K710" s="16">
        <v>16521.36</v>
      </c>
      <c r="L710" s="20" t="s">
        <v>1607</v>
      </c>
      <c r="M710" s="71" t="s">
        <v>1662</v>
      </c>
      <c r="N710" s="103"/>
    </row>
    <row r="711" spans="1:14" ht="306.60000000000002" customHeight="1">
      <c r="A711" s="12">
        <v>676</v>
      </c>
      <c r="B711" s="13" t="s">
        <v>1462</v>
      </c>
      <c r="C711" s="72" t="s">
        <v>1627</v>
      </c>
      <c r="D711" s="13" t="s">
        <v>9</v>
      </c>
      <c r="E711" s="15">
        <v>35</v>
      </c>
      <c r="F711" s="92">
        <v>995.79420000000005</v>
      </c>
      <c r="G711" s="85">
        <f t="shared" si="45"/>
        <v>995.79420000000005</v>
      </c>
      <c r="H711" s="85">
        <f t="shared" si="43"/>
        <v>71.194199999999995</v>
      </c>
      <c r="I711" s="16">
        <v>924.6</v>
      </c>
      <c r="J711" s="16">
        <f t="shared" si="44"/>
        <v>32361</v>
      </c>
      <c r="K711" s="16">
        <v>39804.03</v>
      </c>
      <c r="L711" s="20" t="s">
        <v>1607</v>
      </c>
      <c r="M711" s="4" t="s">
        <v>1663</v>
      </c>
      <c r="N711" s="103"/>
    </row>
    <row r="712" spans="1:14" ht="309" customHeight="1">
      <c r="A712" s="12">
        <v>677</v>
      </c>
      <c r="B712" s="13" t="s">
        <v>1463</v>
      </c>
      <c r="C712" s="72" t="s">
        <v>1628</v>
      </c>
      <c r="D712" s="13" t="s">
        <v>9</v>
      </c>
      <c r="E712" s="15">
        <v>8</v>
      </c>
      <c r="F712" s="92">
        <v>3034.4475000000002</v>
      </c>
      <c r="G712" s="85">
        <f t="shared" si="45"/>
        <v>3034.4475000000002</v>
      </c>
      <c r="H712" s="85">
        <f t="shared" si="43"/>
        <v>216.94749999999999</v>
      </c>
      <c r="I712" s="16">
        <v>2817.5</v>
      </c>
      <c r="J712" s="16">
        <f t="shared" si="44"/>
        <v>22540</v>
      </c>
      <c r="K712" s="16">
        <v>27724.2</v>
      </c>
      <c r="L712" s="20" t="s">
        <v>1607</v>
      </c>
      <c r="M712" s="71" t="s">
        <v>1664</v>
      </c>
      <c r="N712" s="103"/>
    </row>
    <row r="713" spans="1:14" ht="234" customHeight="1">
      <c r="A713" s="12">
        <v>678</v>
      </c>
      <c r="B713" s="13" t="s">
        <v>1464</v>
      </c>
      <c r="C713" s="72" t="s">
        <v>1629</v>
      </c>
      <c r="D713" s="13" t="s">
        <v>9</v>
      </c>
      <c r="E713" s="15">
        <v>15</v>
      </c>
      <c r="F713" s="92">
        <v>978.45450000000005</v>
      </c>
      <c r="G713" s="85">
        <f t="shared" si="45"/>
        <v>978.45450000000005</v>
      </c>
      <c r="H713" s="85">
        <f t="shared" si="43"/>
        <v>69.954499999999996</v>
      </c>
      <c r="I713" s="16">
        <v>908.5</v>
      </c>
      <c r="J713" s="16">
        <f t="shared" si="44"/>
        <v>13627.5</v>
      </c>
      <c r="K713" s="16">
        <v>16761.830000000002</v>
      </c>
      <c r="L713" s="20" t="s">
        <v>1607</v>
      </c>
      <c r="M713" s="71" t="s">
        <v>1665</v>
      </c>
      <c r="N713" s="103"/>
    </row>
    <row r="714" spans="1:14" ht="372.75" customHeight="1">
      <c r="A714" s="12">
        <v>679</v>
      </c>
      <c r="B714" s="13" t="s">
        <v>1465</v>
      </c>
      <c r="C714" s="74" t="s">
        <v>1625</v>
      </c>
      <c r="D714" s="20" t="s">
        <v>116</v>
      </c>
      <c r="E714" s="21">
        <v>5</v>
      </c>
      <c r="F714" s="93">
        <v>4674.2877000000008</v>
      </c>
      <c r="G714" s="85">
        <f t="shared" si="45"/>
        <v>4674.2877000000008</v>
      </c>
      <c r="H714" s="85">
        <f t="shared" ref="H714:H776" si="46">I714*7.7%</f>
        <v>334.18770000000001</v>
      </c>
      <c r="I714" s="16">
        <v>4340.1000000000004</v>
      </c>
      <c r="J714" s="16">
        <f t="shared" ref="J714:J776" si="47">I714*E714</f>
        <v>21700.5</v>
      </c>
      <c r="K714" s="16">
        <v>26691.62</v>
      </c>
      <c r="L714" s="20" t="s">
        <v>1607</v>
      </c>
      <c r="M714" s="71" t="s">
        <v>1666</v>
      </c>
      <c r="N714" s="103"/>
    </row>
    <row r="715" spans="1:14" ht="243.6" customHeight="1">
      <c r="A715" s="12">
        <v>680</v>
      </c>
      <c r="B715" s="13" t="s">
        <v>1466</v>
      </c>
      <c r="C715" s="72" t="s">
        <v>1615</v>
      </c>
      <c r="D715" s="13" t="s">
        <v>9</v>
      </c>
      <c r="E715" s="15">
        <v>5</v>
      </c>
      <c r="F715" s="92">
        <v>978.45450000000005</v>
      </c>
      <c r="G715" s="85">
        <f t="shared" si="45"/>
        <v>978.45450000000005</v>
      </c>
      <c r="H715" s="85">
        <f t="shared" si="46"/>
        <v>69.954499999999996</v>
      </c>
      <c r="I715" s="16">
        <v>908.5</v>
      </c>
      <c r="J715" s="16">
        <f t="shared" si="47"/>
        <v>4542.5</v>
      </c>
      <c r="K715" s="16">
        <v>5587.28</v>
      </c>
      <c r="L715" s="20" t="s">
        <v>1607</v>
      </c>
      <c r="M715" s="71" t="s">
        <v>1667</v>
      </c>
      <c r="N715" s="103"/>
    </row>
    <row r="716" spans="1:14" ht="90" customHeight="1">
      <c r="A716" s="12">
        <v>681</v>
      </c>
      <c r="B716" s="13" t="s">
        <v>1467</v>
      </c>
      <c r="C716" s="14" t="s">
        <v>1468</v>
      </c>
      <c r="D716" s="13" t="s">
        <v>9</v>
      </c>
      <c r="E716" s="15">
        <v>150</v>
      </c>
      <c r="F716" s="92">
        <v>15.487260000000001</v>
      </c>
      <c r="G716" s="85">
        <f t="shared" si="45"/>
        <v>15.487260000000001</v>
      </c>
      <c r="H716" s="85">
        <f t="shared" si="46"/>
        <v>1.1072600000000001</v>
      </c>
      <c r="I716" s="16">
        <v>14.38</v>
      </c>
      <c r="J716" s="16">
        <f t="shared" si="47"/>
        <v>2157</v>
      </c>
      <c r="K716" s="16">
        <v>2653.11</v>
      </c>
      <c r="L716" s="20" t="s">
        <v>1608</v>
      </c>
      <c r="N716" s="103"/>
    </row>
    <row r="717" spans="1:14" ht="88.5" customHeight="1">
      <c r="A717" s="12">
        <v>682</v>
      </c>
      <c r="B717" s="13" t="s">
        <v>1469</v>
      </c>
      <c r="C717" s="14" t="s">
        <v>1470</v>
      </c>
      <c r="D717" s="13" t="s">
        <v>9</v>
      </c>
      <c r="E717" s="15">
        <v>200</v>
      </c>
      <c r="F717" s="92">
        <v>6.0742799999999999</v>
      </c>
      <c r="G717" s="85">
        <f t="shared" si="45"/>
        <v>6.0742799999999999</v>
      </c>
      <c r="H717" s="85">
        <f t="shared" si="46"/>
        <v>0.43427999999999994</v>
      </c>
      <c r="I717" s="16">
        <v>5.64</v>
      </c>
      <c r="J717" s="16">
        <f t="shared" si="47"/>
        <v>1128</v>
      </c>
      <c r="K717" s="16">
        <v>1387.44</v>
      </c>
      <c r="L717" s="20" t="s">
        <v>1608</v>
      </c>
      <c r="N717" s="103"/>
    </row>
    <row r="718" spans="1:14" ht="36" customHeight="1">
      <c r="A718" s="12">
        <v>683</v>
      </c>
      <c r="B718" s="18" t="s">
        <v>1471</v>
      </c>
      <c r="C718" s="14" t="s">
        <v>1472</v>
      </c>
      <c r="D718" s="13" t="s">
        <v>9</v>
      </c>
      <c r="E718" s="15">
        <v>80</v>
      </c>
      <c r="F718" s="92">
        <v>23.532450000000001</v>
      </c>
      <c r="G718" s="85">
        <f t="shared" si="45"/>
        <v>23.532450000000001</v>
      </c>
      <c r="H718" s="85">
        <f t="shared" si="46"/>
        <v>1.68245</v>
      </c>
      <c r="I718" s="16">
        <v>21.85</v>
      </c>
      <c r="J718" s="16">
        <f t="shared" si="47"/>
        <v>1748</v>
      </c>
      <c r="K718" s="16">
        <v>2150.04</v>
      </c>
      <c r="L718" s="20" t="s">
        <v>1608</v>
      </c>
      <c r="N718" s="103"/>
    </row>
    <row r="719" spans="1:14" ht="25.5" customHeight="1">
      <c r="A719" s="12">
        <v>684</v>
      </c>
      <c r="B719" s="18" t="s">
        <v>1473</v>
      </c>
      <c r="C719" s="42" t="s">
        <v>1474</v>
      </c>
      <c r="D719" s="20" t="s">
        <v>9</v>
      </c>
      <c r="E719" s="21">
        <v>80</v>
      </c>
      <c r="F719" s="93">
        <v>19.816799999999997</v>
      </c>
      <c r="G719" s="85">
        <f t="shared" si="45"/>
        <v>19.816799999999997</v>
      </c>
      <c r="H719" s="85">
        <f t="shared" si="46"/>
        <v>1.4167999999999998</v>
      </c>
      <c r="I719" s="16">
        <v>18.399999999999999</v>
      </c>
      <c r="J719" s="16">
        <f t="shared" si="47"/>
        <v>1472</v>
      </c>
      <c r="K719" s="16">
        <v>1810.56</v>
      </c>
      <c r="L719" s="20" t="s">
        <v>1608</v>
      </c>
      <c r="N719" s="103"/>
    </row>
    <row r="720" spans="1:14" ht="25.5" customHeight="1">
      <c r="A720" s="12">
        <v>685</v>
      </c>
      <c r="B720" s="13" t="s">
        <v>1475</v>
      </c>
      <c r="C720" s="14" t="s">
        <v>1476</v>
      </c>
      <c r="D720" s="13" t="s">
        <v>9</v>
      </c>
      <c r="E720" s="15">
        <v>30</v>
      </c>
      <c r="F720" s="92">
        <v>104.03819999999999</v>
      </c>
      <c r="G720" s="85">
        <f t="shared" si="45"/>
        <v>104.03819999999999</v>
      </c>
      <c r="H720" s="85">
        <f t="shared" si="46"/>
        <v>7.4381999999999993</v>
      </c>
      <c r="I720" s="16">
        <v>96.6</v>
      </c>
      <c r="J720" s="16">
        <f t="shared" si="47"/>
        <v>2898</v>
      </c>
      <c r="K720" s="16">
        <v>3564.54</v>
      </c>
      <c r="L720" s="20" t="s">
        <v>1608</v>
      </c>
      <c r="N720" s="103"/>
    </row>
    <row r="721" spans="1:14" ht="138" customHeight="1">
      <c r="A721" s="12">
        <v>686</v>
      </c>
      <c r="B721" s="18" t="s">
        <v>1477</v>
      </c>
      <c r="C721" s="49" t="s">
        <v>1478</v>
      </c>
      <c r="D721" s="50" t="s">
        <v>9</v>
      </c>
      <c r="E721" s="51">
        <v>30</v>
      </c>
      <c r="F721" s="98">
        <v>63.0045</v>
      </c>
      <c r="G721" s="85">
        <f t="shared" si="45"/>
        <v>63.0045</v>
      </c>
      <c r="H721" s="85">
        <f t="shared" si="46"/>
        <v>4.5045000000000002</v>
      </c>
      <c r="I721" s="16">
        <v>58.5</v>
      </c>
      <c r="J721" s="16">
        <f t="shared" si="47"/>
        <v>1755</v>
      </c>
      <c r="K721" s="16">
        <v>2158.65</v>
      </c>
      <c r="L721" s="20" t="s">
        <v>1608</v>
      </c>
      <c r="N721" s="103"/>
    </row>
    <row r="722" spans="1:14" ht="112.5" customHeight="1">
      <c r="A722" s="12">
        <v>687</v>
      </c>
      <c r="B722" s="13" t="s">
        <v>1479</v>
      </c>
      <c r="C722" s="14" t="s">
        <v>1480</v>
      </c>
      <c r="D722" s="13" t="s">
        <v>9</v>
      </c>
      <c r="E722" s="15">
        <v>20</v>
      </c>
      <c r="F722" s="92">
        <v>49.542000000000002</v>
      </c>
      <c r="G722" s="85">
        <f t="shared" si="45"/>
        <v>49.542000000000002</v>
      </c>
      <c r="H722" s="85">
        <f t="shared" si="46"/>
        <v>3.5419999999999998</v>
      </c>
      <c r="I722" s="16">
        <v>46</v>
      </c>
      <c r="J722" s="16">
        <f t="shared" si="47"/>
        <v>920</v>
      </c>
      <c r="K722" s="16">
        <v>1131.5999999999999</v>
      </c>
      <c r="L722" s="20" t="s">
        <v>1608</v>
      </c>
      <c r="N722" s="103"/>
    </row>
    <row r="723" spans="1:14" ht="26.25" customHeight="1">
      <c r="A723" s="12">
        <v>688</v>
      </c>
      <c r="B723" s="13" t="s">
        <v>1481</v>
      </c>
      <c r="C723" s="14" t="s">
        <v>1482</v>
      </c>
      <c r="D723" s="13" t="s">
        <v>9</v>
      </c>
      <c r="E723" s="15">
        <v>2</v>
      </c>
      <c r="F723" s="92">
        <v>42.110700000000001</v>
      </c>
      <c r="G723" s="85">
        <f t="shared" si="45"/>
        <v>42.110700000000001</v>
      </c>
      <c r="H723" s="85">
        <f t="shared" si="46"/>
        <v>3.0106999999999999</v>
      </c>
      <c r="I723" s="16">
        <v>39.1</v>
      </c>
      <c r="J723" s="16">
        <f t="shared" si="47"/>
        <v>78.2</v>
      </c>
      <c r="K723" s="75">
        <v>96.19</v>
      </c>
      <c r="L723" s="20" t="s">
        <v>1608</v>
      </c>
      <c r="N723" s="103"/>
    </row>
    <row r="724" spans="1:14" s="26" customFormat="1" ht="24.75" customHeight="1">
      <c r="A724" s="176" t="s">
        <v>1483</v>
      </c>
      <c r="B724" s="176"/>
      <c r="C724" s="176"/>
      <c r="D724" s="176"/>
      <c r="E724" s="23"/>
      <c r="F724" s="94"/>
      <c r="G724" s="23"/>
      <c r="H724" s="23"/>
      <c r="I724" s="24"/>
      <c r="J724" s="25"/>
      <c r="K724" s="83"/>
      <c r="L724" s="25"/>
      <c r="N724" s="103"/>
    </row>
    <row r="725" spans="1:14" ht="70.5" customHeight="1">
      <c r="A725" s="12">
        <v>689</v>
      </c>
      <c r="B725" s="13" t="s">
        <v>1484</v>
      </c>
      <c r="C725" s="14" t="s">
        <v>1485</v>
      </c>
      <c r="D725" s="13" t="s">
        <v>9</v>
      </c>
      <c r="E725" s="15">
        <v>100</v>
      </c>
      <c r="F725" s="92">
        <v>5.3311500000000001</v>
      </c>
      <c r="G725" s="85">
        <f t="shared" si="45"/>
        <v>5.3311500000000001</v>
      </c>
      <c r="H725" s="85">
        <f t="shared" si="46"/>
        <v>0.38114999999999999</v>
      </c>
      <c r="I725" s="16">
        <v>4.95</v>
      </c>
      <c r="J725" s="16">
        <f t="shared" si="47"/>
        <v>495</v>
      </c>
      <c r="K725" s="16">
        <v>608.85</v>
      </c>
      <c r="L725" s="20" t="s">
        <v>1608</v>
      </c>
      <c r="N725" s="103"/>
    </row>
    <row r="726" spans="1:14" ht="121.95" customHeight="1">
      <c r="A726" s="12">
        <v>690</v>
      </c>
      <c r="B726" s="13" t="s">
        <v>1486</v>
      </c>
      <c r="C726" s="14" t="s">
        <v>1487</v>
      </c>
      <c r="D726" s="13" t="s">
        <v>9</v>
      </c>
      <c r="E726" s="15">
        <v>70</v>
      </c>
      <c r="F726" s="92">
        <v>7.3128299999999999</v>
      </c>
      <c r="G726" s="85">
        <f t="shared" si="45"/>
        <v>7.3128299999999999</v>
      </c>
      <c r="H726" s="85">
        <f t="shared" si="46"/>
        <v>0.52283000000000002</v>
      </c>
      <c r="I726" s="16">
        <v>6.79</v>
      </c>
      <c r="J726" s="16">
        <f t="shared" si="47"/>
        <v>475.3</v>
      </c>
      <c r="K726" s="75">
        <v>584.62</v>
      </c>
      <c r="L726" s="20" t="s">
        <v>1608</v>
      </c>
      <c r="N726" s="103"/>
    </row>
    <row r="727" spans="1:14" ht="121.5" customHeight="1">
      <c r="A727" s="12">
        <v>691</v>
      </c>
      <c r="B727" s="13" t="s">
        <v>1488</v>
      </c>
      <c r="C727" s="14" t="s">
        <v>1489</v>
      </c>
      <c r="D727" s="13" t="s">
        <v>9</v>
      </c>
      <c r="E727" s="15">
        <v>70</v>
      </c>
      <c r="F727" s="92">
        <v>5.3311500000000001</v>
      </c>
      <c r="G727" s="85">
        <f t="shared" si="45"/>
        <v>5.3311500000000001</v>
      </c>
      <c r="H727" s="85">
        <f t="shared" si="46"/>
        <v>0.38114999999999999</v>
      </c>
      <c r="I727" s="16">
        <v>4.95</v>
      </c>
      <c r="J727" s="16">
        <f t="shared" si="47"/>
        <v>346.5</v>
      </c>
      <c r="K727" s="75">
        <v>426.2</v>
      </c>
      <c r="L727" s="20" t="s">
        <v>1608</v>
      </c>
      <c r="N727" s="103"/>
    </row>
    <row r="728" spans="1:14" ht="97.2" customHeight="1">
      <c r="A728" s="12">
        <v>692</v>
      </c>
      <c r="B728" s="13" t="s">
        <v>1490</v>
      </c>
      <c r="C728" s="14" t="s">
        <v>1491</v>
      </c>
      <c r="D728" s="13" t="s">
        <v>9</v>
      </c>
      <c r="E728" s="15">
        <v>30</v>
      </c>
      <c r="F728" s="92">
        <v>9.78993</v>
      </c>
      <c r="G728" s="85">
        <f t="shared" si="45"/>
        <v>9.78993</v>
      </c>
      <c r="H728" s="85">
        <f t="shared" si="46"/>
        <v>0.69992999999999994</v>
      </c>
      <c r="I728" s="16">
        <v>9.09</v>
      </c>
      <c r="J728" s="16">
        <f t="shared" si="47"/>
        <v>272.7</v>
      </c>
      <c r="K728" s="16">
        <v>335.42</v>
      </c>
      <c r="L728" s="20" t="s">
        <v>1608</v>
      </c>
      <c r="N728" s="103"/>
    </row>
    <row r="729" spans="1:14" ht="200.25" customHeight="1">
      <c r="A729" s="12">
        <v>693</v>
      </c>
      <c r="B729" s="13" t="s">
        <v>1492</v>
      </c>
      <c r="C729" s="14" t="s">
        <v>1493</v>
      </c>
      <c r="D729" s="13" t="s">
        <v>9</v>
      </c>
      <c r="E729" s="15">
        <v>70</v>
      </c>
      <c r="F729" s="92">
        <v>7.3128299999999999</v>
      </c>
      <c r="G729" s="85">
        <f t="shared" si="45"/>
        <v>7.3128299999999999</v>
      </c>
      <c r="H729" s="85">
        <f t="shared" si="46"/>
        <v>0.52283000000000002</v>
      </c>
      <c r="I729" s="16">
        <v>6.79</v>
      </c>
      <c r="J729" s="16">
        <f t="shared" si="47"/>
        <v>475.3</v>
      </c>
      <c r="K729" s="75">
        <v>584.62</v>
      </c>
      <c r="L729" s="20" t="s">
        <v>1608</v>
      </c>
      <c r="N729" s="103"/>
    </row>
    <row r="730" spans="1:14" ht="105" customHeight="1">
      <c r="A730" s="12">
        <v>694</v>
      </c>
      <c r="B730" s="13" t="s">
        <v>1494</v>
      </c>
      <c r="C730" s="14" t="s">
        <v>1495</v>
      </c>
      <c r="D730" s="13" t="s">
        <v>58</v>
      </c>
      <c r="E730" s="15">
        <v>70</v>
      </c>
      <c r="F730" s="92">
        <v>15.734969999999999</v>
      </c>
      <c r="G730" s="85">
        <f t="shared" si="45"/>
        <v>15.734969999999999</v>
      </c>
      <c r="H730" s="85">
        <f t="shared" si="46"/>
        <v>1.12497</v>
      </c>
      <c r="I730" s="16">
        <v>14.61</v>
      </c>
      <c r="J730" s="16">
        <f t="shared" si="47"/>
        <v>1022.6999999999999</v>
      </c>
      <c r="K730" s="16">
        <v>1257.92</v>
      </c>
      <c r="L730" s="20" t="s">
        <v>1608</v>
      </c>
      <c r="N730" s="103"/>
    </row>
    <row r="731" spans="1:14" ht="105" customHeight="1">
      <c r="A731" s="12">
        <v>695</v>
      </c>
      <c r="B731" s="13" t="s">
        <v>1496</v>
      </c>
      <c r="C731" s="14" t="s">
        <v>1497</v>
      </c>
      <c r="D731" s="13" t="s">
        <v>9</v>
      </c>
      <c r="E731" s="15">
        <v>500</v>
      </c>
      <c r="F731" s="92">
        <v>6.93588</v>
      </c>
      <c r="G731" s="85">
        <f t="shared" si="45"/>
        <v>6.93588</v>
      </c>
      <c r="H731" s="85">
        <f t="shared" si="46"/>
        <v>0.49588000000000004</v>
      </c>
      <c r="I731" s="16">
        <v>6.44</v>
      </c>
      <c r="J731" s="16">
        <f t="shared" si="47"/>
        <v>3220</v>
      </c>
      <c r="K731" s="16">
        <v>3960.6</v>
      </c>
      <c r="L731" s="20" t="s">
        <v>1608</v>
      </c>
      <c r="N731" s="103"/>
    </row>
    <row r="732" spans="1:14" ht="111" customHeight="1">
      <c r="A732" s="12">
        <v>696</v>
      </c>
      <c r="B732" s="13" t="s">
        <v>1498</v>
      </c>
      <c r="C732" s="14" t="s">
        <v>1499</v>
      </c>
      <c r="D732" s="13" t="s">
        <v>1500</v>
      </c>
      <c r="E732" s="15">
        <v>120</v>
      </c>
      <c r="F732" s="92">
        <v>4.3403100000000006</v>
      </c>
      <c r="G732" s="85">
        <f t="shared" si="45"/>
        <v>4.3403100000000006</v>
      </c>
      <c r="H732" s="85">
        <f t="shared" si="46"/>
        <v>0.31031000000000003</v>
      </c>
      <c r="I732" s="16">
        <v>4.03</v>
      </c>
      <c r="J732" s="16">
        <f t="shared" si="47"/>
        <v>483.6</v>
      </c>
      <c r="K732" s="75">
        <v>594.83000000000004</v>
      </c>
      <c r="L732" s="20" t="s">
        <v>1608</v>
      </c>
      <c r="N732" s="103"/>
    </row>
    <row r="733" spans="1:14" ht="155.4" customHeight="1">
      <c r="A733" s="12">
        <v>697</v>
      </c>
      <c r="B733" s="13" t="s">
        <v>1501</v>
      </c>
      <c r="C733" s="14" t="s">
        <v>1502</v>
      </c>
      <c r="D733" s="13" t="s">
        <v>641</v>
      </c>
      <c r="E733" s="15">
        <v>50</v>
      </c>
      <c r="F733" s="92">
        <v>4.3403100000000006</v>
      </c>
      <c r="G733" s="85">
        <f t="shared" si="45"/>
        <v>4.3403100000000006</v>
      </c>
      <c r="H733" s="85">
        <f t="shared" si="46"/>
        <v>0.31031000000000003</v>
      </c>
      <c r="I733" s="16">
        <v>4.03</v>
      </c>
      <c r="J733" s="16">
        <f t="shared" si="47"/>
        <v>201.5</v>
      </c>
      <c r="K733" s="75">
        <v>247.85</v>
      </c>
      <c r="L733" s="20" t="s">
        <v>1608</v>
      </c>
      <c r="N733" s="103"/>
    </row>
    <row r="734" spans="1:14" ht="45" customHeight="1">
      <c r="A734" s="12">
        <v>698</v>
      </c>
      <c r="B734" s="13" t="s">
        <v>1503</v>
      </c>
      <c r="C734" s="17" t="s">
        <v>1504</v>
      </c>
      <c r="D734" s="13" t="s">
        <v>9</v>
      </c>
      <c r="E734" s="13">
        <v>30</v>
      </c>
      <c r="F734" s="92">
        <v>18.459780000000002</v>
      </c>
      <c r="G734" s="85">
        <f t="shared" si="45"/>
        <v>18.459780000000002</v>
      </c>
      <c r="H734" s="85">
        <f t="shared" si="46"/>
        <v>1.31978</v>
      </c>
      <c r="I734" s="16">
        <v>17.14</v>
      </c>
      <c r="J734" s="16">
        <f t="shared" si="47"/>
        <v>514.20000000000005</v>
      </c>
      <c r="K734" s="75">
        <v>632.47</v>
      </c>
      <c r="L734" s="20" t="s">
        <v>1608</v>
      </c>
      <c r="N734" s="103"/>
    </row>
    <row r="735" spans="1:14" ht="124.95" customHeight="1">
      <c r="A735" s="12">
        <v>699</v>
      </c>
      <c r="B735" s="18" t="s">
        <v>1560</v>
      </c>
      <c r="C735" s="19" t="s">
        <v>115</v>
      </c>
      <c r="D735" s="20" t="s">
        <v>116</v>
      </c>
      <c r="E735" s="21">
        <v>20</v>
      </c>
      <c r="F735" s="93">
        <v>4.1895300000000004</v>
      </c>
      <c r="G735" s="85">
        <f t="shared" si="45"/>
        <v>4.1895300000000004</v>
      </c>
      <c r="H735" s="85">
        <f t="shared" si="46"/>
        <v>0.29953000000000002</v>
      </c>
      <c r="I735" s="68">
        <v>3.89</v>
      </c>
      <c r="J735" s="16">
        <f t="shared" si="47"/>
        <v>77.8</v>
      </c>
      <c r="K735" s="16">
        <v>95.69</v>
      </c>
      <c r="L735" s="20" t="s">
        <v>1608</v>
      </c>
      <c r="N735" s="103"/>
    </row>
    <row r="736" spans="1:14" ht="95.25" customHeight="1">
      <c r="A736" s="12">
        <v>700</v>
      </c>
      <c r="B736" s="18" t="s">
        <v>1561</v>
      </c>
      <c r="C736" s="27" t="s">
        <v>1544</v>
      </c>
      <c r="D736" s="20" t="s">
        <v>116</v>
      </c>
      <c r="E736" s="21">
        <v>70</v>
      </c>
      <c r="F736" s="93">
        <v>2.0032200000000002</v>
      </c>
      <c r="G736" s="85">
        <f t="shared" si="45"/>
        <v>2.0032200000000002</v>
      </c>
      <c r="H736" s="85">
        <f t="shared" si="46"/>
        <v>0.14322000000000001</v>
      </c>
      <c r="I736" s="68">
        <v>1.86</v>
      </c>
      <c r="J736" s="16">
        <f t="shared" si="47"/>
        <v>130.20000000000002</v>
      </c>
      <c r="K736" s="16">
        <v>160.15</v>
      </c>
      <c r="L736" s="20" t="s">
        <v>1608</v>
      </c>
      <c r="N736" s="103"/>
    </row>
    <row r="737" spans="1:14" ht="69" customHeight="1">
      <c r="A737" s="12">
        <v>701</v>
      </c>
      <c r="B737" s="18" t="s">
        <v>1562</v>
      </c>
      <c r="C737" s="19" t="s">
        <v>117</v>
      </c>
      <c r="D737" s="20" t="s">
        <v>116</v>
      </c>
      <c r="E737" s="21">
        <v>10</v>
      </c>
      <c r="F737" s="93">
        <v>1.5401099999999999</v>
      </c>
      <c r="G737" s="85">
        <f t="shared" si="45"/>
        <v>1.5401099999999999</v>
      </c>
      <c r="H737" s="85">
        <f t="shared" si="46"/>
        <v>0.11011</v>
      </c>
      <c r="I737" s="68">
        <v>1.43</v>
      </c>
      <c r="J737" s="16">
        <f t="shared" si="47"/>
        <v>14.299999999999999</v>
      </c>
      <c r="K737" s="75">
        <v>17.59</v>
      </c>
      <c r="L737" s="20" t="s">
        <v>1608</v>
      </c>
      <c r="N737" s="103"/>
    </row>
    <row r="738" spans="1:14" ht="139.94999999999999" customHeight="1">
      <c r="A738" s="12">
        <v>702</v>
      </c>
      <c r="B738" s="18" t="s">
        <v>1563</v>
      </c>
      <c r="C738" s="30" t="s">
        <v>1505</v>
      </c>
      <c r="D738" s="12" t="s">
        <v>9</v>
      </c>
      <c r="E738" s="13">
        <v>265</v>
      </c>
      <c r="F738" s="92">
        <v>6.8604900000000004</v>
      </c>
      <c r="G738" s="85">
        <f t="shared" si="45"/>
        <v>6.8604900000000004</v>
      </c>
      <c r="H738" s="85">
        <f t="shared" si="46"/>
        <v>0.49048999999999998</v>
      </c>
      <c r="I738" s="68">
        <v>6.37</v>
      </c>
      <c r="J738" s="16">
        <f t="shared" si="47"/>
        <v>1688.05</v>
      </c>
      <c r="K738" s="16">
        <v>2076.3000000000002</v>
      </c>
      <c r="L738" s="20" t="s">
        <v>1608</v>
      </c>
      <c r="N738" s="103"/>
    </row>
    <row r="739" spans="1:14" ht="339.6" customHeight="1">
      <c r="A739" s="12">
        <v>703</v>
      </c>
      <c r="B739" s="12" t="s">
        <v>1564</v>
      </c>
      <c r="C739" s="52" t="s">
        <v>1506</v>
      </c>
      <c r="D739" s="12" t="s">
        <v>9</v>
      </c>
      <c r="E739" s="15">
        <v>4000</v>
      </c>
      <c r="F739" s="92">
        <v>1.6154999999999999</v>
      </c>
      <c r="G739" s="85">
        <f t="shared" si="45"/>
        <v>1.6154999999999999</v>
      </c>
      <c r="H739" s="85">
        <f t="shared" si="46"/>
        <v>0.11549999999999999</v>
      </c>
      <c r="I739" s="68">
        <v>1.5</v>
      </c>
      <c r="J739" s="16">
        <f t="shared" si="47"/>
        <v>6000</v>
      </c>
      <c r="K739" s="16">
        <v>7380</v>
      </c>
      <c r="L739" s="20" t="s">
        <v>1608</v>
      </c>
      <c r="N739" s="103"/>
    </row>
    <row r="740" spans="1:14" ht="331.95" customHeight="1">
      <c r="A740" s="12">
        <v>704</v>
      </c>
      <c r="B740" s="12" t="s">
        <v>1565</v>
      </c>
      <c r="C740" s="52" t="s">
        <v>1507</v>
      </c>
      <c r="D740" s="12" t="s">
        <v>9</v>
      </c>
      <c r="E740" s="15">
        <v>100</v>
      </c>
      <c r="F740" s="92">
        <v>1.6154999999999999</v>
      </c>
      <c r="G740" s="85">
        <f t="shared" si="45"/>
        <v>1.6154999999999999</v>
      </c>
      <c r="H740" s="85">
        <f t="shared" si="46"/>
        <v>0.11549999999999999</v>
      </c>
      <c r="I740" s="68">
        <v>1.5</v>
      </c>
      <c r="J740" s="16">
        <f t="shared" si="47"/>
        <v>150</v>
      </c>
      <c r="K740" s="16">
        <v>184.5</v>
      </c>
      <c r="L740" s="20" t="s">
        <v>1608</v>
      </c>
      <c r="N740" s="103"/>
    </row>
    <row r="741" spans="1:14" ht="45" customHeight="1">
      <c r="A741" s="12">
        <v>705</v>
      </c>
      <c r="B741" s="18" t="s">
        <v>1568</v>
      </c>
      <c r="C741" s="53" t="s">
        <v>1567</v>
      </c>
      <c r="D741" s="13" t="s">
        <v>1566</v>
      </c>
      <c r="E741" s="15">
        <v>20</v>
      </c>
      <c r="F741" s="92">
        <v>1.4539500000000001</v>
      </c>
      <c r="G741" s="85">
        <f t="shared" si="45"/>
        <v>1.4539500000000001</v>
      </c>
      <c r="H741" s="85">
        <f t="shared" si="46"/>
        <v>0.10395</v>
      </c>
      <c r="I741" s="68">
        <v>1.35</v>
      </c>
      <c r="J741" s="16">
        <f t="shared" si="47"/>
        <v>27</v>
      </c>
      <c r="K741" s="16">
        <v>33.21</v>
      </c>
      <c r="L741" s="20" t="s">
        <v>1608</v>
      </c>
      <c r="N741" s="103"/>
    </row>
    <row r="742" spans="1:14" ht="60" customHeight="1">
      <c r="A742" s="12">
        <v>706</v>
      </c>
      <c r="B742" s="18" t="s">
        <v>1569</v>
      </c>
      <c r="C742" s="52" t="s">
        <v>1531</v>
      </c>
      <c r="D742" s="46" t="s">
        <v>9</v>
      </c>
      <c r="E742" s="15">
        <v>1</v>
      </c>
      <c r="F742" s="92">
        <v>44.587800000000001</v>
      </c>
      <c r="G742" s="85">
        <f t="shared" si="45"/>
        <v>44.587800000000001</v>
      </c>
      <c r="H742" s="85">
        <f t="shared" si="46"/>
        <v>3.1877999999999997</v>
      </c>
      <c r="I742" s="68">
        <v>41.4</v>
      </c>
      <c r="J742" s="16">
        <f t="shared" si="47"/>
        <v>41.4</v>
      </c>
      <c r="K742" s="16">
        <v>50.92</v>
      </c>
      <c r="L742" s="20" t="s">
        <v>1608</v>
      </c>
      <c r="N742" s="103"/>
    </row>
    <row r="743" spans="1:14" ht="60" customHeight="1">
      <c r="A743" s="12">
        <v>707</v>
      </c>
      <c r="B743" s="18" t="s">
        <v>1570</v>
      </c>
      <c r="C743" s="52" t="s">
        <v>1532</v>
      </c>
      <c r="D743" s="46" t="s">
        <v>9</v>
      </c>
      <c r="E743" s="15">
        <v>1</v>
      </c>
      <c r="F743" s="92">
        <v>10.40382</v>
      </c>
      <c r="G743" s="85">
        <f t="shared" si="45"/>
        <v>10.40382</v>
      </c>
      <c r="H743" s="85">
        <f t="shared" si="46"/>
        <v>0.74382000000000004</v>
      </c>
      <c r="I743" s="68">
        <v>9.66</v>
      </c>
      <c r="J743" s="16">
        <f t="shared" si="47"/>
        <v>9.66</v>
      </c>
      <c r="K743" s="16">
        <v>11.88</v>
      </c>
      <c r="L743" s="20" t="s">
        <v>1608</v>
      </c>
      <c r="N743" s="103"/>
    </row>
    <row r="744" spans="1:14" ht="123" customHeight="1">
      <c r="A744" s="12">
        <v>708</v>
      </c>
      <c r="B744" s="18" t="s">
        <v>1571</v>
      </c>
      <c r="C744" s="54" t="s">
        <v>1533</v>
      </c>
      <c r="D744" s="46" t="s">
        <v>9</v>
      </c>
      <c r="E744" s="15">
        <v>100</v>
      </c>
      <c r="F744" s="92">
        <v>0.19386</v>
      </c>
      <c r="G744" s="85">
        <f t="shared" si="45"/>
        <v>0.19386</v>
      </c>
      <c r="H744" s="85">
        <f t="shared" si="46"/>
        <v>1.3859999999999999E-2</v>
      </c>
      <c r="I744" s="68">
        <v>0.18</v>
      </c>
      <c r="J744" s="16">
        <f t="shared" si="47"/>
        <v>18</v>
      </c>
      <c r="K744" s="16">
        <v>22.14</v>
      </c>
      <c r="L744" s="20" t="s">
        <v>1608</v>
      </c>
      <c r="N744" s="103"/>
    </row>
    <row r="745" spans="1:14" ht="45" customHeight="1">
      <c r="A745" s="12">
        <v>710</v>
      </c>
      <c r="B745" s="18" t="s">
        <v>1572</v>
      </c>
      <c r="C745" s="52" t="s">
        <v>1530</v>
      </c>
      <c r="D745" s="46" t="s">
        <v>45</v>
      </c>
      <c r="E745" s="15">
        <v>10</v>
      </c>
      <c r="F745" s="92">
        <v>4.1895300000000004</v>
      </c>
      <c r="G745" s="85">
        <f t="shared" si="45"/>
        <v>4.1895300000000004</v>
      </c>
      <c r="H745" s="85">
        <f t="shared" si="46"/>
        <v>0.29953000000000002</v>
      </c>
      <c r="I745" s="68">
        <v>3.89</v>
      </c>
      <c r="J745" s="16">
        <f t="shared" si="47"/>
        <v>38.9</v>
      </c>
      <c r="K745" s="75">
        <v>47.85</v>
      </c>
      <c r="L745" s="20" t="s">
        <v>1608</v>
      </c>
      <c r="N745" s="103"/>
    </row>
    <row r="746" spans="1:14" ht="279.60000000000002" customHeight="1">
      <c r="A746" s="12">
        <v>711</v>
      </c>
      <c r="B746" s="18" t="s">
        <v>1573</v>
      </c>
      <c r="C746" s="52" t="s">
        <v>1534</v>
      </c>
      <c r="D746" s="46" t="s">
        <v>9</v>
      </c>
      <c r="E746" s="15">
        <v>2</v>
      </c>
      <c r="F746" s="92">
        <v>22.293900000000001</v>
      </c>
      <c r="G746" s="85">
        <f t="shared" si="45"/>
        <v>22.293900000000001</v>
      </c>
      <c r="H746" s="85">
        <f t="shared" si="46"/>
        <v>1.5938999999999999</v>
      </c>
      <c r="I746" s="68">
        <v>20.7</v>
      </c>
      <c r="J746" s="16">
        <f t="shared" si="47"/>
        <v>41.4</v>
      </c>
      <c r="K746" s="16">
        <v>50.92</v>
      </c>
      <c r="L746" s="20" t="s">
        <v>1608</v>
      </c>
      <c r="N746" s="103"/>
    </row>
    <row r="747" spans="1:14" ht="90" customHeight="1">
      <c r="A747" s="12">
        <v>712</v>
      </c>
      <c r="B747" s="18" t="s">
        <v>1574</v>
      </c>
      <c r="C747" s="52" t="s">
        <v>1535</v>
      </c>
      <c r="D747" s="46" t="s">
        <v>9</v>
      </c>
      <c r="E747" s="15">
        <v>15</v>
      </c>
      <c r="F747" s="92">
        <v>7.4313000000000002</v>
      </c>
      <c r="G747" s="85">
        <f t="shared" si="45"/>
        <v>7.4313000000000002</v>
      </c>
      <c r="H747" s="85">
        <f t="shared" si="46"/>
        <v>0.53129999999999999</v>
      </c>
      <c r="I747" s="68">
        <v>6.9</v>
      </c>
      <c r="J747" s="16">
        <f t="shared" si="47"/>
        <v>103.5</v>
      </c>
      <c r="K747" s="16">
        <v>127.31</v>
      </c>
      <c r="L747" s="20" t="s">
        <v>1608</v>
      </c>
      <c r="N747" s="103"/>
    </row>
    <row r="748" spans="1:14" ht="89.4" customHeight="1">
      <c r="A748" s="12">
        <v>713</v>
      </c>
      <c r="B748" s="18" t="s">
        <v>1575</v>
      </c>
      <c r="C748" s="53" t="s">
        <v>1508</v>
      </c>
      <c r="D748" s="13" t="s">
        <v>9</v>
      </c>
      <c r="E748" s="15">
        <v>5</v>
      </c>
      <c r="F748" s="92">
        <v>1.6693500000000001</v>
      </c>
      <c r="G748" s="85">
        <f t="shared" si="45"/>
        <v>1.6693500000000001</v>
      </c>
      <c r="H748" s="85">
        <f t="shared" si="46"/>
        <v>0.11935</v>
      </c>
      <c r="I748" s="68">
        <v>1.55</v>
      </c>
      <c r="J748" s="16">
        <f t="shared" si="47"/>
        <v>7.75</v>
      </c>
      <c r="K748" s="16">
        <v>9.5299999999999994</v>
      </c>
      <c r="L748" s="20" t="s">
        <v>1608</v>
      </c>
      <c r="N748" s="103"/>
    </row>
    <row r="749" spans="1:14" ht="45" customHeight="1">
      <c r="A749" s="12">
        <v>714</v>
      </c>
      <c r="B749" s="18" t="s">
        <v>1576</v>
      </c>
      <c r="C749" s="53" t="s">
        <v>1509</v>
      </c>
      <c r="D749" s="13" t="s">
        <v>9</v>
      </c>
      <c r="E749" s="15">
        <v>3</v>
      </c>
      <c r="F749" s="92">
        <v>10.759230000000001</v>
      </c>
      <c r="G749" s="85">
        <f t="shared" si="45"/>
        <v>10.759230000000001</v>
      </c>
      <c r="H749" s="85">
        <f t="shared" si="46"/>
        <v>0.76922999999999997</v>
      </c>
      <c r="I749" s="68">
        <v>9.99</v>
      </c>
      <c r="J749" s="16">
        <f t="shared" si="47"/>
        <v>29.97</v>
      </c>
      <c r="K749" s="16">
        <v>36.86</v>
      </c>
      <c r="L749" s="20" t="s">
        <v>1608</v>
      </c>
      <c r="N749" s="103"/>
    </row>
    <row r="750" spans="1:14" ht="45" customHeight="1">
      <c r="A750" s="12">
        <v>715</v>
      </c>
      <c r="B750" s="18" t="s">
        <v>1577</v>
      </c>
      <c r="C750" s="53" t="s">
        <v>1545</v>
      </c>
      <c r="D750" s="45" t="s">
        <v>9</v>
      </c>
      <c r="E750" s="15">
        <v>200</v>
      </c>
      <c r="F750" s="92">
        <v>8.0559600000000007</v>
      </c>
      <c r="G750" s="85">
        <f t="shared" si="45"/>
        <v>8.0559600000000007</v>
      </c>
      <c r="H750" s="85">
        <f t="shared" si="46"/>
        <v>0.57596000000000003</v>
      </c>
      <c r="I750" s="68">
        <v>7.48</v>
      </c>
      <c r="J750" s="16">
        <f t="shared" si="47"/>
        <v>1496</v>
      </c>
      <c r="K750" s="16">
        <v>1840.08</v>
      </c>
      <c r="L750" s="20" t="s">
        <v>1608</v>
      </c>
      <c r="N750" s="103"/>
    </row>
    <row r="751" spans="1:14" ht="45" customHeight="1">
      <c r="A751" s="12">
        <v>716</v>
      </c>
      <c r="B751" s="18" t="s">
        <v>1578</v>
      </c>
      <c r="C751" s="53" t="s">
        <v>1546</v>
      </c>
      <c r="D751" s="13" t="s">
        <v>45</v>
      </c>
      <c r="E751" s="15">
        <v>40</v>
      </c>
      <c r="F751" s="92">
        <v>0.6031200000000001</v>
      </c>
      <c r="G751" s="85">
        <f t="shared" si="45"/>
        <v>0.6031200000000001</v>
      </c>
      <c r="H751" s="85">
        <f t="shared" si="46"/>
        <v>4.3120000000000006E-2</v>
      </c>
      <c r="I751" s="68">
        <v>0.56000000000000005</v>
      </c>
      <c r="J751" s="16">
        <f t="shared" si="47"/>
        <v>22.400000000000002</v>
      </c>
      <c r="K751" s="16">
        <v>27.55</v>
      </c>
      <c r="L751" s="20" t="s">
        <v>1608</v>
      </c>
      <c r="N751" s="103"/>
    </row>
    <row r="752" spans="1:14" ht="45" customHeight="1">
      <c r="A752" s="12">
        <v>717</v>
      </c>
      <c r="B752" s="18" t="s">
        <v>1579</v>
      </c>
      <c r="C752" s="53" t="s">
        <v>1547</v>
      </c>
      <c r="D752" s="13" t="s">
        <v>45</v>
      </c>
      <c r="E752" s="15">
        <v>60</v>
      </c>
      <c r="F752" s="92">
        <v>0.66774</v>
      </c>
      <c r="G752" s="85">
        <f t="shared" si="45"/>
        <v>0.66774</v>
      </c>
      <c r="H752" s="85">
        <f t="shared" si="46"/>
        <v>4.7739999999999998E-2</v>
      </c>
      <c r="I752" s="68">
        <v>0.62</v>
      </c>
      <c r="J752" s="16">
        <f t="shared" si="47"/>
        <v>37.200000000000003</v>
      </c>
      <c r="K752" s="75">
        <v>45.76</v>
      </c>
      <c r="L752" s="20" t="s">
        <v>1608</v>
      </c>
      <c r="N752" s="103"/>
    </row>
    <row r="753" spans="1:14" ht="117.6" customHeight="1">
      <c r="A753" s="12">
        <v>718</v>
      </c>
      <c r="B753" s="18" t="s">
        <v>1580</v>
      </c>
      <c r="C753" s="53" t="s">
        <v>1555</v>
      </c>
      <c r="D753" s="13" t="s">
        <v>45</v>
      </c>
      <c r="E753" s="15">
        <v>10</v>
      </c>
      <c r="F753" s="92">
        <v>59.450400000000002</v>
      </c>
      <c r="G753" s="85">
        <f t="shared" si="45"/>
        <v>59.450400000000002</v>
      </c>
      <c r="H753" s="85">
        <f t="shared" si="46"/>
        <v>4.2504</v>
      </c>
      <c r="I753" s="68">
        <v>55.2</v>
      </c>
      <c r="J753" s="16">
        <f t="shared" si="47"/>
        <v>552</v>
      </c>
      <c r="K753" s="16">
        <v>678.96</v>
      </c>
      <c r="L753" s="20" t="s">
        <v>1608</v>
      </c>
      <c r="N753" s="103"/>
    </row>
    <row r="754" spans="1:14" ht="45" customHeight="1">
      <c r="A754" s="12">
        <v>719</v>
      </c>
      <c r="B754" s="18" t="s">
        <v>1581</v>
      </c>
      <c r="C754" s="53" t="s">
        <v>1510</v>
      </c>
      <c r="D754" s="13" t="s">
        <v>1511</v>
      </c>
      <c r="E754" s="15">
        <v>5</v>
      </c>
      <c r="F754" s="92">
        <v>16.973520000000001</v>
      </c>
      <c r="G754" s="85">
        <f t="shared" si="45"/>
        <v>16.973520000000001</v>
      </c>
      <c r="H754" s="85">
        <f t="shared" si="46"/>
        <v>1.2135199999999999</v>
      </c>
      <c r="I754" s="68">
        <v>15.76</v>
      </c>
      <c r="J754" s="16">
        <f t="shared" si="47"/>
        <v>78.8</v>
      </c>
      <c r="K754" s="16">
        <v>96.92</v>
      </c>
      <c r="L754" s="20" t="s">
        <v>1608</v>
      </c>
      <c r="N754" s="103"/>
    </row>
    <row r="755" spans="1:14" ht="45" customHeight="1">
      <c r="A755" s="12">
        <v>720</v>
      </c>
      <c r="B755" s="18" t="s">
        <v>1582</v>
      </c>
      <c r="C755" s="53" t="s">
        <v>1556</v>
      </c>
      <c r="D755" s="13" t="s">
        <v>45</v>
      </c>
      <c r="E755" s="15">
        <v>10</v>
      </c>
      <c r="F755" s="92">
        <v>109.25088</v>
      </c>
      <c r="G755" s="85">
        <f t="shared" ref="G755:G776" si="48">H755+I755</f>
        <v>109.25088</v>
      </c>
      <c r="H755" s="85">
        <f t="shared" si="46"/>
        <v>7.81088</v>
      </c>
      <c r="I755" s="68">
        <v>101.44</v>
      </c>
      <c r="J755" s="16">
        <f t="shared" si="47"/>
        <v>1014.4</v>
      </c>
      <c r="K755" s="16">
        <v>1247.71</v>
      </c>
      <c r="L755" s="20" t="s">
        <v>1608</v>
      </c>
      <c r="N755" s="103"/>
    </row>
    <row r="756" spans="1:14" ht="115.5" customHeight="1">
      <c r="A756" s="12">
        <v>721</v>
      </c>
      <c r="B756" s="18" t="s">
        <v>1583</v>
      </c>
      <c r="C756" s="55" t="s">
        <v>1512</v>
      </c>
      <c r="D756" s="13" t="s">
        <v>9</v>
      </c>
      <c r="E756" s="15">
        <v>60</v>
      </c>
      <c r="F756" s="92">
        <v>8.5621500000000008</v>
      </c>
      <c r="G756" s="85">
        <f t="shared" si="48"/>
        <v>8.5621500000000008</v>
      </c>
      <c r="H756" s="85">
        <f t="shared" si="46"/>
        <v>0.61214999999999997</v>
      </c>
      <c r="I756" s="68">
        <v>7.95</v>
      </c>
      <c r="J756" s="16">
        <f t="shared" si="47"/>
        <v>477</v>
      </c>
      <c r="K756" s="16">
        <v>586.71</v>
      </c>
      <c r="L756" s="20" t="s">
        <v>1608</v>
      </c>
      <c r="N756" s="103"/>
    </row>
    <row r="757" spans="1:14" ht="110.25" customHeight="1">
      <c r="A757" s="12">
        <v>722</v>
      </c>
      <c r="B757" s="18" t="s">
        <v>1584</v>
      </c>
      <c r="C757" s="55" t="s">
        <v>1513</v>
      </c>
      <c r="D757" s="13" t="s">
        <v>9</v>
      </c>
      <c r="E757" s="15">
        <v>30</v>
      </c>
      <c r="F757" s="92">
        <v>8.0990399999999987</v>
      </c>
      <c r="G757" s="85">
        <f t="shared" si="48"/>
        <v>8.0990399999999987</v>
      </c>
      <c r="H757" s="85">
        <f t="shared" si="46"/>
        <v>0.57904</v>
      </c>
      <c r="I757" s="68">
        <v>7.52</v>
      </c>
      <c r="J757" s="16">
        <f t="shared" si="47"/>
        <v>225.6</v>
      </c>
      <c r="K757" s="75">
        <v>277.49</v>
      </c>
      <c r="L757" s="20" t="s">
        <v>1608</v>
      </c>
      <c r="N757" s="103"/>
    </row>
    <row r="758" spans="1:14" ht="138" customHeight="1">
      <c r="A758" s="12">
        <v>723</v>
      </c>
      <c r="B758" s="18" t="s">
        <v>1585</v>
      </c>
      <c r="C758" s="53" t="s">
        <v>1514</v>
      </c>
      <c r="D758" s="13" t="s">
        <v>9</v>
      </c>
      <c r="E758" s="15">
        <v>40</v>
      </c>
      <c r="F758" s="92">
        <v>16.499639999999999</v>
      </c>
      <c r="G758" s="85">
        <f t="shared" si="48"/>
        <v>16.499639999999999</v>
      </c>
      <c r="H758" s="85">
        <f t="shared" si="46"/>
        <v>1.17964</v>
      </c>
      <c r="I758" s="68">
        <v>15.32</v>
      </c>
      <c r="J758" s="16">
        <f t="shared" si="47"/>
        <v>612.79999999999995</v>
      </c>
      <c r="K758" s="16">
        <v>753.74</v>
      </c>
      <c r="L758" s="20" t="s">
        <v>1608</v>
      </c>
      <c r="N758" s="103"/>
    </row>
    <row r="759" spans="1:14" ht="138.6" customHeight="1">
      <c r="A759" s="12">
        <v>724</v>
      </c>
      <c r="B759" s="18" t="s">
        <v>1586</v>
      </c>
      <c r="C759" s="53" t="s">
        <v>1515</v>
      </c>
      <c r="D759" s="13" t="s">
        <v>9</v>
      </c>
      <c r="E759" s="15">
        <v>37</v>
      </c>
      <c r="F759" s="92">
        <v>22.175429999999999</v>
      </c>
      <c r="G759" s="85">
        <f t="shared" si="48"/>
        <v>22.175429999999999</v>
      </c>
      <c r="H759" s="85">
        <f t="shared" si="46"/>
        <v>1.5854299999999999</v>
      </c>
      <c r="I759" s="68">
        <v>20.59</v>
      </c>
      <c r="J759" s="16">
        <f t="shared" si="47"/>
        <v>761.83</v>
      </c>
      <c r="K759" s="16">
        <v>937.05</v>
      </c>
      <c r="L759" s="20" t="s">
        <v>1608</v>
      </c>
      <c r="N759" s="103"/>
    </row>
    <row r="760" spans="1:14" ht="45" customHeight="1">
      <c r="A760" s="12">
        <v>725</v>
      </c>
      <c r="B760" s="18" t="s">
        <v>1587</v>
      </c>
      <c r="C760" s="52" t="s">
        <v>1516</v>
      </c>
      <c r="D760" s="20" t="s">
        <v>9</v>
      </c>
      <c r="E760" s="15">
        <v>5</v>
      </c>
      <c r="F760" s="92">
        <v>104.03819999999999</v>
      </c>
      <c r="G760" s="85">
        <f t="shared" si="48"/>
        <v>104.03819999999999</v>
      </c>
      <c r="H760" s="85">
        <f t="shared" si="46"/>
        <v>7.4381999999999993</v>
      </c>
      <c r="I760" s="68">
        <v>96.6</v>
      </c>
      <c r="J760" s="16">
        <f t="shared" si="47"/>
        <v>483</v>
      </c>
      <c r="K760" s="16">
        <v>594.09</v>
      </c>
      <c r="L760" s="20" t="s">
        <v>1608</v>
      </c>
      <c r="N760" s="103"/>
    </row>
    <row r="761" spans="1:14" ht="105.6" customHeight="1">
      <c r="A761" s="12">
        <v>726</v>
      </c>
      <c r="B761" s="18" t="s">
        <v>1588</v>
      </c>
      <c r="C761" s="53" t="s">
        <v>1548</v>
      </c>
      <c r="D761" s="13" t="s">
        <v>9</v>
      </c>
      <c r="E761" s="15">
        <v>80</v>
      </c>
      <c r="F761" s="92">
        <v>17.339700000000001</v>
      </c>
      <c r="G761" s="85">
        <f t="shared" si="48"/>
        <v>17.339700000000001</v>
      </c>
      <c r="H761" s="85">
        <f t="shared" si="46"/>
        <v>1.2397</v>
      </c>
      <c r="I761" s="68">
        <v>16.100000000000001</v>
      </c>
      <c r="J761" s="16">
        <f t="shared" si="47"/>
        <v>1288</v>
      </c>
      <c r="K761" s="16">
        <v>1584.24</v>
      </c>
      <c r="L761" s="20" t="s">
        <v>1608</v>
      </c>
      <c r="N761" s="103"/>
    </row>
    <row r="762" spans="1:14" ht="186" customHeight="1">
      <c r="A762" s="12">
        <v>727</v>
      </c>
      <c r="B762" s="18" t="s">
        <v>1589</v>
      </c>
      <c r="C762" s="53" t="s">
        <v>1549</v>
      </c>
      <c r="D762" s="13" t="s">
        <v>9</v>
      </c>
      <c r="E762" s="15">
        <v>10</v>
      </c>
      <c r="F762" s="92">
        <v>16.41348</v>
      </c>
      <c r="G762" s="85">
        <f t="shared" si="48"/>
        <v>16.41348</v>
      </c>
      <c r="H762" s="85">
        <f t="shared" si="46"/>
        <v>1.1734800000000001</v>
      </c>
      <c r="I762" s="68">
        <v>15.24</v>
      </c>
      <c r="J762" s="16">
        <f t="shared" si="47"/>
        <v>152.4</v>
      </c>
      <c r="K762" s="16">
        <v>187.45</v>
      </c>
      <c r="L762" s="20" t="s">
        <v>1608</v>
      </c>
      <c r="N762" s="103"/>
    </row>
    <row r="763" spans="1:14" ht="45" customHeight="1">
      <c r="A763" s="12">
        <v>728</v>
      </c>
      <c r="B763" s="18" t="s">
        <v>1590</v>
      </c>
      <c r="C763" s="53" t="s">
        <v>1517</v>
      </c>
      <c r="D763" s="13" t="s">
        <v>1518</v>
      </c>
      <c r="E763" s="15">
        <v>20</v>
      </c>
      <c r="F763" s="92">
        <v>0.44156999999999996</v>
      </c>
      <c r="G763" s="85">
        <f t="shared" si="48"/>
        <v>0.44156999999999996</v>
      </c>
      <c r="H763" s="85">
        <f t="shared" si="46"/>
        <v>3.1570000000000001E-2</v>
      </c>
      <c r="I763" s="68">
        <v>0.41</v>
      </c>
      <c r="J763" s="16">
        <f t="shared" si="47"/>
        <v>8.1999999999999993</v>
      </c>
      <c r="K763" s="75">
        <v>10.09</v>
      </c>
      <c r="L763" s="20" t="s">
        <v>1608</v>
      </c>
      <c r="N763" s="103"/>
    </row>
    <row r="764" spans="1:14" ht="150.6" customHeight="1">
      <c r="A764" s="12">
        <v>729</v>
      </c>
      <c r="B764" s="18" t="s">
        <v>1591</v>
      </c>
      <c r="C764" s="56" t="s">
        <v>1536</v>
      </c>
      <c r="D764" s="13" t="s">
        <v>1518</v>
      </c>
      <c r="E764" s="15">
        <v>15</v>
      </c>
      <c r="F764" s="92">
        <v>2.48787</v>
      </c>
      <c r="G764" s="85">
        <f t="shared" si="48"/>
        <v>2.48787</v>
      </c>
      <c r="H764" s="85">
        <f t="shared" si="46"/>
        <v>0.17787</v>
      </c>
      <c r="I764" s="68">
        <v>2.31</v>
      </c>
      <c r="J764" s="16">
        <f t="shared" si="47"/>
        <v>34.65</v>
      </c>
      <c r="K764" s="75">
        <v>42.62</v>
      </c>
      <c r="L764" s="20" t="s">
        <v>1608</v>
      </c>
      <c r="N764" s="103"/>
    </row>
    <row r="765" spans="1:14" ht="58.95" customHeight="1">
      <c r="A765" s="12">
        <v>730</v>
      </c>
      <c r="B765" s="18" t="s">
        <v>1592</v>
      </c>
      <c r="C765" s="52" t="s">
        <v>1519</v>
      </c>
      <c r="D765" s="12" t="s">
        <v>116</v>
      </c>
      <c r="E765" s="15">
        <v>45</v>
      </c>
      <c r="F765" s="92">
        <v>14.88414</v>
      </c>
      <c r="G765" s="85">
        <f t="shared" si="48"/>
        <v>14.88414</v>
      </c>
      <c r="H765" s="85">
        <f t="shared" si="46"/>
        <v>1.0641400000000001</v>
      </c>
      <c r="I765" s="68">
        <v>13.82</v>
      </c>
      <c r="J765" s="16">
        <f t="shared" si="47"/>
        <v>621.9</v>
      </c>
      <c r="K765" s="75">
        <v>764.94</v>
      </c>
      <c r="L765" s="20" t="s">
        <v>1608</v>
      </c>
      <c r="N765" s="103"/>
    </row>
    <row r="766" spans="1:14" ht="155.25" customHeight="1">
      <c r="A766" s="12">
        <v>731</v>
      </c>
      <c r="B766" s="18" t="s">
        <v>1593</v>
      </c>
      <c r="C766" s="52" t="s">
        <v>1538</v>
      </c>
      <c r="D766" s="12" t="s">
        <v>116</v>
      </c>
      <c r="E766" s="15">
        <v>60</v>
      </c>
      <c r="F766" s="92">
        <v>3.02637</v>
      </c>
      <c r="G766" s="85">
        <f t="shared" si="48"/>
        <v>3.02637</v>
      </c>
      <c r="H766" s="85">
        <f t="shared" si="46"/>
        <v>0.21637000000000001</v>
      </c>
      <c r="I766" s="68">
        <v>2.81</v>
      </c>
      <c r="J766" s="16">
        <f t="shared" si="47"/>
        <v>168.6</v>
      </c>
      <c r="K766" s="75">
        <v>207.38</v>
      </c>
      <c r="L766" s="20" t="s">
        <v>1608</v>
      </c>
      <c r="N766" s="103"/>
    </row>
    <row r="767" spans="1:14" ht="45" customHeight="1">
      <c r="A767" s="12">
        <v>732</v>
      </c>
      <c r="B767" s="18" t="s">
        <v>1594</v>
      </c>
      <c r="C767" s="52" t="s">
        <v>1520</v>
      </c>
      <c r="D767" s="12" t="s">
        <v>116</v>
      </c>
      <c r="E767" s="15">
        <v>100</v>
      </c>
      <c r="F767" s="92">
        <v>3.7156500000000001</v>
      </c>
      <c r="G767" s="85">
        <f t="shared" si="48"/>
        <v>3.7156500000000001</v>
      </c>
      <c r="H767" s="85">
        <f t="shared" si="46"/>
        <v>0.26565</v>
      </c>
      <c r="I767" s="68">
        <v>3.45</v>
      </c>
      <c r="J767" s="16">
        <f t="shared" si="47"/>
        <v>345</v>
      </c>
      <c r="K767" s="16">
        <v>424.34999999999997</v>
      </c>
      <c r="L767" s="20" t="s">
        <v>1608</v>
      </c>
      <c r="N767" s="103"/>
    </row>
    <row r="768" spans="1:14" ht="45" customHeight="1">
      <c r="A768" s="12">
        <v>733</v>
      </c>
      <c r="B768" s="18" t="s">
        <v>1595</v>
      </c>
      <c r="C768" s="52" t="s">
        <v>1550</v>
      </c>
      <c r="D768" s="12" t="s">
        <v>45</v>
      </c>
      <c r="E768" s="15">
        <v>40</v>
      </c>
      <c r="F768" s="92">
        <v>18.578250000000001</v>
      </c>
      <c r="G768" s="85">
        <f t="shared" si="48"/>
        <v>18.578250000000001</v>
      </c>
      <c r="H768" s="85">
        <f t="shared" si="46"/>
        <v>1.3282499999999999</v>
      </c>
      <c r="I768" s="68">
        <v>17.25</v>
      </c>
      <c r="J768" s="16">
        <f t="shared" si="47"/>
        <v>690</v>
      </c>
      <c r="K768" s="16">
        <v>848.69999999999993</v>
      </c>
      <c r="L768" s="20" t="s">
        <v>1608</v>
      </c>
      <c r="N768" s="103"/>
    </row>
    <row r="769" spans="1:14" ht="110.25" customHeight="1">
      <c r="A769" s="12">
        <v>734</v>
      </c>
      <c r="B769" s="18" t="s">
        <v>1596</v>
      </c>
      <c r="C769" s="52" t="s">
        <v>1537</v>
      </c>
      <c r="D769" s="12" t="s">
        <v>45</v>
      </c>
      <c r="E769" s="15">
        <v>25</v>
      </c>
      <c r="F769" s="92">
        <v>6.8820299999999994</v>
      </c>
      <c r="G769" s="85">
        <f t="shared" si="48"/>
        <v>6.8820299999999994</v>
      </c>
      <c r="H769" s="85">
        <f t="shared" si="46"/>
        <v>0.49202999999999997</v>
      </c>
      <c r="I769" s="68">
        <v>6.39</v>
      </c>
      <c r="J769" s="16">
        <f t="shared" si="47"/>
        <v>159.75</v>
      </c>
      <c r="K769" s="16">
        <v>196.49</v>
      </c>
      <c r="L769" s="20" t="s">
        <v>1608</v>
      </c>
      <c r="N769" s="103"/>
    </row>
    <row r="770" spans="1:14" ht="45" customHeight="1">
      <c r="A770" s="12">
        <v>735</v>
      </c>
      <c r="B770" s="18" t="s">
        <v>1597</v>
      </c>
      <c r="C770" s="52" t="s">
        <v>1521</v>
      </c>
      <c r="D770" s="12" t="s">
        <v>45</v>
      </c>
      <c r="E770" s="15">
        <v>50</v>
      </c>
      <c r="F770" s="92">
        <v>5.6757899999999992</v>
      </c>
      <c r="G770" s="85">
        <f t="shared" si="48"/>
        <v>5.6757899999999992</v>
      </c>
      <c r="H770" s="85">
        <f t="shared" si="46"/>
        <v>0.40578999999999998</v>
      </c>
      <c r="I770" s="68">
        <v>5.27</v>
      </c>
      <c r="J770" s="16">
        <f t="shared" si="47"/>
        <v>263.5</v>
      </c>
      <c r="K770" s="75">
        <v>324.11</v>
      </c>
      <c r="L770" s="20" t="s">
        <v>1608</v>
      </c>
      <c r="N770" s="103"/>
    </row>
    <row r="771" spans="1:14" ht="45" customHeight="1">
      <c r="A771" s="12">
        <v>736</v>
      </c>
      <c r="B771" s="18" t="s">
        <v>1598</v>
      </c>
      <c r="C771" s="52" t="s">
        <v>1522</v>
      </c>
      <c r="D771" s="12" t="s">
        <v>116</v>
      </c>
      <c r="E771" s="15">
        <v>80</v>
      </c>
      <c r="F771" s="92">
        <v>0.91544999999999999</v>
      </c>
      <c r="G771" s="85">
        <f t="shared" si="48"/>
        <v>0.91544999999999999</v>
      </c>
      <c r="H771" s="85">
        <f t="shared" si="46"/>
        <v>6.5449999999999994E-2</v>
      </c>
      <c r="I771" s="68">
        <v>0.85</v>
      </c>
      <c r="J771" s="16">
        <f t="shared" si="47"/>
        <v>68</v>
      </c>
      <c r="K771" s="16">
        <v>83.64</v>
      </c>
      <c r="L771" s="20" t="s">
        <v>1608</v>
      </c>
      <c r="N771" s="103"/>
    </row>
    <row r="772" spans="1:14" ht="45" customHeight="1">
      <c r="A772" s="12">
        <v>737</v>
      </c>
      <c r="B772" s="18" t="s">
        <v>1599</v>
      </c>
      <c r="C772" s="57" t="s">
        <v>1523</v>
      </c>
      <c r="D772" s="12" t="s">
        <v>116</v>
      </c>
      <c r="E772" s="15">
        <v>100</v>
      </c>
      <c r="F772" s="92">
        <v>1.4862599999999999</v>
      </c>
      <c r="G772" s="85">
        <f t="shared" si="48"/>
        <v>1.4862599999999999</v>
      </c>
      <c r="H772" s="85">
        <f t="shared" si="46"/>
        <v>0.10625999999999999</v>
      </c>
      <c r="I772" s="68">
        <v>1.38</v>
      </c>
      <c r="J772" s="16">
        <f t="shared" si="47"/>
        <v>138</v>
      </c>
      <c r="K772" s="16">
        <v>169.74</v>
      </c>
      <c r="L772" s="20" t="s">
        <v>1608</v>
      </c>
      <c r="N772" s="103"/>
    </row>
    <row r="773" spans="1:14" ht="45" customHeight="1">
      <c r="A773" s="12">
        <v>738</v>
      </c>
      <c r="B773" s="18" t="s">
        <v>1600</v>
      </c>
      <c r="C773" s="57" t="s">
        <v>1524</v>
      </c>
      <c r="D773" s="12" t="s">
        <v>116</v>
      </c>
      <c r="E773" s="15">
        <v>50</v>
      </c>
      <c r="F773" s="92">
        <v>3.7156500000000001</v>
      </c>
      <c r="G773" s="85">
        <f t="shared" si="48"/>
        <v>3.7156500000000001</v>
      </c>
      <c r="H773" s="85">
        <f t="shared" si="46"/>
        <v>0.26565</v>
      </c>
      <c r="I773" s="68">
        <v>3.45</v>
      </c>
      <c r="J773" s="16">
        <f t="shared" si="47"/>
        <v>172.5</v>
      </c>
      <c r="K773" s="16">
        <v>212.18</v>
      </c>
      <c r="L773" s="20" t="s">
        <v>1608</v>
      </c>
      <c r="N773" s="103"/>
    </row>
    <row r="774" spans="1:14" ht="69.75" customHeight="1">
      <c r="A774" s="12">
        <v>739</v>
      </c>
      <c r="B774" s="18" t="s">
        <v>1601</v>
      </c>
      <c r="C774" s="52" t="s">
        <v>1540</v>
      </c>
      <c r="D774" s="12" t="s">
        <v>45</v>
      </c>
      <c r="E774" s="15">
        <v>10</v>
      </c>
      <c r="F774" s="92">
        <v>24.76023</v>
      </c>
      <c r="G774" s="85">
        <f t="shared" si="48"/>
        <v>24.76023</v>
      </c>
      <c r="H774" s="85">
        <f t="shared" si="46"/>
        <v>1.7702299999999997</v>
      </c>
      <c r="I774" s="68">
        <v>22.99</v>
      </c>
      <c r="J774" s="16">
        <f t="shared" si="47"/>
        <v>229.89999999999998</v>
      </c>
      <c r="K774" s="75">
        <v>282.77999999999997</v>
      </c>
      <c r="L774" s="20" t="s">
        <v>1608</v>
      </c>
      <c r="N774" s="103"/>
    </row>
    <row r="775" spans="1:14" ht="55.5" customHeight="1">
      <c r="A775" s="12">
        <v>740</v>
      </c>
      <c r="B775" s="18" t="s">
        <v>1602</v>
      </c>
      <c r="C775" s="14" t="s">
        <v>1539</v>
      </c>
      <c r="D775" s="13" t="s">
        <v>651</v>
      </c>
      <c r="E775" s="21">
        <v>10</v>
      </c>
      <c r="F775" s="93">
        <v>16.671959999999999</v>
      </c>
      <c r="G775" s="85">
        <f t="shared" si="48"/>
        <v>16.671959999999999</v>
      </c>
      <c r="H775" s="85">
        <f t="shared" si="46"/>
        <v>1.1919599999999999</v>
      </c>
      <c r="I775" s="68">
        <v>15.48</v>
      </c>
      <c r="J775" s="16">
        <f t="shared" si="47"/>
        <v>154.80000000000001</v>
      </c>
      <c r="K775" s="16">
        <v>190.4</v>
      </c>
      <c r="L775" s="20" t="s">
        <v>1608</v>
      </c>
      <c r="N775" s="103"/>
    </row>
    <row r="776" spans="1:14" ht="99" customHeight="1">
      <c r="A776" s="12">
        <v>741</v>
      </c>
      <c r="B776" s="18" t="s">
        <v>1603</v>
      </c>
      <c r="C776" s="19" t="s">
        <v>1541</v>
      </c>
      <c r="D776" s="12" t="s">
        <v>116</v>
      </c>
      <c r="E776" s="21">
        <v>3</v>
      </c>
      <c r="F776" s="93">
        <v>12.3855</v>
      </c>
      <c r="G776" s="85">
        <f t="shared" si="48"/>
        <v>12.3855</v>
      </c>
      <c r="H776" s="85">
        <f t="shared" si="46"/>
        <v>0.88549999999999995</v>
      </c>
      <c r="I776" s="68">
        <v>11.5</v>
      </c>
      <c r="J776" s="16">
        <f t="shared" si="47"/>
        <v>34.5</v>
      </c>
      <c r="K776" s="76">
        <v>42.44</v>
      </c>
      <c r="L776" s="20" t="s">
        <v>1608</v>
      </c>
      <c r="N776" s="103"/>
    </row>
    <row r="777" spans="1:14" ht="45" customHeight="1">
      <c r="A777" s="64"/>
      <c r="B777" s="65"/>
      <c r="C777" s="66"/>
      <c r="D777" s="65"/>
      <c r="E777" s="65"/>
      <c r="F777" s="100"/>
      <c r="G777" s="65"/>
      <c r="H777" s="65"/>
      <c r="I777" s="70" t="s">
        <v>1525</v>
      </c>
      <c r="J777" s="69">
        <f>SUM(J9:J776)</f>
        <v>861980.07000000065</v>
      </c>
      <c r="K777" s="69">
        <f>SUM(K9:K776)</f>
        <v>1060235.8599999996</v>
      </c>
    </row>
    <row r="778" spans="1:14" ht="45" customHeight="1">
      <c r="A778" s="64"/>
      <c r="B778" s="65"/>
      <c r="C778" s="66"/>
      <c r="D778" s="65"/>
      <c r="E778" s="65"/>
      <c r="F778" s="100"/>
      <c r="G778" s="65"/>
      <c r="H778" s="65"/>
      <c r="I778" s="67"/>
      <c r="J778" s="67"/>
      <c r="K778" s="67"/>
    </row>
    <row r="779" spans="1:14" ht="13.8">
      <c r="A779" s="61"/>
      <c r="B779"/>
      <c r="C779"/>
      <c r="D779"/>
      <c r="E779"/>
      <c r="F779" s="101"/>
      <c r="G779"/>
      <c r="H779"/>
      <c r="I779"/>
      <c r="J779"/>
      <c r="K779" s="63"/>
    </row>
    <row r="780" spans="1:14" ht="13.8">
      <c r="A780" s="61" t="s">
        <v>1526</v>
      </c>
      <c r="B780"/>
      <c r="C780"/>
      <c r="D780"/>
      <c r="E780"/>
      <c r="F780" s="101"/>
      <c r="G780"/>
      <c r="H780"/>
      <c r="I780"/>
      <c r="J780"/>
      <c r="K780" s="63"/>
    </row>
    <row r="781" spans="1:14" ht="13.8">
      <c r="A781" s="61"/>
      <c r="B781"/>
      <c r="C781"/>
      <c r="D781"/>
      <c r="E781"/>
      <c r="F781" s="101"/>
      <c r="G781"/>
      <c r="H781"/>
      <c r="I781"/>
      <c r="J781"/>
      <c r="K781" s="63"/>
    </row>
    <row r="782" spans="1:14" ht="13.8">
      <c r="A782" s="61"/>
      <c r="B782"/>
      <c r="C782"/>
      <c r="D782"/>
      <c r="E782"/>
      <c r="F782" s="101"/>
      <c r="G782"/>
      <c r="H782"/>
      <c r="I782"/>
      <c r="J782"/>
      <c r="K782" s="63"/>
    </row>
    <row r="783" spans="1:14" ht="13.8">
      <c r="B783"/>
      <c r="C783" s="61"/>
      <c r="D783"/>
      <c r="I783" s="61" t="s">
        <v>1527</v>
      </c>
      <c r="J783" s="61"/>
      <c r="K783" s="63"/>
    </row>
    <row r="784" spans="1:14" ht="13.8">
      <c r="A784"/>
      <c r="B784"/>
      <c r="C784"/>
      <c r="D784"/>
      <c r="E784"/>
      <c r="F784" s="101"/>
      <c r="G784"/>
      <c r="H784"/>
      <c r="I784" s="177" t="s">
        <v>1528</v>
      </c>
      <c r="J784" s="177"/>
      <c r="K784" s="178"/>
    </row>
    <row r="785" spans="1:11" ht="13.8">
      <c r="A785" s="61" t="s">
        <v>1529</v>
      </c>
      <c r="B785"/>
      <c r="C785"/>
      <c r="D785"/>
      <c r="E785"/>
      <c r="F785" s="101"/>
      <c r="G785"/>
      <c r="H785"/>
      <c r="I785" s="177"/>
      <c r="J785" s="177"/>
      <c r="K785" s="178"/>
    </row>
  </sheetData>
  <mergeCells count="35">
    <mergeCell ref="A64:D64"/>
    <mergeCell ref="A5:K5"/>
    <mergeCell ref="A2:C2"/>
    <mergeCell ref="A4:K4"/>
    <mergeCell ref="A6:E6"/>
    <mergeCell ref="A8:D8"/>
    <mergeCell ref="A51:D51"/>
    <mergeCell ref="A492:D492"/>
    <mergeCell ref="A70:D70"/>
    <mergeCell ref="A86:D86"/>
    <mergeCell ref="A122:D122"/>
    <mergeCell ref="A233:D233"/>
    <mergeCell ref="A300:D300"/>
    <mergeCell ref="A323:D323"/>
    <mergeCell ref="A364:D364"/>
    <mergeCell ref="A387:D387"/>
    <mergeCell ref="A418:D418"/>
    <mergeCell ref="A451:D451"/>
    <mergeCell ref="A457:D457"/>
    <mergeCell ref="A1:C1"/>
    <mergeCell ref="A700:D700"/>
    <mergeCell ref="A724:D724"/>
    <mergeCell ref="I784:K785"/>
    <mergeCell ref="A590:D590"/>
    <mergeCell ref="A609:D609"/>
    <mergeCell ref="A618:D618"/>
    <mergeCell ref="A625:D625"/>
    <mergeCell ref="A658:D658"/>
    <mergeCell ref="A694:D694"/>
    <mergeCell ref="A507:D507"/>
    <mergeCell ref="A513:D513"/>
    <mergeCell ref="A526:D526"/>
    <mergeCell ref="A538:D538"/>
    <mergeCell ref="A544:D544"/>
    <mergeCell ref="A553:D553"/>
  </mergeCells>
  <pageMargins left="0.7" right="0.7" top="0.75" bottom="0.75" header="0.3" footer="0.3"/>
  <pageSetup paperSize="9" scale="45" fitToHeight="0" orientation="portrait" r:id="rId1"/>
  <rowBreaks count="14" manualBreakCount="14">
    <brk id="64" max="8" man="1"/>
    <brk id="77" max="8" man="1"/>
    <brk id="97" max="8" man="1"/>
    <brk id="113" max="8" man="1"/>
    <brk id="130" max="8" man="1"/>
    <brk id="230" max="8" man="1"/>
    <brk id="459" max="8" man="1"/>
    <brk id="485" max="8" man="1"/>
    <brk id="501" max="8" man="1"/>
    <brk id="530" max="8" man="1"/>
    <brk id="547" max="8" man="1"/>
    <brk id="688" max="8" man="1"/>
    <brk id="703" max="8" man="1"/>
    <brk id="747"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42"/>
  <sheetViews>
    <sheetView tabSelected="1" zoomScale="80" zoomScaleNormal="80" workbookViewId="0">
      <selection activeCell="C3" sqref="C3"/>
    </sheetView>
  </sheetViews>
  <sheetFormatPr defaultColWidth="9" defaultRowHeight="13.2"/>
  <cols>
    <col min="1" max="1" width="4.19921875" style="4" customWidth="1"/>
    <col min="2" max="2" width="8.69921875" style="58" customWidth="1"/>
    <col min="3" max="3" width="50" style="105" customWidth="1"/>
    <col min="4" max="4" width="8" style="4" customWidth="1"/>
    <col min="5" max="5" width="11.09765625" style="60" customWidth="1"/>
    <col min="6" max="6" width="19.59765625" style="160" customWidth="1"/>
    <col min="7" max="8" width="19.59765625" style="4" customWidth="1"/>
    <col min="9" max="16384" width="9" style="4"/>
  </cols>
  <sheetData>
    <row r="1" spans="1:8" ht="61.5" customHeight="1">
      <c r="A1" s="175"/>
      <c r="B1" s="175"/>
      <c r="C1" s="175"/>
      <c r="D1" s="2"/>
      <c r="E1" s="3"/>
    </row>
    <row r="2" spans="1:8" ht="36.75" customHeight="1">
      <c r="A2" s="185"/>
      <c r="B2" s="185"/>
      <c r="C2" s="185"/>
      <c r="D2" s="2"/>
      <c r="E2" s="3"/>
      <c r="G2" s="174" t="s">
        <v>2769</v>
      </c>
    </row>
    <row r="3" spans="1:8" ht="18" customHeight="1">
      <c r="A3" s="1"/>
      <c r="B3" s="1"/>
      <c r="C3" s="104"/>
      <c r="D3" s="1"/>
      <c r="E3" s="5"/>
    </row>
    <row r="4" spans="1:8" ht="15.75" customHeight="1">
      <c r="A4" s="189" t="s">
        <v>1554</v>
      </c>
      <c r="B4" s="189"/>
      <c r="C4" s="189"/>
      <c r="D4" s="189"/>
      <c r="E4" s="189"/>
      <c r="F4" s="189"/>
      <c r="G4" s="189"/>
      <c r="H4" s="189"/>
    </row>
    <row r="5" spans="1:8" ht="36.6" customHeight="1">
      <c r="A5" s="189" t="s">
        <v>2768</v>
      </c>
      <c r="B5" s="189"/>
      <c r="C5" s="189"/>
      <c r="D5" s="189"/>
      <c r="E5" s="189"/>
      <c r="F5" s="189"/>
      <c r="G5" s="189"/>
      <c r="H5" s="189"/>
    </row>
    <row r="6" spans="1:8" ht="0.6" customHeight="1">
      <c r="A6" s="186"/>
      <c r="B6" s="186"/>
      <c r="C6" s="186"/>
      <c r="D6" s="186"/>
      <c r="E6" s="186"/>
    </row>
    <row r="7" spans="1:8" ht="37.950000000000003" customHeight="1">
      <c r="A7" s="106" t="s">
        <v>1</v>
      </c>
      <c r="B7" s="107" t="s">
        <v>2</v>
      </c>
      <c r="C7" s="108" t="s">
        <v>3</v>
      </c>
      <c r="D7" s="107" t="s">
        <v>1632</v>
      </c>
      <c r="E7" s="109" t="s">
        <v>2026</v>
      </c>
      <c r="F7" s="161" t="s">
        <v>4</v>
      </c>
      <c r="G7" s="110" t="s">
        <v>5</v>
      </c>
      <c r="H7" s="110" t="s">
        <v>1553</v>
      </c>
    </row>
    <row r="8" spans="1:8" ht="23.25" customHeight="1">
      <c r="A8" s="188" t="s">
        <v>6</v>
      </c>
      <c r="B8" s="188"/>
      <c r="C8" s="188"/>
      <c r="D8" s="188"/>
      <c r="E8" s="163"/>
      <c r="F8" s="164"/>
      <c r="G8" s="165"/>
      <c r="H8" s="165"/>
    </row>
    <row r="9" spans="1:8" ht="84" customHeight="1">
      <c r="A9" s="111" t="s">
        <v>2091</v>
      </c>
      <c r="B9" s="112" t="s">
        <v>7</v>
      </c>
      <c r="C9" s="113" t="s">
        <v>1669</v>
      </c>
      <c r="D9" s="112" t="s">
        <v>9</v>
      </c>
      <c r="E9" s="114">
        <v>1299</v>
      </c>
      <c r="F9" s="162"/>
      <c r="G9" s="147"/>
      <c r="H9" s="147"/>
    </row>
    <row r="10" spans="1:8" ht="173.4" customHeight="1">
      <c r="A10" s="111" t="s">
        <v>2092</v>
      </c>
      <c r="B10" s="112" t="s">
        <v>10</v>
      </c>
      <c r="C10" s="113" t="s">
        <v>1670</v>
      </c>
      <c r="D10" s="112" t="s">
        <v>9</v>
      </c>
      <c r="E10" s="114">
        <v>2497</v>
      </c>
      <c r="F10" s="162"/>
      <c r="G10" s="147"/>
      <c r="H10" s="147"/>
    </row>
    <row r="11" spans="1:8" ht="168.6" customHeight="1">
      <c r="A11" s="111" t="s">
        <v>2093</v>
      </c>
      <c r="B11" s="112" t="s">
        <v>12</v>
      </c>
      <c r="C11" s="113" t="s">
        <v>1671</v>
      </c>
      <c r="D11" s="112" t="s">
        <v>9</v>
      </c>
      <c r="E11" s="114">
        <v>861</v>
      </c>
      <c r="F11" s="162"/>
      <c r="G11" s="147"/>
      <c r="H11" s="147"/>
    </row>
    <row r="12" spans="1:8" ht="170.4" customHeight="1">
      <c r="A12" s="111" t="s">
        <v>2094</v>
      </c>
      <c r="B12" s="112" t="s">
        <v>14</v>
      </c>
      <c r="C12" s="113" t="s">
        <v>1672</v>
      </c>
      <c r="D12" s="112" t="s">
        <v>9</v>
      </c>
      <c r="E12" s="114">
        <v>195</v>
      </c>
      <c r="F12" s="162"/>
      <c r="G12" s="147"/>
      <c r="H12" s="147"/>
    </row>
    <row r="13" spans="1:8" ht="130.19999999999999" customHeight="1">
      <c r="A13" s="111" t="s">
        <v>2095</v>
      </c>
      <c r="B13" s="112" t="s">
        <v>16</v>
      </c>
      <c r="C13" s="116" t="s">
        <v>1673</v>
      </c>
      <c r="D13" s="112" t="s">
        <v>9</v>
      </c>
      <c r="E13" s="114">
        <v>3283</v>
      </c>
      <c r="F13" s="162"/>
      <c r="G13" s="147"/>
      <c r="H13" s="147"/>
    </row>
    <row r="14" spans="1:8" ht="147.6" customHeight="1">
      <c r="A14" s="111" t="s">
        <v>2096</v>
      </c>
      <c r="B14" s="112" t="s">
        <v>18</v>
      </c>
      <c r="C14" s="113" t="s">
        <v>1674</v>
      </c>
      <c r="D14" s="112" t="s">
        <v>9</v>
      </c>
      <c r="E14" s="114">
        <v>1457</v>
      </c>
      <c r="F14" s="162"/>
      <c r="G14" s="147"/>
      <c r="H14" s="147"/>
    </row>
    <row r="15" spans="1:8" ht="116.4" customHeight="1">
      <c r="A15" s="111" t="s">
        <v>2097</v>
      </c>
      <c r="B15" s="112" t="s">
        <v>19</v>
      </c>
      <c r="C15" s="113" t="s">
        <v>1675</v>
      </c>
      <c r="D15" s="112" t="s">
        <v>9</v>
      </c>
      <c r="E15" s="114">
        <v>681</v>
      </c>
      <c r="F15" s="162"/>
      <c r="G15" s="147"/>
      <c r="H15" s="147"/>
    </row>
    <row r="16" spans="1:8" ht="153" customHeight="1">
      <c r="A16" s="111" t="s">
        <v>2098</v>
      </c>
      <c r="B16" s="112" t="s">
        <v>21</v>
      </c>
      <c r="C16" s="113" t="s">
        <v>1676</v>
      </c>
      <c r="D16" s="112" t="s">
        <v>9</v>
      </c>
      <c r="E16" s="114">
        <v>2427</v>
      </c>
      <c r="F16" s="162"/>
      <c r="G16" s="147"/>
      <c r="H16" s="147"/>
    </row>
    <row r="17" spans="1:8" ht="122.4" customHeight="1">
      <c r="A17" s="111" t="s">
        <v>2099</v>
      </c>
      <c r="B17" s="112" t="s">
        <v>22</v>
      </c>
      <c r="C17" s="113" t="s">
        <v>1677</v>
      </c>
      <c r="D17" s="112" t="s">
        <v>9</v>
      </c>
      <c r="E17" s="114">
        <v>2027</v>
      </c>
      <c r="F17" s="162"/>
      <c r="G17" s="147"/>
      <c r="H17" s="147"/>
    </row>
    <row r="18" spans="1:8" ht="159.6" customHeight="1">
      <c r="A18" s="111" t="s">
        <v>2100</v>
      </c>
      <c r="B18" s="112" t="s">
        <v>23</v>
      </c>
      <c r="C18" s="113" t="s">
        <v>1678</v>
      </c>
      <c r="D18" s="112" t="s">
        <v>9</v>
      </c>
      <c r="E18" s="114">
        <v>955</v>
      </c>
      <c r="F18" s="162"/>
      <c r="G18" s="147"/>
      <c r="H18" s="147"/>
    </row>
    <row r="19" spans="1:8" ht="119.25" customHeight="1">
      <c r="A19" s="111" t="s">
        <v>2101</v>
      </c>
      <c r="B19" s="112" t="s">
        <v>24</v>
      </c>
      <c r="C19" s="113" t="s">
        <v>1679</v>
      </c>
      <c r="D19" s="112" t="s">
        <v>9</v>
      </c>
      <c r="E19" s="114">
        <v>170</v>
      </c>
      <c r="F19" s="162"/>
      <c r="G19" s="147"/>
      <c r="H19" s="147"/>
    </row>
    <row r="20" spans="1:8" ht="157.94999999999999" customHeight="1">
      <c r="A20" s="111" t="s">
        <v>2102</v>
      </c>
      <c r="B20" s="112" t="s">
        <v>26</v>
      </c>
      <c r="C20" s="113" t="s">
        <v>1680</v>
      </c>
      <c r="D20" s="112" t="s">
        <v>9</v>
      </c>
      <c r="E20" s="114">
        <v>1992</v>
      </c>
      <c r="F20" s="162"/>
      <c r="G20" s="147"/>
      <c r="H20" s="147"/>
    </row>
    <row r="21" spans="1:8" ht="103.95" customHeight="1">
      <c r="A21" s="111" t="s">
        <v>2103</v>
      </c>
      <c r="B21" s="112" t="s">
        <v>28</v>
      </c>
      <c r="C21" s="113" t="s">
        <v>1681</v>
      </c>
      <c r="D21" s="112" t="s">
        <v>9</v>
      </c>
      <c r="E21" s="114">
        <v>207</v>
      </c>
      <c r="F21" s="162"/>
      <c r="G21" s="147"/>
      <c r="H21" s="147"/>
    </row>
    <row r="22" spans="1:8" ht="166.95" customHeight="1">
      <c r="A22" s="111" t="s">
        <v>2104</v>
      </c>
      <c r="B22" s="112" t="s">
        <v>30</v>
      </c>
      <c r="C22" s="113" t="s">
        <v>1682</v>
      </c>
      <c r="D22" s="112" t="s">
        <v>9</v>
      </c>
      <c r="E22" s="114">
        <v>515</v>
      </c>
      <c r="F22" s="162"/>
      <c r="G22" s="147"/>
      <c r="H22" s="147"/>
    </row>
    <row r="23" spans="1:8" ht="166.2" customHeight="1">
      <c r="A23" s="111" t="s">
        <v>2105</v>
      </c>
      <c r="B23" s="112" t="s">
        <v>32</v>
      </c>
      <c r="C23" s="113" t="s">
        <v>1683</v>
      </c>
      <c r="D23" s="112" t="s">
        <v>9</v>
      </c>
      <c r="E23" s="114">
        <v>753</v>
      </c>
      <c r="F23" s="162"/>
      <c r="G23" s="147"/>
      <c r="H23" s="147"/>
    </row>
    <row r="24" spans="1:8" ht="112.95" customHeight="1">
      <c r="A24" s="111" t="s">
        <v>2106</v>
      </c>
      <c r="B24" s="112" t="s">
        <v>34</v>
      </c>
      <c r="C24" s="113" t="s">
        <v>1684</v>
      </c>
      <c r="D24" s="112" t="s">
        <v>9</v>
      </c>
      <c r="E24" s="114">
        <v>544</v>
      </c>
      <c r="F24" s="162"/>
      <c r="G24" s="147"/>
      <c r="H24" s="147"/>
    </row>
    <row r="25" spans="1:8" ht="142.94999999999999" customHeight="1">
      <c r="A25" s="111" t="s">
        <v>2107</v>
      </c>
      <c r="B25" s="112" t="s">
        <v>36</v>
      </c>
      <c r="C25" s="113" t="s">
        <v>1685</v>
      </c>
      <c r="D25" s="112" t="s">
        <v>9</v>
      </c>
      <c r="E25" s="114">
        <v>295</v>
      </c>
      <c r="F25" s="162"/>
      <c r="G25" s="147"/>
      <c r="H25" s="147"/>
    </row>
    <row r="26" spans="1:8" ht="127.2" customHeight="1">
      <c r="A26" s="111" t="s">
        <v>2108</v>
      </c>
      <c r="B26" s="115" t="s">
        <v>38</v>
      </c>
      <c r="C26" s="117" t="s">
        <v>1686</v>
      </c>
      <c r="D26" s="118" t="s">
        <v>9</v>
      </c>
      <c r="E26" s="119">
        <v>194</v>
      </c>
      <c r="F26" s="162"/>
      <c r="G26" s="147"/>
      <c r="H26" s="147"/>
    </row>
    <row r="27" spans="1:8" ht="178.95" customHeight="1">
      <c r="A27" s="111" t="s">
        <v>2109</v>
      </c>
      <c r="B27" s="112" t="s">
        <v>40</v>
      </c>
      <c r="C27" s="113" t="s">
        <v>1687</v>
      </c>
      <c r="D27" s="112" t="s">
        <v>9</v>
      </c>
      <c r="E27" s="114">
        <v>115</v>
      </c>
      <c r="F27" s="162"/>
      <c r="G27" s="147"/>
      <c r="H27" s="147"/>
    </row>
    <row r="28" spans="1:8" ht="114.6" customHeight="1">
      <c r="A28" s="111" t="s">
        <v>2110</v>
      </c>
      <c r="B28" s="112" t="s">
        <v>42</v>
      </c>
      <c r="C28" s="113" t="s">
        <v>1688</v>
      </c>
      <c r="D28" s="112" t="s">
        <v>9</v>
      </c>
      <c r="E28" s="114">
        <v>44</v>
      </c>
      <c r="F28" s="162"/>
      <c r="G28" s="147"/>
      <c r="H28" s="147"/>
    </row>
    <row r="29" spans="1:8" ht="114.6" customHeight="1">
      <c r="A29" s="111" t="s">
        <v>2111</v>
      </c>
      <c r="B29" s="112" t="s">
        <v>44</v>
      </c>
      <c r="C29" s="113" t="s">
        <v>1689</v>
      </c>
      <c r="D29" s="112" t="s">
        <v>45</v>
      </c>
      <c r="E29" s="114">
        <v>38</v>
      </c>
      <c r="F29" s="162"/>
      <c r="G29" s="147"/>
      <c r="H29" s="147"/>
    </row>
    <row r="30" spans="1:8" ht="105" customHeight="1">
      <c r="A30" s="111" t="s">
        <v>2112</v>
      </c>
      <c r="B30" s="112" t="s">
        <v>46</v>
      </c>
      <c r="C30" s="116" t="s">
        <v>1690</v>
      </c>
      <c r="D30" s="112" t="s">
        <v>9</v>
      </c>
      <c r="E30" s="114">
        <v>1090</v>
      </c>
      <c r="F30" s="162"/>
      <c r="G30" s="147"/>
      <c r="H30" s="147"/>
    </row>
    <row r="31" spans="1:8" ht="102" customHeight="1">
      <c r="A31" s="111" t="s">
        <v>2113</v>
      </c>
      <c r="B31" s="112" t="s">
        <v>48</v>
      </c>
      <c r="C31" s="113" t="s">
        <v>1691</v>
      </c>
      <c r="D31" s="112" t="s">
        <v>9</v>
      </c>
      <c r="E31" s="114">
        <v>602</v>
      </c>
      <c r="F31" s="162"/>
      <c r="G31" s="147"/>
      <c r="H31" s="147"/>
    </row>
    <row r="32" spans="1:8" ht="105" customHeight="1">
      <c r="A32" s="111" t="s">
        <v>2114</v>
      </c>
      <c r="B32" s="112" t="s">
        <v>50</v>
      </c>
      <c r="C32" s="113" t="s">
        <v>1692</v>
      </c>
      <c r="D32" s="112" t="s">
        <v>9</v>
      </c>
      <c r="E32" s="114">
        <v>425</v>
      </c>
      <c r="F32" s="162"/>
      <c r="G32" s="147"/>
      <c r="H32" s="147"/>
    </row>
    <row r="33" spans="1:8" ht="67.95" customHeight="1">
      <c r="A33" s="111" t="s">
        <v>2115</v>
      </c>
      <c r="B33" s="112" t="s">
        <v>52</v>
      </c>
      <c r="C33" s="113" t="s">
        <v>1693</v>
      </c>
      <c r="D33" s="112" t="s">
        <v>9</v>
      </c>
      <c r="E33" s="114">
        <v>1619</v>
      </c>
      <c r="F33" s="162"/>
      <c r="G33" s="147"/>
      <c r="H33" s="147"/>
    </row>
    <row r="34" spans="1:8" ht="132" customHeight="1">
      <c r="A34" s="111" t="s">
        <v>2116</v>
      </c>
      <c r="B34" s="112" t="s">
        <v>54</v>
      </c>
      <c r="C34" s="113" t="s">
        <v>1694</v>
      </c>
      <c r="D34" s="112" t="s">
        <v>9</v>
      </c>
      <c r="E34" s="114">
        <v>8729</v>
      </c>
      <c r="F34" s="162"/>
      <c r="G34" s="147"/>
      <c r="H34" s="147"/>
    </row>
    <row r="35" spans="1:8" ht="162" customHeight="1">
      <c r="A35" s="111" t="s">
        <v>2117</v>
      </c>
      <c r="B35" s="112" t="s">
        <v>56</v>
      </c>
      <c r="C35" s="113" t="s">
        <v>1695</v>
      </c>
      <c r="D35" s="112" t="s">
        <v>58</v>
      </c>
      <c r="E35" s="114">
        <v>775</v>
      </c>
      <c r="F35" s="162"/>
      <c r="G35" s="147"/>
      <c r="H35" s="147"/>
    </row>
    <row r="36" spans="1:8" ht="132" customHeight="1">
      <c r="A36" s="111" t="s">
        <v>2118</v>
      </c>
      <c r="B36" s="112" t="s">
        <v>59</v>
      </c>
      <c r="C36" s="120" t="s">
        <v>1696</v>
      </c>
      <c r="D36" s="112" t="s">
        <v>45</v>
      </c>
      <c r="E36" s="114">
        <v>485</v>
      </c>
      <c r="F36" s="162"/>
      <c r="G36" s="147"/>
      <c r="H36" s="147"/>
    </row>
    <row r="37" spans="1:8" ht="202.2" customHeight="1">
      <c r="A37" s="111" t="s">
        <v>2119</v>
      </c>
      <c r="B37" s="112" t="s">
        <v>61</v>
      </c>
      <c r="C37" s="116" t="s">
        <v>1697</v>
      </c>
      <c r="D37" s="112" t="s">
        <v>9</v>
      </c>
      <c r="E37" s="114">
        <v>808</v>
      </c>
      <c r="F37" s="162"/>
      <c r="G37" s="147"/>
      <c r="H37" s="147"/>
    </row>
    <row r="38" spans="1:8" ht="111.6" customHeight="1">
      <c r="A38" s="111" t="s">
        <v>2120</v>
      </c>
      <c r="B38" s="112" t="s">
        <v>63</v>
      </c>
      <c r="C38" s="113" t="s">
        <v>1698</v>
      </c>
      <c r="D38" s="112" t="s">
        <v>9</v>
      </c>
      <c r="E38" s="114">
        <v>287</v>
      </c>
      <c r="F38" s="162"/>
      <c r="G38" s="147"/>
      <c r="H38" s="147"/>
    </row>
    <row r="39" spans="1:8" ht="94.2" customHeight="1">
      <c r="A39" s="111" t="s">
        <v>2121</v>
      </c>
      <c r="B39" s="112" t="s">
        <v>65</v>
      </c>
      <c r="C39" s="113" t="s">
        <v>1699</v>
      </c>
      <c r="D39" s="112" t="s">
        <v>9</v>
      </c>
      <c r="E39" s="114">
        <v>338</v>
      </c>
      <c r="F39" s="162"/>
      <c r="G39" s="147"/>
      <c r="H39" s="147"/>
    </row>
    <row r="40" spans="1:8" ht="110.4" customHeight="1">
      <c r="A40" s="111" t="s">
        <v>2122</v>
      </c>
      <c r="B40" s="112" t="s">
        <v>67</v>
      </c>
      <c r="C40" s="113" t="s">
        <v>1700</v>
      </c>
      <c r="D40" s="112" t="s">
        <v>9</v>
      </c>
      <c r="E40" s="114">
        <v>1654</v>
      </c>
      <c r="F40" s="162"/>
      <c r="G40" s="147"/>
      <c r="H40" s="147"/>
    </row>
    <row r="41" spans="1:8" ht="110.4" customHeight="1">
      <c r="A41" s="111" t="s">
        <v>2123</v>
      </c>
      <c r="B41" s="112" t="s">
        <v>69</v>
      </c>
      <c r="C41" s="113" t="s">
        <v>1701</v>
      </c>
      <c r="D41" s="112" t="s">
        <v>9</v>
      </c>
      <c r="E41" s="114">
        <v>666</v>
      </c>
      <c r="F41" s="162"/>
      <c r="G41" s="147"/>
      <c r="H41" s="147"/>
    </row>
    <row r="42" spans="1:8" ht="100.95" customHeight="1">
      <c r="A42" s="111" t="s">
        <v>2124</v>
      </c>
      <c r="B42" s="112" t="s">
        <v>70</v>
      </c>
      <c r="C42" s="113" t="s">
        <v>1702</v>
      </c>
      <c r="D42" s="112" t="s">
        <v>58</v>
      </c>
      <c r="E42" s="114">
        <v>105</v>
      </c>
      <c r="F42" s="162"/>
      <c r="G42" s="147"/>
      <c r="H42" s="147"/>
    </row>
    <row r="43" spans="1:8" ht="26.25" customHeight="1">
      <c r="A43" s="111" t="s">
        <v>2125</v>
      </c>
      <c r="B43" s="112" t="s">
        <v>72</v>
      </c>
      <c r="C43" s="116" t="s">
        <v>73</v>
      </c>
      <c r="D43" s="112" t="s">
        <v>58</v>
      </c>
      <c r="E43" s="114">
        <v>94</v>
      </c>
      <c r="F43" s="162"/>
      <c r="G43" s="147"/>
      <c r="H43" s="147"/>
    </row>
    <row r="44" spans="1:8" ht="27.75" customHeight="1">
      <c r="A44" s="111" t="s">
        <v>2126</v>
      </c>
      <c r="B44" s="112" t="s">
        <v>74</v>
      </c>
      <c r="C44" s="116" t="s">
        <v>75</v>
      </c>
      <c r="D44" s="112" t="s">
        <v>9</v>
      </c>
      <c r="E44" s="114">
        <v>32</v>
      </c>
      <c r="F44" s="162"/>
      <c r="G44" s="147"/>
      <c r="H44" s="147"/>
    </row>
    <row r="45" spans="1:8" ht="98.4" customHeight="1">
      <c r="A45" s="111" t="s">
        <v>2127</v>
      </c>
      <c r="B45" s="112" t="s">
        <v>76</v>
      </c>
      <c r="C45" s="113" t="s">
        <v>1703</v>
      </c>
      <c r="D45" s="112" t="s">
        <v>78</v>
      </c>
      <c r="E45" s="114">
        <v>1306</v>
      </c>
      <c r="F45" s="162"/>
      <c r="G45" s="147"/>
      <c r="H45" s="147"/>
    </row>
    <row r="46" spans="1:8" ht="82.2" customHeight="1">
      <c r="A46" s="111" t="s">
        <v>2128</v>
      </c>
      <c r="B46" s="112" t="s">
        <v>79</v>
      </c>
      <c r="C46" s="113" t="s">
        <v>1704</v>
      </c>
      <c r="D46" s="112" t="s">
        <v>81</v>
      </c>
      <c r="E46" s="114">
        <v>258</v>
      </c>
      <c r="F46" s="162"/>
      <c r="G46" s="147"/>
      <c r="H46" s="147"/>
    </row>
    <row r="47" spans="1:8" ht="90.6" customHeight="1">
      <c r="A47" s="111" t="s">
        <v>2129</v>
      </c>
      <c r="B47" s="112" t="s">
        <v>82</v>
      </c>
      <c r="C47" s="113" t="s">
        <v>1705</v>
      </c>
      <c r="D47" s="112" t="s">
        <v>84</v>
      </c>
      <c r="E47" s="114">
        <v>206</v>
      </c>
      <c r="F47" s="162"/>
      <c r="G47" s="147"/>
      <c r="H47" s="147"/>
    </row>
    <row r="48" spans="1:8" ht="30.75" customHeight="1">
      <c r="A48" s="111" t="s">
        <v>2130</v>
      </c>
      <c r="B48" s="112" t="s">
        <v>85</v>
      </c>
      <c r="C48" s="113" t="s">
        <v>86</v>
      </c>
      <c r="D48" s="112" t="s">
        <v>58</v>
      </c>
      <c r="E48" s="114">
        <v>18</v>
      </c>
      <c r="F48" s="162"/>
      <c r="G48" s="147"/>
      <c r="H48" s="147"/>
    </row>
    <row r="49" spans="1:8" ht="93" customHeight="1">
      <c r="A49" s="111" t="s">
        <v>2131</v>
      </c>
      <c r="B49" s="112" t="s">
        <v>87</v>
      </c>
      <c r="C49" s="113" t="s">
        <v>1706</v>
      </c>
      <c r="D49" s="112" t="s">
        <v>9</v>
      </c>
      <c r="E49" s="114">
        <v>965</v>
      </c>
      <c r="F49" s="162"/>
      <c r="G49" s="147"/>
      <c r="H49" s="147"/>
    </row>
    <row r="50" spans="1:8" ht="127.2" customHeight="1">
      <c r="A50" s="111" t="s">
        <v>2132</v>
      </c>
      <c r="B50" s="112" t="s">
        <v>89</v>
      </c>
      <c r="C50" s="113" t="s">
        <v>1707</v>
      </c>
      <c r="D50" s="112" t="s">
        <v>9</v>
      </c>
      <c r="E50" s="114">
        <v>2719</v>
      </c>
      <c r="F50" s="162"/>
      <c r="G50" s="147"/>
      <c r="H50" s="147"/>
    </row>
    <row r="51" spans="1:8" s="26" customFormat="1" ht="27.75" customHeight="1">
      <c r="A51" s="190" t="s">
        <v>90</v>
      </c>
      <c r="B51" s="190"/>
      <c r="C51" s="190"/>
      <c r="D51" s="190"/>
      <c r="E51" s="121"/>
      <c r="F51" s="166"/>
      <c r="G51" s="167"/>
      <c r="H51" s="167"/>
    </row>
    <row r="52" spans="1:8" ht="133.19999999999999" customHeight="1">
      <c r="A52" s="111" t="s">
        <v>2133</v>
      </c>
      <c r="B52" s="112" t="s">
        <v>91</v>
      </c>
      <c r="C52" s="113" t="s">
        <v>1708</v>
      </c>
      <c r="D52" s="112" t="s">
        <v>93</v>
      </c>
      <c r="E52" s="114">
        <v>255</v>
      </c>
      <c r="F52" s="162"/>
      <c r="G52" s="147"/>
      <c r="H52" s="147"/>
    </row>
    <row r="53" spans="1:8" ht="116.4" customHeight="1">
      <c r="A53" s="111" t="s">
        <v>2134</v>
      </c>
      <c r="B53" s="112" t="s">
        <v>94</v>
      </c>
      <c r="C53" s="113" t="s">
        <v>1709</v>
      </c>
      <c r="D53" s="112" t="s">
        <v>93</v>
      </c>
      <c r="E53" s="114">
        <v>164</v>
      </c>
      <c r="F53" s="162"/>
      <c r="G53" s="147"/>
      <c r="H53" s="147"/>
    </row>
    <row r="54" spans="1:8" ht="82.95" customHeight="1">
      <c r="A54" s="111" t="s">
        <v>2135</v>
      </c>
      <c r="B54" s="112" t="s">
        <v>96</v>
      </c>
      <c r="C54" s="113" t="s">
        <v>1710</v>
      </c>
      <c r="D54" s="112" t="s">
        <v>98</v>
      </c>
      <c r="E54" s="114">
        <f>260+10</f>
        <v>270</v>
      </c>
      <c r="F54" s="162"/>
      <c r="G54" s="147"/>
      <c r="H54" s="147"/>
    </row>
    <row r="55" spans="1:8" ht="121.95" customHeight="1">
      <c r="A55" s="111" t="s">
        <v>2136</v>
      </c>
      <c r="B55" s="112" t="s">
        <v>99</v>
      </c>
      <c r="C55" s="113" t="s">
        <v>1711</v>
      </c>
      <c r="D55" s="112" t="s">
        <v>9</v>
      </c>
      <c r="E55" s="114">
        <v>300</v>
      </c>
      <c r="F55" s="162"/>
      <c r="G55" s="147"/>
      <c r="H55" s="147"/>
    </row>
    <row r="56" spans="1:8" ht="78.75" customHeight="1">
      <c r="A56" s="111" t="s">
        <v>2137</v>
      </c>
      <c r="B56" s="112" t="s">
        <v>101</v>
      </c>
      <c r="C56" s="116" t="s">
        <v>1712</v>
      </c>
      <c r="D56" s="112" t="s">
        <v>9</v>
      </c>
      <c r="E56" s="114">
        <v>140</v>
      </c>
      <c r="F56" s="162"/>
      <c r="G56" s="147"/>
      <c r="H56" s="147"/>
    </row>
    <row r="57" spans="1:8" ht="117" customHeight="1">
      <c r="A57" s="111" t="s">
        <v>2138</v>
      </c>
      <c r="B57" s="112" t="s">
        <v>103</v>
      </c>
      <c r="C57" s="113" t="s">
        <v>1713</v>
      </c>
      <c r="D57" s="112" t="s">
        <v>9</v>
      </c>
      <c r="E57" s="114">
        <v>231</v>
      </c>
      <c r="F57" s="162"/>
      <c r="G57" s="147"/>
      <c r="H57" s="147"/>
    </row>
    <row r="58" spans="1:8" ht="36.75" customHeight="1">
      <c r="A58" s="111" t="s">
        <v>2139</v>
      </c>
      <c r="B58" s="112" t="s">
        <v>105</v>
      </c>
      <c r="C58" s="113" t="s">
        <v>106</v>
      </c>
      <c r="D58" s="112" t="s">
        <v>9</v>
      </c>
      <c r="E58" s="114">
        <v>60</v>
      </c>
      <c r="F58" s="162"/>
      <c r="G58" s="147"/>
      <c r="H58" s="147"/>
    </row>
    <row r="59" spans="1:8" ht="134.4" customHeight="1">
      <c r="A59" s="111" t="s">
        <v>2140</v>
      </c>
      <c r="B59" s="112" t="s">
        <v>1558</v>
      </c>
      <c r="C59" s="113" t="s">
        <v>1714</v>
      </c>
      <c r="D59" s="112" t="s">
        <v>9</v>
      </c>
      <c r="E59" s="114">
        <v>30</v>
      </c>
      <c r="F59" s="162"/>
      <c r="G59" s="147"/>
      <c r="H59" s="147"/>
    </row>
    <row r="60" spans="1:8" ht="90.6" customHeight="1">
      <c r="A60" s="111" t="s">
        <v>2141</v>
      </c>
      <c r="B60" s="112" t="s">
        <v>1559</v>
      </c>
      <c r="C60" s="113" t="s">
        <v>1715</v>
      </c>
      <c r="D60" s="112" t="s">
        <v>9</v>
      </c>
      <c r="E60" s="114">
        <v>23</v>
      </c>
      <c r="F60" s="162"/>
      <c r="G60" s="147"/>
      <c r="H60" s="147"/>
    </row>
    <row r="61" spans="1:8" ht="120.6" customHeight="1">
      <c r="A61" s="111" t="s">
        <v>2142</v>
      </c>
      <c r="B61" s="112" t="s">
        <v>110</v>
      </c>
      <c r="C61" s="113" t="s">
        <v>1716</v>
      </c>
      <c r="D61" s="112" t="s">
        <v>112</v>
      </c>
      <c r="E61" s="114">
        <v>30</v>
      </c>
      <c r="F61" s="162"/>
      <c r="G61" s="147"/>
      <c r="H61" s="147"/>
    </row>
    <row r="62" spans="1:8" ht="70.2" customHeight="1">
      <c r="A62" s="111" t="s">
        <v>2143</v>
      </c>
      <c r="B62" s="115" t="s">
        <v>113</v>
      </c>
      <c r="C62" s="117" t="s">
        <v>1717</v>
      </c>
      <c r="D62" s="112" t="s">
        <v>112</v>
      </c>
      <c r="E62" s="114">
        <v>52</v>
      </c>
      <c r="F62" s="162"/>
      <c r="G62" s="147"/>
      <c r="H62" s="147"/>
    </row>
    <row r="63" spans="1:8" s="26" customFormat="1" ht="24.75" customHeight="1">
      <c r="A63" s="190" t="s">
        <v>118</v>
      </c>
      <c r="B63" s="190"/>
      <c r="C63" s="190"/>
      <c r="D63" s="190"/>
      <c r="E63" s="121"/>
      <c r="F63" s="166"/>
      <c r="G63" s="167"/>
      <c r="H63" s="167"/>
    </row>
    <row r="64" spans="1:8" ht="159" customHeight="1">
      <c r="A64" s="111" t="s">
        <v>2144</v>
      </c>
      <c r="B64" s="112" t="s">
        <v>119</v>
      </c>
      <c r="C64" s="113" t="s">
        <v>1718</v>
      </c>
      <c r="D64" s="112" t="s">
        <v>9</v>
      </c>
      <c r="E64" s="114">
        <v>380</v>
      </c>
      <c r="F64" s="162"/>
      <c r="G64" s="147"/>
      <c r="H64" s="147"/>
    </row>
    <row r="65" spans="1:8" ht="133.5" customHeight="1">
      <c r="A65" s="111" t="s">
        <v>2145</v>
      </c>
      <c r="B65" s="112" t="s">
        <v>120</v>
      </c>
      <c r="C65" s="113" t="s">
        <v>1719</v>
      </c>
      <c r="D65" s="112" t="s">
        <v>9</v>
      </c>
      <c r="E65" s="114">
        <v>294</v>
      </c>
      <c r="F65" s="162"/>
      <c r="G65" s="147"/>
      <c r="H65" s="147"/>
    </row>
    <row r="66" spans="1:8" ht="138" customHeight="1">
      <c r="A66" s="111" t="s">
        <v>2146</v>
      </c>
      <c r="B66" s="112" t="s">
        <v>122</v>
      </c>
      <c r="C66" s="113" t="s">
        <v>1720</v>
      </c>
      <c r="D66" s="112" t="s">
        <v>9</v>
      </c>
      <c r="E66" s="114">
        <v>337</v>
      </c>
      <c r="F66" s="162"/>
      <c r="G66" s="147"/>
      <c r="H66" s="147"/>
    </row>
    <row r="67" spans="1:8" ht="124.2" customHeight="1">
      <c r="A67" s="111" t="s">
        <v>2147</v>
      </c>
      <c r="B67" s="112" t="s">
        <v>124</v>
      </c>
      <c r="C67" s="113" t="s">
        <v>1721</v>
      </c>
      <c r="D67" s="112" t="s">
        <v>9</v>
      </c>
      <c r="E67" s="114">
        <v>1028</v>
      </c>
      <c r="F67" s="162"/>
      <c r="G67" s="147"/>
      <c r="H67" s="147"/>
    </row>
    <row r="68" spans="1:8" ht="69.75" customHeight="1">
      <c r="A68" s="111" t="s">
        <v>2148</v>
      </c>
      <c r="B68" s="112" t="s">
        <v>125</v>
      </c>
      <c r="C68" s="113" t="s">
        <v>1722</v>
      </c>
      <c r="D68" s="112" t="s">
        <v>9</v>
      </c>
      <c r="E68" s="114">
        <v>239</v>
      </c>
      <c r="F68" s="162"/>
      <c r="G68" s="147"/>
      <c r="H68" s="147"/>
    </row>
    <row r="69" spans="1:8" s="29" customFormat="1" ht="28.5" customHeight="1">
      <c r="A69" s="190" t="s">
        <v>127</v>
      </c>
      <c r="B69" s="190"/>
      <c r="C69" s="190"/>
      <c r="D69" s="190"/>
      <c r="E69" s="121"/>
      <c r="F69" s="166"/>
      <c r="G69" s="167"/>
      <c r="H69" s="167"/>
    </row>
    <row r="70" spans="1:8" ht="150" customHeight="1">
      <c r="A70" s="111" t="s">
        <v>2149</v>
      </c>
      <c r="B70" s="112" t="s">
        <v>128</v>
      </c>
      <c r="C70" s="113" t="s">
        <v>1723</v>
      </c>
      <c r="D70" s="112" t="s">
        <v>9</v>
      </c>
      <c r="E70" s="114">
        <v>226</v>
      </c>
      <c r="F70" s="162"/>
      <c r="G70" s="147"/>
      <c r="H70" s="147"/>
    </row>
    <row r="71" spans="1:8" ht="124.5" customHeight="1">
      <c r="A71" s="111" t="s">
        <v>2150</v>
      </c>
      <c r="B71" s="112" t="s">
        <v>129</v>
      </c>
      <c r="C71" s="113" t="s">
        <v>1724</v>
      </c>
      <c r="D71" s="112" t="s">
        <v>9</v>
      </c>
      <c r="E71" s="114">
        <v>152</v>
      </c>
      <c r="F71" s="162"/>
      <c r="G71" s="147"/>
      <c r="H71" s="147"/>
    </row>
    <row r="72" spans="1:8" ht="103.5" customHeight="1">
      <c r="A72" s="111" t="s">
        <v>2151</v>
      </c>
      <c r="B72" s="112" t="s">
        <v>131</v>
      </c>
      <c r="C72" s="113" t="s">
        <v>1725</v>
      </c>
      <c r="D72" s="112" t="s">
        <v>9</v>
      </c>
      <c r="E72" s="114">
        <v>38</v>
      </c>
      <c r="F72" s="162"/>
      <c r="G72" s="147"/>
      <c r="H72" s="147"/>
    </row>
    <row r="73" spans="1:8" ht="142.5" customHeight="1">
      <c r="A73" s="111" t="s">
        <v>2152</v>
      </c>
      <c r="B73" s="112" t="s">
        <v>133</v>
      </c>
      <c r="C73" s="113" t="s">
        <v>1726</v>
      </c>
      <c r="D73" s="112" t="s">
        <v>9</v>
      </c>
      <c r="E73" s="114">
        <v>333</v>
      </c>
      <c r="F73" s="162"/>
      <c r="G73" s="147"/>
      <c r="H73" s="147"/>
    </row>
    <row r="74" spans="1:8" ht="142.5" customHeight="1">
      <c r="A74" s="111" t="s">
        <v>2153</v>
      </c>
      <c r="B74" s="112" t="s">
        <v>135</v>
      </c>
      <c r="C74" s="113" t="s">
        <v>1727</v>
      </c>
      <c r="D74" s="112" t="s">
        <v>9</v>
      </c>
      <c r="E74" s="114">
        <v>452</v>
      </c>
      <c r="F74" s="162"/>
      <c r="G74" s="147"/>
      <c r="H74" s="147"/>
    </row>
    <row r="75" spans="1:8" ht="33.75" customHeight="1">
      <c r="A75" s="111" t="s">
        <v>2154</v>
      </c>
      <c r="B75" s="112" t="s">
        <v>137</v>
      </c>
      <c r="C75" s="113" t="s">
        <v>138</v>
      </c>
      <c r="D75" s="112" t="s">
        <v>9</v>
      </c>
      <c r="E75" s="114">
        <v>69</v>
      </c>
      <c r="F75" s="162"/>
      <c r="G75" s="147"/>
      <c r="H75" s="147"/>
    </row>
    <row r="76" spans="1:8" ht="147.75" customHeight="1">
      <c r="A76" s="111" t="s">
        <v>2155</v>
      </c>
      <c r="B76" s="112" t="s">
        <v>139</v>
      </c>
      <c r="C76" s="113" t="s">
        <v>1728</v>
      </c>
      <c r="D76" s="112" t="s">
        <v>9</v>
      </c>
      <c r="E76" s="114">
        <v>180</v>
      </c>
      <c r="F76" s="162"/>
      <c r="G76" s="147"/>
      <c r="H76" s="147"/>
    </row>
    <row r="77" spans="1:8" ht="120.75" customHeight="1">
      <c r="A77" s="111" t="s">
        <v>2156</v>
      </c>
      <c r="B77" s="112" t="s">
        <v>141</v>
      </c>
      <c r="C77" s="113" t="s">
        <v>1729</v>
      </c>
      <c r="D77" s="112" t="s">
        <v>9</v>
      </c>
      <c r="E77" s="114">
        <v>295</v>
      </c>
      <c r="F77" s="162"/>
      <c r="G77" s="147"/>
      <c r="H77" s="147"/>
    </row>
    <row r="78" spans="1:8" ht="152.4" customHeight="1">
      <c r="A78" s="111" t="s">
        <v>2157</v>
      </c>
      <c r="B78" s="112" t="s">
        <v>143</v>
      </c>
      <c r="C78" s="113" t="s">
        <v>1730</v>
      </c>
      <c r="D78" s="112" t="s">
        <v>9</v>
      </c>
      <c r="E78" s="114">
        <v>70</v>
      </c>
      <c r="F78" s="162"/>
      <c r="G78" s="147"/>
      <c r="H78" s="147"/>
    </row>
    <row r="79" spans="1:8" ht="139.5" customHeight="1">
      <c r="A79" s="111" t="s">
        <v>2158</v>
      </c>
      <c r="B79" s="112" t="s">
        <v>145</v>
      </c>
      <c r="C79" s="113" t="s">
        <v>1731</v>
      </c>
      <c r="D79" s="112" t="s">
        <v>9</v>
      </c>
      <c r="E79" s="114">
        <v>334</v>
      </c>
      <c r="F79" s="162"/>
      <c r="G79" s="147"/>
      <c r="H79" s="147"/>
    </row>
    <row r="80" spans="1:8" ht="166.95" customHeight="1">
      <c r="A80" s="111" t="s">
        <v>2159</v>
      </c>
      <c r="B80" s="112" t="s">
        <v>146</v>
      </c>
      <c r="C80" s="113" t="s">
        <v>1732</v>
      </c>
      <c r="D80" s="112" t="s">
        <v>148</v>
      </c>
      <c r="E80" s="114">
        <v>131</v>
      </c>
      <c r="F80" s="162"/>
      <c r="G80" s="147"/>
      <c r="H80" s="147"/>
    </row>
    <row r="81" spans="1:8" ht="141.75" customHeight="1">
      <c r="A81" s="111" t="s">
        <v>2160</v>
      </c>
      <c r="B81" s="112" t="s">
        <v>149</v>
      </c>
      <c r="C81" s="113" t="s">
        <v>1733</v>
      </c>
      <c r="D81" s="112" t="s">
        <v>9</v>
      </c>
      <c r="E81" s="114">
        <v>110</v>
      </c>
      <c r="F81" s="162"/>
      <c r="G81" s="147"/>
      <c r="H81" s="147"/>
    </row>
    <row r="82" spans="1:8" ht="138.75" customHeight="1">
      <c r="A82" s="111" t="s">
        <v>2161</v>
      </c>
      <c r="B82" s="112" t="s">
        <v>151</v>
      </c>
      <c r="C82" s="113" t="s">
        <v>1734</v>
      </c>
      <c r="D82" s="112" t="s">
        <v>9</v>
      </c>
      <c r="E82" s="114">
        <v>35</v>
      </c>
      <c r="F82" s="162"/>
      <c r="G82" s="147"/>
      <c r="H82" s="147"/>
    </row>
    <row r="83" spans="1:8" ht="141" customHeight="1">
      <c r="A83" s="111" t="s">
        <v>2162</v>
      </c>
      <c r="B83" s="112" t="s">
        <v>153</v>
      </c>
      <c r="C83" s="113" t="s">
        <v>1735</v>
      </c>
      <c r="D83" s="112" t="s">
        <v>9</v>
      </c>
      <c r="E83" s="114">
        <v>55</v>
      </c>
      <c r="F83" s="162"/>
      <c r="G83" s="147"/>
      <c r="H83" s="147"/>
    </row>
    <row r="84" spans="1:8" ht="40.5" customHeight="1">
      <c r="A84" s="111" t="s">
        <v>2163</v>
      </c>
      <c r="B84" s="115" t="s">
        <v>155</v>
      </c>
      <c r="C84" s="122" t="s">
        <v>156</v>
      </c>
      <c r="D84" s="112" t="s">
        <v>116</v>
      </c>
      <c r="E84" s="114">
        <f>58+15</f>
        <v>73</v>
      </c>
      <c r="F84" s="162"/>
      <c r="G84" s="147"/>
      <c r="H84" s="147"/>
    </row>
    <row r="85" spans="1:8" s="26" customFormat="1" ht="33.75" customHeight="1">
      <c r="A85" s="191" t="s">
        <v>157</v>
      </c>
      <c r="B85" s="191"/>
      <c r="C85" s="191"/>
      <c r="D85" s="191"/>
      <c r="E85" s="168"/>
      <c r="F85" s="166"/>
      <c r="G85" s="167"/>
      <c r="H85" s="167"/>
    </row>
    <row r="86" spans="1:8" ht="116.25" customHeight="1">
      <c r="A86" s="111" t="s">
        <v>2164</v>
      </c>
      <c r="B86" s="112" t="s">
        <v>158</v>
      </c>
      <c r="C86" s="113" t="s">
        <v>1736</v>
      </c>
      <c r="D86" s="112" t="s">
        <v>9</v>
      </c>
      <c r="E86" s="114">
        <v>1</v>
      </c>
      <c r="F86" s="162"/>
      <c r="G86" s="147"/>
      <c r="H86" s="147"/>
    </row>
    <row r="87" spans="1:8" ht="30" customHeight="1">
      <c r="A87" s="111" t="s">
        <v>2165</v>
      </c>
      <c r="B87" s="112" t="s">
        <v>162</v>
      </c>
      <c r="C87" s="113" t="s">
        <v>163</v>
      </c>
      <c r="D87" s="112" t="s">
        <v>9</v>
      </c>
      <c r="E87" s="114">
        <v>5</v>
      </c>
      <c r="F87" s="162"/>
      <c r="G87" s="147"/>
      <c r="H87" s="147"/>
    </row>
    <row r="88" spans="1:8" ht="29.25" customHeight="1">
      <c r="A88" s="111" t="s">
        <v>2166</v>
      </c>
      <c r="B88" s="112" t="s">
        <v>164</v>
      </c>
      <c r="C88" s="113" t="s">
        <v>165</v>
      </c>
      <c r="D88" s="112" t="s">
        <v>9</v>
      </c>
      <c r="E88" s="114">
        <v>2</v>
      </c>
      <c r="F88" s="162"/>
      <c r="G88" s="147"/>
      <c r="H88" s="147"/>
    </row>
    <row r="89" spans="1:8" ht="33.75" customHeight="1">
      <c r="A89" s="111" t="s">
        <v>2167</v>
      </c>
      <c r="B89" s="112" t="s">
        <v>166</v>
      </c>
      <c r="C89" s="113" t="s">
        <v>167</v>
      </c>
      <c r="D89" s="112" t="s">
        <v>9</v>
      </c>
      <c r="E89" s="114">
        <v>2</v>
      </c>
      <c r="F89" s="162"/>
      <c r="G89" s="147"/>
      <c r="H89" s="147"/>
    </row>
    <row r="90" spans="1:8" ht="36.75" customHeight="1">
      <c r="A90" s="111" t="s">
        <v>2168</v>
      </c>
      <c r="B90" s="112" t="s">
        <v>168</v>
      </c>
      <c r="C90" s="113" t="s">
        <v>169</v>
      </c>
      <c r="D90" s="112" t="s">
        <v>9</v>
      </c>
      <c r="E90" s="114">
        <v>5</v>
      </c>
      <c r="F90" s="162"/>
      <c r="G90" s="147"/>
      <c r="H90" s="147"/>
    </row>
    <row r="91" spans="1:8" ht="33" customHeight="1">
      <c r="A91" s="111" t="s">
        <v>2169</v>
      </c>
      <c r="B91" s="112" t="s">
        <v>170</v>
      </c>
      <c r="C91" s="113" t="s">
        <v>171</v>
      </c>
      <c r="D91" s="112" t="s">
        <v>172</v>
      </c>
      <c r="E91" s="114">
        <v>5</v>
      </c>
      <c r="F91" s="162"/>
      <c r="G91" s="147"/>
      <c r="H91" s="147"/>
    </row>
    <row r="92" spans="1:8" ht="20.399999999999999">
      <c r="A92" s="111" t="s">
        <v>2170</v>
      </c>
      <c r="B92" s="112" t="s">
        <v>173</v>
      </c>
      <c r="C92" s="113" t="s">
        <v>1737</v>
      </c>
      <c r="D92" s="112" t="s">
        <v>175</v>
      </c>
      <c r="E92" s="114">
        <v>6</v>
      </c>
      <c r="F92" s="162"/>
      <c r="G92" s="147"/>
      <c r="H92" s="147"/>
    </row>
    <row r="93" spans="1:8" ht="23.25" customHeight="1">
      <c r="A93" s="111" t="s">
        <v>2171</v>
      </c>
      <c r="B93" s="112" t="s">
        <v>176</v>
      </c>
      <c r="C93" s="113" t="s">
        <v>177</v>
      </c>
      <c r="D93" s="112" t="s">
        <v>172</v>
      </c>
      <c r="E93" s="114">
        <v>13</v>
      </c>
      <c r="F93" s="162"/>
      <c r="G93" s="147"/>
      <c r="H93" s="147"/>
    </row>
    <row r="94" spans="1:8" ht="26.25" customHeight="1">
      <c r="A94" s="111" t="s">
        <v>2172</v>
      </c>
      <c r="B94" s="112" t="s">
        <v>178</v>
      </c>
      <c r="C94" s="113" t="s">
        <v>179</v>
      </c>
      <c r="D94" s="112" t="s">
        <v>172</v>
      </c>
      <c r="E94" s="114">
        <v>15</v>
      </c>
      <c r="F94" s="162"/>
      <c r="G94" s="147"/>
      <c r="H94" s="147"/>
    </row>
    <row r="95" spans="1:8" ht="28.5" customHeight="1">
      <c r="A95" s="111" t="s">
        <v>2173</v>
      </c>
      <c r="B95" s="112" t="s">
        <v>180</v>
      </c>
      <c r="C95" s="113" t="s">
        <v>181</v>
      </c>
      <c r="D95" s="112" t="s">
        <v>9</v>
      </c>
      <c r="E95" s="114">
        <v>27</v>
      </c>
      <c r="F95" s="162"/>
      <c r="G95" s="147"/>
      <c r="H95" s="147"/>
    </row>
    <row r="96" spans="1:8" ht="124.95" customHeight="1">
      <c r="A96" s="111" t="s">
        <v>2174</v>
      </c>
      <c r="B96" s="112" t="s">
        <v>182</v>
      </c>
      <c r="C96" s="113" t="s">
        <v>1738</v>
      </c>
      <c r="D96" s="112" t="s">
        <v>9</v>
      </c>
      <c r="E96" s="114">
        <v>253</v>
      </c>
      <c r="F96" s="162"/>
      <c r="G96" s="147"/>
      <c r="H96" s="147"/>
    </row>
    <row r="97" spans="1:8" ht="130.94999999999999" customHeight="1">
      <c r="A97" s="111" t="s">
        <v>2175</v>
      </c>
      <c r="B97" s="112" t="s">
        <v>184</v>
      </c>
      <c r="C97" s="113" t="s">
        <v>1739</v>
      </c>
      <c r="D97" s="112" t="s">
        <v>9</v>
      </c>
      <c r="E97" s="114">
        <v>279</v>
      </c>
      <c r="F97" s="162"/>
      <c r="G97" s="147"/>
      <c r="H97" s="147"/>
    </row>
    <row r="98" spans="1:8" ht="127.95" customHeight="1">
      <c r="A98" s="111" t="s">
        <v>2176</v>
      </c>
      <c r="B98" s="112" t="s">
        <v>186</v>
      </c>
      <c r="C98" s="113" t="s">
        <v>1740</v>
      </c>
      <c r="D98" s="112" t="s">
        <v>9</v>
      </c>
      <c r="E98" s="114">
        <v>172</v>
      </c>
      <c r="F98" s="162"/>
      <c r="G98" s="147"/>
      <c r="H98" s="147"/>
    </row>
    <row r="99" spans="1:8" ht="111" customHeight="1">
      <c r="A99" s="111" t="s">
        <v>2177</v>
      </c>
      <c r="B99" s="112" t="s">
        <v>188</v>
      </c>
      <c r="C99" s="113" t="s">
        <v>1741</v>
      </c>
      <c r="D99" s="112" t="s">
        <v>9</v>
      </c>
      <c r="E99" s="114">
        <v>5</v>
      </c>
      <c r="F99" s="162"/>
      <c r="G99" s="147"/>
      <c r="H99" s="147"/>
    </row>
    <row r="100" spans="1:8" ht="120" customHeight="1">
      <c r="A100" s="111" t="s">
        <v>2178</v>
      </c>
      <c r="B100" s="112" t="s">
        <v>190</v>
      </c>
      <c r="C100" s="113" t="s">
        <v>1742</v>
      </c>
      <c r="D100" s="112" t="s">
        <v>9</v>
      </c>
      <c r="E100" s="114">
        <v>253</v>
      </c>
      <c r="F100" s="162"/>
      <c r="G100" s="147"/>
      <c r="H100" s="147"/>
    </row>
    <row r="101" spans="1:8" ht="72.75" customHeight="1">
      <c r="A101" s="111" t="s">
        <v>2179</v>
      </c>
      <c r="B101" s="112" t="s">
        <v>192</v>
      </c>
      <c r="C101" s="113" t="s">
        <v>1743</v>
      </c>
      <c r="D101" s="112" t="s">
        <v>9</v>
      </c>
      <c r="E101" s="114">
        <v>267</v>
      </c>
      <c r="F101" s="162"/>
      <c r="G101" s="147"/>
      <c r="H101" s="147"/>
    </row>
    <row r="102" spans="1:8" ht="191.4" customHeight="1">
      <c r="A102" s="111" t="s">
        <v>2180</v>
      </c>
      <c r="B102" s="112" t="s">
        <v>194</v>
      </c>
      <c r="C102" s="113" t="s">
        <v>1744</v>
      </c>
      <c r="D102" s="112" t="s">
        <v>9</v>
      </c>
      <c r="E102" s="114">
        <v>520</v>
      </c>
      <c r="F102" s="162"/>
      <c r="G102" s="147"/>
      <c r="H102" s="147"/>
    </row>
    <row r="103" spans="1:8" ht="184.5" customHeight="1">
      <c r="A103" s="111" t="s">
        <v>2181</v>
      </c>
      <c r="B103" s="112" t="s">
        <v>195</v>
      </c>
      <c r="C103" s="113" t="s">
        <v>1745</v>
      </c>
      <c r="D103" s="112" t="s">
        <v>9</v>
      </c>
      <c r="E103" s="114">
        <v>438</v>
      </c>
      <c r="F103" s="162"/>
      <c r="G103" s="147"/>
      <c r="H103" s="147"/>
    </row>
    <row r="104" spans="1:8" ht="39.75" customHeight="1">
      <c r="A104" s="111" t="s">
        <v>2182</v>
      </c>
      <c r="B104" s="112" t="s">
        <v>196</v>
      </c>
      <c r="C104" s="113" t="s">
        <v>197</v>
      </c>
      <c r="D104" s="112" t="s">
        <v>198</v>
      </c>
      <c r="E104" s="114">
        <v>702</v>
      </c>
      <c r="F104" s="162"/>
      <c r="G104" s="147"/>
      <c r="H104" s="147"/>
    </row>
    <row r="105" spans="1:8" ht="45.75" customHeight="1">
      <c r="A105" s="111" t="s">
        <v>2183</v>
      </c>
      <c r="B105" s="112" t="s">
        <v>199</v>
      </c>
      <c r="C105" s="113" t="s">
        <v>200</v>
      </c>
      <c r="D105" s="112" t="s">
        <v>198</v>
      </c>
      <c r="E105" s="114">
        <v>592</v>
      </c>
      <c r="F105" s="162"/>
      <c r="G105" s="147"/>
      <c r="H105" s="147"/>
    </row>
    <row r="106" spans="1:8" ht="20.25" customHeight="1">
      <c r="A106" s="111" t="s">
        <v>2184</v>
      </c>
      <c r="B106" s="112" t="s">
        <v>201</v>
      </c>
      <c r="C106" s="113" t="s">
        <v>202</v>
      </c>
      <c r="D106" s="112" t="s">
        <v>9</v>
      </c>
      <c r="E106" s="114">
        <v>15</v>
      </c>
      <c r="F106" s="162"/>
      <c r="G106" s="147"/>
      <c r="H106" s="147"/>
    </row>
    <row r="107" spans="1:8" ht="20.25" customHeight="1">
      <c r="A107" s="111" t="s">
        <v>2185</v>
      </c>
      <c r="B107" s="112" t="s">
        <v>203</v>
      </c>
      <c r="C107" s="113" t="s">
        <v>204</v>
      </c>
      <c r="D107" s="112" t="s">
        <v>9</v>
      </c>
      <c r="E107" s="114">
        <v>4</v>
      </c>
      <c r="F107" s="162"/>
      <c r="G107" s="147"/>
      <c r="H107" s="147"/>
    </row>
    <row r="108" spans="1:8" ht="91.2" customHeight="1">
      <c r="A108" s="111" t="s">
        <v>2186</v>
      </c>
      <c r="B108" s="112" t="s">
        <v>205</v>
      </c>
      <c r="C108" s="113" t="s">
        <v>1746</v>
      </c>
      <c r="D108" s="112" t="s">
        <v>9</v>
      </c>
      <c r="E108" s="114">
        <v>115</v>
      </c>
      <c r="F108" s="162"/>
      <c r="G108" s="147"/>
      <c r="H108" s="147"/>
    </row>
    <row r="109" spans="1:8" ht="160.19999999999999" customHeight="1">
      <c r="A109" s="111" t="s">
        <v>2187</v>
      </c>
      <c r="B109" s="112" t="s">
        <v>207</v>
      </c>
      <c r="C109" s="113" t="s">
        <v>1747</v>
      </c>
      <c r="D109" s="112" t="s">
        <v>9</v>
      </c>
      <c r="E109" s="114">
        <v>65</v>
      </c>
      <c r="F109" s="162"/>
      <c r="G109" s="147"/>
      <c r="H109" s="147"/>
    </row>
    <row r="110" spans="1:8" ht="162.6" customHeight="1">
      <c r="A110" s="111" t="s">
        <v>2188</v>
      </c>
      <c r="B110" s="112" t="s">
        <v>209</v>
      </c>
      <c r="C110" s="113" t="s">
        <v>1748</v>
      </c>
      <c r="D110" s="112" t="s">
        <v>9</v>
      </c>
      <c r="E110" s="114">
        <v>256</v>
      </c>
      <c r="F110" s="162"/>
      <c r="G110" s="147"/>
      <c r="H110" s="147"/>
    </row>
    <row r="111" spans="1:8" ht="34.5" customHeight="1">
      <c r="A111" s="111" t="s">
        <v>2189</v>
      </c>
      <c r="B111" s="112" t="s">
        <v>211</v>
      </c>
      <c r="C111" s="113" t="s">
        <v>212</v>
      </c>
      <c r="D111" s="112" t="s">
        <v>213</v>
      </c>
      <c r="E111" s="114">
        <v>6</v>
      </c>
      <c r="F111" s="162"/>
      <c r="G111" s="147"/>
      <c r="H111" s="147"/>
    </row>
    <row r="112" spans="1:8" ht="26.25" customHeight="1">
      <c r="A112" s="111" t="s">
        <v>2190</v>
      </c>
      <c r="B112" s="112" t="s">
        <v>214</v>
      </c>
      <c r="C112" s="113" t="s">
        <v>215</v>
      </c>
      <c r="D112" s="112" t="s">
        <v>45</v>
      </c>
      <c r="E112" s="114">
        <v>12</v>
      </c>
      <c r="F112" s="162"/>
      <c r="G112" s="147"/>
      <c r="H112" s="147"/>
    </row>
    <row r="113" spans="1:8" ht="25.5" customHeight="1">
      <c r="A113" s="111" t="s">
        <v>2191</v>
      </c>
      <c r="B113" s="112" t="s">
        <v>216</v>
      </c>
      <c r="C113" s="113" t="s">
        <v>217</v>
      </c>
      <c r="D113" s="112" t="s">
        <v>9</v>
      </c>
      <c r="E113" s="114">
        <v>11</v>
      </c>
      <c r="F113" s="162"/>
      <c r="G113" s="147"/>
      <c r="H113" s="147"/>
    </row>
    <row r="114" spans="1:8" ht="29.25" customHeight="1">
      <c r="A114" s="111" t="s">
        <v>2192</v>
      </c>
      <c r="B114" s="112" t="s">
        <v>218</v>
      </c>
      <c r="C114" s="113" t="s">
        <v>219</v>
      </c>
      <c r="D114" s="112" t="s">
        <v>198</v>
      </c>
      <c r="E114" s="114">
        <v>10</v>
      </c>
      <c r="F114" s="162"/>
      <c r="G114" s="147"/>
      <c r="H114" s="147"/>
    </row>
    <row r="115" spans="1:8" ht="20.399999999999999">
      <c r="A115" s="111" t="s">
        <v>2193</v>
      </c>
      <c r="B115" s="112" t="s">
        <v>220</v>
      </c>
      <c r="C115" s="113" t="s">
        <v>221</v>
      </c>
      <c r="D115" s="112" t="s">
        <v>222</v>
      </c>
      <c r="E115" s="114">
        <v>31</v>
      </c>
      <c r="F115" s="162"/>
      <c r="G115" s="147"/>
      <c r="H115" s="147"/>
    </row>
    <row r="116" spans="1:8" ht="24" customHeight="1">
      <c r="A116" s="111" t="s">
        <v>2194</v>
      </c>
      <c r="B116" s="112" t="s">
        <v>223</v>
      </c>
      <c r="C116" s="113" t="s">
        <v>224</v>
      </c>
      <c r="D116" s="112" t="s">
        <v>172</v>
      </c>
      <c r="E116" s="114">
        <v>70</v>
      </c>
      <c r="F116" s="162"/>
      <c r="G116" s="147"/>
      <c r="H116" s="147"/>
    </row>
    <row r="117" spans="1:8" ht="24" customHeight="1">
      <c r="A117" s="111" t="s">
        <v>2195</v>
      </c>
      <c r="B117" s="112" t="s">
        <v>225</v>
      </c>
      <c r="C117" s="113" t="s">
        <v>226</v>
      </c>
      <c r="D117" s="112" t="s">
        <v>172</v>
      </c>
      <c r="E117" s="114">
        <v>57</v>
      </c>
      <c r="F117" s="162"/>
      <c r="G117" s="147"/>
      <c r="H117" s="147"/>
    </row>
    <row r="118" spans="1:8" ht="24" customHeight="1">
      <c r="A118" s="111" t="s">
        <v>2196</v>
      </c>
      <c r="B118" s="112" t="s">
        <v>227</v>
      </c>
      <c r="C118" s="113" t="s">
        <v>228</v>
      </c>
      <c r="D118" s="112" t="s">
        <v>172</v>
      </c>
      <c r="E118" s="114">
        <v>80</v>
      </c>
      <c r="F118" s="162"/>
      <c r="G118" s="147"/>
      <c r="H118" s="147"/>
    </row>
    <row r="119" spans="1:8" ht="20.399999999999999">
      <c r="A119" s="111" t="s">
        <v>2197</v>
      </c>
      <c r="B119" s="112" t="s">
        <v>229</v>
      </c>
      <c r="C119" s="113" t="s">
        <v>230</v>
      </c>
      <c r="D119" s="112" t="s">
        <v>231</v>
      </c>
      <c r="E119" s="114">
        <v>57</v>
      </c>
      <c r="F119" s="162"/>
      <c r="G119" s="147"/>
      <c r="H119" s="147"/>
    </row>
    <row r="120" spans="1:8" s="26" customFormat="1" ht="28.5" customHeight="1">
      <c r="A120" s="192" t="s">
        <v>232</v>
      </c>
      <c r="B120" s="193"/>
      <c r="C120" s="193"/>
      <c r="D120" s="194"/>
      <c r="E120" s="169"/>
      <c r="F120" s="166"/>
      <c r="G120" s="167"/>
      <c r="H120" s="167"/>
    </row>
    <row r="121" spans="1:8" ht="132.6" customHeight="1">
      <c r="A121" s="111" t="s">
        <v>2198</v>
      </c>
      <c r="B121" s="112" t="s">
        <v>233</v>
      </c>
      <c r="C121" s="113" t="s">
        <v>1749</v>
      </c>
      <c r="D121" s="112" t="s">
        <v>9</v>
      </c>
      <c r="E121" s="114">
        <v>962</v>
      </c>
      <c r="F121" s="162"/>
      <c r="G121" s="147"/>
      <c r="H121" s="147"/>
    </row>
    <row r="122" spans="1:8" ht="162" customHeight="1">
      <c r="A122" s="111" t="s">
        <v>2199</v>
      </c>
      <c r="B122" s="112" t="s">
        <v>235</v>
      </c>
      <c r="C122" s="113" t="s">
        <v>1750</v>
      </c>
      <c r="D122" s="112" t="s">
        <v>9</v>
      </c>
      <c r="E122" s="114">
        <v>1010</v>
      </c>
      <c r="F122" s="162"/>
      <c r="G122" s="147"/>
      <c r="H122" s="147"/>
    </row>
    <row r="123" spans="1:8" ht="144" customHeight="1">
      <c r="A123" s="111" t="s">
        <v>2200</v>
      </c>
      <c r="B123" s="112" t="s">
        <v>237</v>
      </c>
      <c r="C123" s="113" t="s">
        <v>1751</v>
      </c>
      <c r="D123" s="112" t="s">
        <v>9</v>
      </c>
      <c r="E123" s="114">
        <v>820</v>
      </c>
      <c r="F123" s="162"/>
      <c r="G123" s="147"/>
      <c r="H123" s="147"/>
    </row>
    <row r="124" spans="1:8" ht="180" customHeight="1">
      <c r="A124" s="111" t="s">
        <v>2201</v>
      </c>
      <c r="B124" s="112" t="s">
        <v>239</v>
      </c>
      <c r="C124" s="113" t="s">
        <v>1752</v>
      </c>
      <c r="D124" s="112" t="s">
        <v>9</v>
      </c>
      <c r="E124" s="114">
        <v>904</v>
      </c>
      <c r="F124" s="162"/>
      <c r="G124" s="147"/>
      <c r="H124" s="147"/>
    </row>
    <row r="125" spans="1:8" ht="130.19999999999999" customHeight="1">
      <c r="A125" s="111" t="s">
        <v>2202</v>
      </c>
      <c r="B125" s="112" t="s">
        <v>241</v>
      </c>
      <c r="C125" s="113" t="s">
        <v>1753</v>
      </c>
      <c r="D125" s="112" t="s">
        <v>9</v>
      </c>
      <c r="E125" s="114">
        <v>492</v>
      </c>
      <c r="F125" s="162"/>
      <c r="G125" s="147"/>
      <c r="H125" s="147"/>
    </row>
    <row r="126" spans="1:8" ht="209.4" customHeight="1">
      <c r="A126" s="111" t="s">
        <v>2203</v>
      </c>
      <c r="B126" s="112" t="s">
        <v>243</v>
      </c>
      <c r="C126" s="113" t="s">
        <v>1754</v>
      </c>
      <c r="D126" s="112" t="s">
        <v>245</v>
      </c>
      <c r="E126" s="114">
        <v>1070</v>
      </c>
      <c r="F126" s="162"/>
      <c r="G126" s="147"/>
      <c r="H126" s="147"/>
    </row>
    <row r="127" spans="1:8" ht="172.2" customHeight="1">
      <c r="A127" s="111" t="s">
        <v>2204</v>
      </c>
      <c r="B127" s="112" t="s">
        <v>246</v>
      </c>
      <c r="C127" s="113" t="s">
        <v>1755</v>
      </c>
      <c r="D127" s="112" t="s">
        <v>245</v>
      </c>
      <c r="E127" s="114">
        <v>83</v>
      </c>
      <c r="F127" s="162"/>
      <c r="G127" s="147"/>
      <c r="H127" s="147"/>
    </row>
    <row r="128" spans="1:8" ht="147" customHeight="1">
      <c r="A128" s="111" t="s">
        <v>2205</v>
      </c>
      <c r="B128" s="112" t="s">
        <v>247</v>
      </c>
      <c r="C128" s="113" t="s">
        <v>1756</v>
      </c>
      <c r="D128" s="112" t="s">
        <v>245</v>
      </c>
      <c r="E128" s="114">
        <v>1466</v>
      </c>
      <c r="F128" s="162"/>
      <c r="G128" s="147"/>
      <c r="H128" s="147"/>
    </row>
    <row r="129" spans="1:8" ht="128.25" customHeight="1">
      <c r="A129" s="111" t="s">
        <v>2206</v>
      </c>
      <c r="B129" s="112" t="s">
        <v>249</v>
      </c>
      <c r="C129" s="113" t="s">
        <v>1757</v>
      </c>
      <c r="D129" s="112" t="s">
        <v>245</v>
      </c>
      <c r="E129" s="114">
        <v>429</v>
      </c>
      <c r="F129" s="162"/>
      <c r="G129" s="147"/>
      <c r="H129" s="147"/>
    </row>
    <row r="130" spans="1:8" ht="102" customHeight="1">
      <c r="A130" s="111" t="s">
        <v>2207</v>
      </c>
      <c r="B130" s="112" t="s">
        <v>251</v>
      </c>
      <c r="C130" s="113" t="s">
        <v>1758</v>
      </c>
      <c r="D130" s="112" t="s">
        <v>253</v>
      </c>
      <c r="E130" s="114">
        <v>92</v>
      </c>
      <c r="F130" s="162"/>
      <c r="G130" s="147"/>
      <c r="H130" s="147"/>
    </row>
    <row r="131" spans="1:8" ht="165.75" customHeight="1">
      <c r="A131" s="111" t="s">
        <v>2208</v>
      </c>
      <c r="B131" s="112" t="s">
        <v>254</v>
      </c>
      <c r="C131" s="113" t="s">
        <v>1759</v>
      </c>
      <c r="D131" s="112" t="s">
        <v>256</v>
      </c>
      <c r="E131" s="114">
        <v>879</v>
      </c>
      <c r="F131" s="162"/>
      <c r="G131" s="147"/>
      <c r="H131" s="147"/>
    </row>
    <row r="132" spans="1:8" ht="141.75" customHeight="1">
      <c r="A132" s="111" t="s">
        <v>2209</v>
      </c>
      <c r="B132" s="112" t="s">
        <v>257</v>
      </c>
      <c r="C132" s="113" t="s">
        <v>1760</v>
      </c>
      <c r="D132" s="112" t="s">
        <v>259</v>
      </c>
      <c r="E132" s="114">
        <v>1020</v>
      </c>
      <c r="F132" s="162"/>
      <c r="G132" s="147"/>
      <c r="H132" s="147"/>
    </row>
    <row r="133" spans="1:8" ht="84" customHeight="1">
      <c r="A133" s="111" t="s">
        <v>2210</v>
      </c>
      <c r="B133" s="112" t="s">
        <v>260</v>
      </c>
      <c r="C133" s="113" t="s">
        <v>1761</v>
      </c>
      <c r="D133" s="112" t="s">
        <v>9</v>
      </c>
      <c r="E133" s="114">
        <v>319</v>
      </c>
      <c r="F133" s="162"/>
      <c r="G133" s="147"/>
      <c r="H133" s="147"/>
    </row>
    <row r="134" spans="1:8" ht="114.75" customHeight="1">
      <c r="A134" s="111" t="s">
        <v>2211</v>
      </c>
      <c r="B134" s="112" t="s">
        <v>262</v>
      </c>
      <c r="C134" s="113" t="s">
        <v>1762</v>
      </c>
      <c r="D134" s="112" t="s">
        <v>9</v>
      </c>
      <c r="E134" s="114">
        <v>2841</v>
      </c>
      <c r="F134" s="162"/>
      <c r="G134" s="147"/>
      <c r="H134" s="147"/>
    </row>
    <row r="135" spans="1:8" ht="147" customHeight="1">
      <c r="A135" s="111" t="s">
        <v>2212</v>
      </c>
      <c r="B135" s="112" t="s">
        <v>264</v>
      </c>
      <c r="C135" s="116" t="s">
        <v>1763</v>
      </c>
      <c r="D135" s="112" t="s">
        <v>9</v>
      </c>
      <c r="E135" s="114">
        <v>71</v>
      </c>
      <c r="F135" s="162"/>
      <c r="G135" s="147"/>
      <c r="H135" s="147"/>
    </row>
    <row r="136" spans="1:8" ht="153" customHeight="1">
      <c r="A136" s="111" t="s">
        <v>2213</v>
      </c>
      <c r="B136" s="112" t="s">
        <v>266</v>
      </c>
      <c r="C136" s="113" t="s">
        <v>1764</v>
      </c>
      <c r="D136" s="112" t="s">
        <v>273</v>
      </c>
      <c r="E136" s="114">
        <v>61</v>
      </c>
      <c r="F136" s="162"/>
      <c r="G136" s="147"/>
      <c r="H136" s="147"/>
    </row>
    <row r="137" spans="1:8" ht="129.75" customHeight="1">
      <c r="A137" s="111" t="s">
        <v>2214</v>
      </c>
      <c r="B137" s="112" t="s">
        <v>268</v>
      </c>
      <c r="C137" s="113" t="s">
        <v>1765</v>
      </c>
      <c r="D137" s="112" t="s">
        <v>270</v>
      </c>
      <c r="E137" s="114">
        <v>500</v>
      </c>
      <c r="F137" s="162"/>
      <c r="G137" s="147"/>
      <c r="H137" s="147"/>
    </row>
    <row r="138" spans="1:8" ht="184.5" customHeight="1">
      <c r="A138" s="111" t="s">
        <v>2215</v>
      </c>
      <c r="B138" s="112" t="s">
        <v>271</v>
      </c>
      <c r="C138" s="113" t="s">
        <v>1766</v>
      </c>
      <c r="D138" s="112" t="s">
        <v>273</v>
      </c>
      <c r="E138" s="114">
        <v>128</v>
      </c>
      <c r="F138" s="162"/>
      <c r="G138" s="147"/>
      <c r="H138" s="147"/>
    </row>
    <row r="139" spans="1:8" ht="130.5" customHeight="1">
      <c r="A139" s="111" t="s">
        <v>2216</v>
      </c>
      <c r="B139" s="112" t="s">
        <v>274</v>
      </c>
      <c r="C139" s="113" t="s">
        <v>1767</v>
      </c>
      <c r="D139" s="112" t="s">
        <v>276</v>
      </c>
      <c r="E139" s="114">
        <v>470</v>
      </c>
      <c r="F139" s="162"/>
      <c r="G139" s="147"/>
      <c r="H139" s="147"/>
    </row>
    <row r="140" spans="1:8" ht="42" customHeight="1">
      <c r="A140" s="111" t="s">
        <v>2217</v>
      </c>
      <c r="B140" s="112" t="s">
        <v>277</v>
      </c>
      <c r="C140" s="113" t="s">
        <v>1768</v>
      </c>
      <c r="D140" s="112" t="s">
        <v>9</v>
      </c>
      <c r="E140" s="114">
        <v>19</v>
      </c>
      <c r="F140" s="162"/>
      <c r="G140" s="147"/>
      <c r="H140" s="147"/>
    </row>
    <row r="141" spans="1:8" ht="88.5" customHeight="1">
      <c r="A141" s="111" t="s">
        <v>2218</v>
      </c>
      <c r="B141" s="112" t="s">
        <v>279</v>
      </c>
      <c r="C141" s="113" t="s">
        <v>1769</v>
      </c>
      <c r="D141" s="112" t="s">
        <v>9</v>
      </c>
      <c r="E141" s="114">
        <v>12</v>
      </c>
      <c r="F141" s="162"/>
      <c r="G141" s="147"/>
      <c r="H141" s="147"/>
    </row>
    <row r="142" spans="1:8" ht="39" customHeight="1">
      <c r="A142" s="111" t="s">
        <v>2219</v>
      </c>
      <c r="B142" s="112" t="s">
        <v>281</v>
      </c>
      <c r="C142" s="113" t="s">
        <v>282</v>
      </c>
      <c r="D142" s="112" t="s">
        <v>9</v>
      </c>
      <c r="E142" s="114">
        <v>10</v>
      </c>
      <c r="F142" s="162"/>
      <c r="G142" s="147"/>
      <c r="H142" s="147"/>
    </row>
    <row r="143" spans="1:8" ht="149.4" customHeight="1">
      <c r="A143" s="111" t="s">
        <v>2220</v>
      </c>
      <c r="B143" s="112" t="s">
        <v>283</v>
      </c>
      <c r="C143" s="113" t="s">
        <v>1770</v>
      </c>
      <c r="D143" s="112" t="s">
        <v>9</v>
      </c>
      <c r="E143" s="114">
        <v>600</v>
      </c>
      <c r="F143" s="162"/>
      <c r="G143" s="147"/>
      <c r="H143" s="147"/>
    </row>
    <row r="144" spans="1:8" ht="157.94999999999999" customHeight="1">
      <c r="A144" s="111" t="s">
        <v>2221</v>
      </c>
      <c r="B144" s="112" t="s">
        <v>285</v>
      </c>
      <c r="C144" s="113" t="s">
        <v>1771</v>
      </c>
      <c r="D144" s="112" t="s">
        <v>9</v>
      </c>
      <c r="E144" s="114">
        <v>887</v>
      </c>
      <c r="F144" s="162"/>
      <c r="G144" s="147"/>
      <c r="H144" s="147"/>
    </row>
    <row r="145" spans="1:8" ht="156.6" customHeight="1">
      <c r="A145" s="111" t="s">
        <v>2222</v>
      </c>
      <c r="B145" s="112" t="s">
        <v>287</v>
      </c>
      <c r="C145" s="113" t="s">
        <v>1772</v>
      </c>
      <c r="D145" s="112" t="s">
        <v>9</v>
      </c>
      <c r="E145" s="114">
        <v>1457</v>
      </c>
      <c r="F145" s="162"/>
      <c r="G145" s="147"/>
      <c r="H145" s="147"/>
    </row>
    <row r="146" spans="1:8" ht="141.75" customHeight="1">
      <c r="A146" s="111" t="s">
        <v>2223</v>
      </c>
      <c r="B146" s="112" t="s">
        <v>289</v>
      </c>
      <c r="C146" s="113" t="s">
        <v>1773</v>
      </c>
      <c r="D146" s="112" t="s">
        <v>9</v>
      </c>
      <c r="E146" s="114">
        <v>652</v>
      </c>
      <c r="F146" s="162"/>
      <c r="G146" s="147"/>
      <c r="H146" s="147"/>
    </row>
    <row r="147" spans="1:8" ht="146.25" customHeight="1">
      <c r="A147" s="111" t="s">
        <v>2224</v>
      </c>
      <c r="B147" s="112" t="s">
        <v>291</v>
      </c>
      <c r="C147" s="113" t="s">
        <v>1774</v>
      </c>
      <c r="D147" s="112" t="s">
        <v>9</v>
      </c>
      <c r="E147" s="114">
        <v>941</v>
      </c>
      <c r="F147" s="162"/>
      <c r="G147" s="147"/>
      <c r="H147" s="147"/>
    </row>
    <row r="148" spans="1:8" ht="123.6" customHeight="1">
      <c r="A148" s="111" t="s">
        <v>2225</v>
      </c>
      <c r="B148" s="112" t="s">
        <v>293</v>
      </c>
      <c r="C148" s="113" t="s">
        <v>1775</v>
      </c>
      <c r="D148" s="112" t="s">
        <v>9</v>
      </c>
      <c r="E148" s="114">
        <v>516</v>
      </c>
      <c r="F148" s="162"/>
      <c r="G148" s="147"/>
      <c r="H148" s="147"/>
    </row>
    <row r="149" spans="1:8" ht="47.25" customHeight="1">
      <c r="A149" s="111" t="s">
        <v>2226</v>
      </c>
      <c r="B149" s="112" t="s">
        <v>295</v>
      </c>
      <c r="C149" s="113" t="s">
        <v>296</v>
      </c>
      <c r="D149" s="112" t="s">
        <v>9</v>
      </c>
      <c r="E149" s="114">
        <v>24</v>
      </c>
      <c r="F149" s="162"/>
      <c r="G149" s="147"/>
      <c r="H149" s="147"/>
    </row>
    <row r="150" spans="1:8" ht="47.25" customHeight="1">
      <c r="A150" s="111" t="s">
        <v>2227</v>
      </c>
      <c r="B150" s="112" t="s">
        <v>297</v>
      </c>
      <c r="C150" s="113" t="s">
        <v>298</v>
      </c>
      <c r="D150" s="112" t="s">
        <v>9</v>
      </c>
      <c r="E150" s="114">
        <v>128</v>
      </c>
      <c r="F150" s="162"/>
      <c r="G150" s="147"/>
      <c r="H150" s="147"/>
    </row>
    <row r="151" spans="1:8" ht="47.25" customHeight="1">
      <c r="A151" s="111" t="s">
        <v>2228</v>
      </c>
      <c r="B151" s="112" t="s">
        <v>299</v>
      </c>
      <c r="C151" s="113" t="s">
        <v>300</v>
      </c>
      <c r="D151" s="112" t="s">
        <v>9</v>
      </c>
      <c r="E151" s="114">
        <v>69</v>
      </c>
      <c r="F151" s="162"/>
      <c r="G151" s="147"/>
      <c r="H151" s="147"/>
    </row>
    <row r="152" spans="1:8" ht="47.25" customHeight="1">
      <c r="A152" s="111" t="s">
        <v>2229</v>
      </c>
      <c r="B152" s="112" t="s">
        <v>301</v>
      </c>
      <c r="C152" s="113" t="s">
        <v>302</v>
      </c>
      <c r="D152" s="112" t="s">
        <v>9</v>
      </c>
      <c r="E152" s="114">
        <v>40</v>
      </c>
      <c r="F152" s="162"/>
      <c r="G152" s="147"/>
      <c r="H152" s="147"/>
    </row>
    <row r="153" spans="1:8" ht="47.25" customHeight="1">
      <c r="A153" s="111" t="s">
        <v>2230</v>
      </c>
      <c r="B153" s="112" t="s">
        <v>303</v>
      </c>
      <c r="C153" s="113" t="s">
        <v>304</v>
      </c>
      <c r="D153" s="112" t="s">
        <v>9</v>
      </c>
      <c r="E153" s="114">
        <v>102</v>
      </c>
      <c r="F153" s="162"/>
      <c r="G153" s="147"/>
      <c r="H153" s="147"/>
    </row>
    <row r="154" spans="1:8" ht="47.25" customHeight="1">
      <c r="A154" s="111" t="s">
        <v>2231</v>
      </c>
      <c r="B154" s="112" t="s">
        <v>305</v>
      </c>
      <c r="C154" s="113" t="s">
        <v>306</v>
      </c>
      <c r="D154" s="112" t="s">
        <v>9</v>
      </c>
      <c r="E154" s="114">
        <v>45</v>
      </c>
      <c r="F154" s="162"/>
      <c r="G154" s="147"/>
      <c r="H154" s="147"/>
    </row>
    <row r="155" spans="1:8" ht="47.25" customHeight="1">
      <c r="A155" s="111" t="s">
        <v>2232</v>
      </c>
      <c r="B155" s="112" t="s">
        <v>307</v>
      </c>
      <c r="C155" s="113" t="s">
        <v>308</v>
      </c>
      <c r="D155" s="112" t="s">
        <v>9</v>
      </c>
      <c r="E155" s="114">
        <v>101</v>
      </c>
      <c r="F155" s="162"/>
      <c r="G155" s="147"/>
      <c r="H155" s="147"/>
    </row>
    <row r="156" spans="1:8" ht="77.25" customHeight="1">
      <c r="A156" s="111" t="s">
        <v>2233</v>
      </c>
      <c r="B156" s="112" t="s">
        <v>309</v>
      </c>
      <c r="C156" s="113" t="s">
        <v>310</v>
      </c>
      <c r="D156" s="112" t="s">
        <v>9</v>
      </c>
      <c r="E156" s="114">
        <v>97</v>
      </c>
      <c r="F156" s="162"/>
      <c r="G156" s="147"/>
      <c r="H156" s="147"/>
    </row>
    <row r="157" spans="1:8" ht="75.75" customHeight="1">
      <c r="A157" s="111" t="s">
        <v>2234</v>
      </c>
      <c r="B157" s="112" t="s">
        <v>311</v>
      </c>
      <c r="C157" s="113" t="s">
        <v>312</v>
      </c>
      <c r="D157" s="112" t="s">
        <v>9</v>
      </c>
      <c r="E157" s="114">
        <v>1124</v>
      </c>
      <c r="F157" s="162"/>
      <c r="G157" s="147"/>
      <c r="H157" s="147"/>
    </row>
    <row r="158" spans="1:8" ht="74.25" customHeight="1">
      <c r="A158" s="111" t="s">
        <v>2235</v>
      </c>
      <c r="B158" s="112" t="s">
        <v>313</v>
      </c>
      <c r="C158" s="113" t="s">
        <v>314</v>
      </c>
      <c r="D158" s="112" t="s">
        <v>9</v>
      </c>
      <c r="E158" s="114">
        <v>1150</v>
      </c>
      <c r="F158" s="162"/>
      <c r="G158" s="147"/>
      <c r="H158" s="147"/>
    </row>
    <row r="159" spans="1:8" ht="66.75" customHeight="1">
      <c r="A159" s="111" t="s">
        <v>2236</v>
      </c>
      <c r="B159" s="112" t="s">
        <v>315</v>
      </c>
      <c r="C159" s="113" t="s">
        <v>316</v>
      </c>
      <c r="D159" s="112" t="s">
        <v>9</v>
      </c>
      <c r="E159" s="114">
        <v>1537</v>
      </c>
      <c r="F159" s="162"/>
      <c r="G159" s="147"/>
      <c r="H159" s="147"/>
    </row>
    <row r="160" spans="1:8" ht="33.75" customHeight="1">
      <c r="A160" s="111" t="s">
        <v>2237</v>
      </c>
      <c r="B160" s="112" t="s">
        <v>317</v>
      </c>
      <c r="C160" s="113" t="s">
        <v>1776</v>
      </c>
      <c r="D160" s="112" t="s">
        <v>9</v>
      </c>
      <c r="E160" s="114">
        <v>1745</v>
      </c>
      <c r="F160" s="162"/>
      <c r="G160" s="147"/>
      <c r="H160" s="147"/>
    </row>
    <row r="161" spans="1:8" ht="33.75" customHeight="1">
      <c r="A161" s="111" t="s">
        <v>2238</v>
      </c>
      <c r="B161" s="112" t="s">
        <v>319</v>
      </c>
      <c r="C161" s="113" t="s">
        <v>1777</v>
      </c>
      <c r="D161" s="112" t="s">
        <v>9</v>
      </c>
      <c r="E161" s="114">
        <v>1160</v>
      </c>
      <c r="F161" s="162"/>
      <c r="G161" s="147"/>
      <c r="H161" s="147"/>
    </row>
    <row r="162" spans="1:8" ht="37.5" customHeight="1">
      <c r="A162" s="111" t="s">
        <v>2239</v>
      </c>
      <c r="B162" s="112" t="s">
        <v>321</v>
      </c>
      <c r="C162" s="113" t="s">
        <v>1778</v>
      </c>
      <c r="D162" s="112" t="s">
        <v>9</v>
      </c>
      <c r="E162" s="114">
        <v>10</v>
      </c>
      <c r="F162" s="162"/>
      <c r="G162" s="147"/>
      <c r="H162" s="147"/>
    </row>
    <row r="163" spans="1:8" ht="52.5" customHeight="1">
      <c r="A163" s="111" t="s">
        <v>2240</v>
      </c>
      <c r="B163" s="112" t="s">
        <v>323</v>
      </c>
      <c r="C163" s="113" t="s">
        <v>324</v>
      </c>
      <c r="D163" s="112" t="s">
        <v>9</v>
      </c>
      <c r="E163" s="114">
        <v>2571</v>
      </c>
      <c r="F163" s="162"/>
      <c r="G163" s="147"/>
      <c r="H163" s="147"/>
    </row>
    <row r="164" spans="1:8" ht="57" customHeight="1">
      <c r="A164" s="111" t="s">
        <v>2241</v>
      </c>
      <c r="B164" s="112" t="s">
        <v>325</v>
      </c>
      <c r="C164" s="113" t="s">
        <v>326</v>
      </c>
      <c r="D164" s="112" t="s">
        <v>9</v>
      </c>
      <c r="E164" s="114">
        <v>1553</v>
      </c>
      <c r="F164" s="162"/>
      <c r="G164" s="147"/>
      <c r="H164" s="147"/>
    </row>
    <row r="165" spans="1:8" ht="74.25" customHeight="1">
      <c r="A165" s="111" t="s">
        <v>2242</v>
      </c>
      <c r="B165" s="112" t="s">
        <v>327</v>
      </c>
      <c r="C165" s="113" t="s">
        <v>328</v>
      </c>
      <c r="D165" s="112" t="s">
        <v>9</v>
      </c>
      <c r="E165" s="114">
        <v>12</v>
      </c>
      <c r="F165" s="162"/>
      <c r="G165" s="147"/>
      <c r="H165" s="147"/>
    </row>
    <row r="166" spans="1:8" ht="72" customHeight="1">
      <c r="A166" s="111" t="s">
        <v>2243</v>
      </c>
      <c r="B166" s="112" t="s">
        <v>329</v>
      </c>
      <c r="C166" s="113" t="s">
        <v>330</v>
      </c>
      <c r="D166" s="112" t="s">
        <v>9</v>
      </c>
      <c r="E166" s="114">
        <v>358</v>
      </c>
      <c r="F166" s="162"/>
      <c r="G166" s="147"/>
      <c r="H166" s="147"/>
    </row>
    <row r="167" spans="1:8" ht="73.5" customHeight="1">
      <c r="A167" s="111" t="s">
        <v>2244</v>
      </c>
      <c r="B167" s="112" t="s">
        <v>331</v>
      </c>
      <c r="C167" s="113" t="s">
        <v>332</v>
      </c>
      <c r="D167" s="112" t="s">
        <v>9</v>
      </c>
      <c r="E167" s="114">
        <v>373</v>
      </c>
      <c r="F167" s="162"/>
      <c r="G167" s="147"/>
      <c r="H167" s="147"/>
    </row>
    <row r="168" spans="1:8" ht="40.5" customHeight="1">
      <c r="A168" s="111" t="s">
        <v>2245</v>
      </c>
      <c r="B168" s="112" t="s">
        <v>333</v>
      </c>
      <c r="C168" s="113" t="s">
        <v>334</v>
      </c>
      <c r="D168" s="112" t="s">
        <v>9</v>
      </c>
      <c r="E168" s="114">
        <v>60</v>
      </c>
      <c r="F168" s="162"/>
      <c r="G168" s="147"/>
      <c r="H168" s="147"/>
    </row>
    <row r="169" spans="1:8" ht="37.5" customHeight="1">
      <c r="A169" s="111" t="s">
        <v>2246</v>
      </c>
      <c r="B169" s="112" t="s">
        <v>335</v>
      </c>
      <c r="C169" s="113" t="s">
        <v>336</v>
      </c>
      <c r="D169" s="112" t="s">
        <v>9</v>
      </c>
      <c r="E169" s="114">
        <v>40</v>
      </c>
      <c r="F169" s="162"/>
      <c r="G169" s="147"/>
      <c r="H169" s="147"/>
    </row>
    <row r="170" spans="1:8" ht="35.25" customHeight="1">
      <c r="A170" s="111" t="s">
        <v>2247</v>
      </c>
      <c r="B170" s="112" t="s">
        <v>337</v>
      </c>
      <c r="C170" s="113" t="s">
        <v>338</v>
      </c>
      <c r="D170" s="112" t="s">
        <v>9</v>
      </c>
      <c r="E170" s="114">
        <v>15</v>
      </c>
      <c r="F170" s="162"/>
      <c r="G170" s="147"/>
      <c r="H170" s="147"/>
    </row>
    <row r="171" spans="1:8" ht="36" customHeight="1">
      <c r="A171" s="111" t="s">
        <v>2248</v>
      </c>
      <c r="B171" s="112" t="s">
        <v>339</v>
      </c>
      <c r="C171" s="113" t="s">
        <v>340</v>
      </c>
      <c r="D171" s="112" t="s">
        <v>9</v>
      </c>
      <c r="E171" s="114">
        <v>28</v>
      </c>
      <c r="F171" s="162"/>
      <c r="G171" s="147"/>
      <c r="H171" s="147"/>
    </row>
    <row r="172" spans="1:8" ht="33.75" customHeight="1">
      <c r="A172" s="111" t="s">
        <v>2249</v>
      </c>
      <c r="B172" s="112" t="s">
        <v>341</v>
      </c>
      <c r="C172" s="113" t="s">
        <v>342</v>
      </c>
      <c r="D172" s="112" t="s">
        <v>9</v>
      </c>
      <c r="E172" s="114">
        <v>473</v>
      </c>
      <c r="F172" s="162"/>
      <c r="G172" s="147"/>
      <c r="H172" s="147"/>
    </row>
    <row r="173" spans="1:8" ht="34.5" customHeight="1">
      <c r="A173" s="111" t="s">
        <v>2250</v>
      </c>
      <c r="B173" s="112" t="s">
        <v>343</v>
      </c>
      <c r="C173" s="113" t="s">
        <v>1779</v>
      </c>
      <c r="D173" s="112" t="s">
        <v>116</v>
      </c>
      <c r="E173" s="114">
        <v>5571</v>
      </c>
      <c r="F173" s="162"/>
      <c r="G173" s="147"/>
      <c r="H173" s="147"/>
    </row>
    <row r="174" spans="1:8" ht="34.5" customHeight="1">
      <c r="A174" s="111" t="s">
        <v>2251</v>
      </c>
      <c r="B174" s="112" t="s">
        <v>345</v>
      </c>
      <c r="C174" s="113" t="s">
        <v>1780</v>
      </c>
      <c r="D174" s="112" t="s">
        <v>9</v>
      </c>
      <c r="E174" s="114">
        <v>4840</v>
      </c>
      <c r="F174" s="162"/>
      <c r="G174" s="147"/>
      <c r="H174" s="147"/>
    </row>
    <row r="175" spans="1:8" ht="151.5" customHeight="1">
      <c r="A175" s="111" t="s">
        <v>2252</v>
      </c>
      <c r="B175" s="112" t="s">
        <v>347</v>
      </c>
      <c r="C175" s="113" t="s">
        <v>1781</v>
      </c>
      <c r="D175" s="112" t="s">
        <v>148</v>
      </c>
      <c r="E175" s="114">
        <v>97</v>
      </c>
      <c r="F175" s="162"/>
      <c r="G175" s="147"/>
      <c r="H175" s="147"/>
    </row>
    <row r="176" spans="1:8" ht="46.5" customHeight="1">
      <c r="A176" s="111" t="s">
        <v>2253</v>
      </c>
      <c r="B176" s="112" t="s">
        <v>349</v>
      </c>
      <c r="C176" s="113" t="s">
        <v>350</v>
      </c>
      <c r="D176" s="112" t="s">
        <v>148</v>
      </c>
      <c r="E176" s="114">
        <v>42</v>
      </c>
      <c r="F176" s="162"/>
      <c r="G176" s="147"/>
      <c r="H176" s="147"/>
    </row>
    <row r="177" spans="1:8" ht="62.25" customHeight="1">
      <c r="A177" s="111" t="s">
        <v>2254</v>
      </c>
      <c r="B177" s="112" t="s">
        <v>351</v>
      </c>
      <c r="C177" s="113" t="s">
        <v>352</v>
      </c>
      <c r="D177" s="112" t="s">
        <v>9</v>
      </c>
      <c r="E177" s="114">
        <v>560</v>
      </c>
      <c r="F177" s="162"/>
      <c r="G177" s="147"/>
      <c r="H177" s="147"/>
    </row>
    <row r="178" spans="1:8" ht="82.5" customHeight="1">
      <c r="A178" s="111" t="s">
        <v>2255</v>
      </c>
      <c r="B178" s="112" t="s">
        <v>353</v>
      </c>
      <c r="C178" s="113" t="s">
        <v>1782</v>
      </c>
      <c r="D178" s="112" t="s">
        <v>9</v>
      </c>
      <c r="E178" s="114">
        <v>3965</v>
      </c>
      <c r="F178" s="162"/>
      <c r="G178" s="147"/>
      <c r="H178" s="147"/>
    </row>
    <row r="179" spans="1:8" ht="80.25" customHeight="1">
      <c r="A179" s="111" t="s">
        <v>2256</v>
      </c>
      <c r="B179" s="112" t="s">
        <v>355</v>
      </c>
      <c r="C179" s="113" t="s">
        <v>1783</v>
      </c>
      <c r="D179" s="112" t="s">
        <v>9</v>
      </c>
      <c r="E179" s="114">
        <v>3505</v>
      </c>
      <c r="F179" s="162"/>
      <c r="G179" s="147"/>
      <c r="H179" s="147"/>
    </row>
    <row r="180" spans="1:8" ht="42.75" customHeight="1">
      <c r="A180" s="111" t="s">
        <v>2257</v>
      </c>
      <c r="B180" s="112" t="s">
        <v>357</v>
      </c>
      <c r="C180" s="113" t="s">
        <v>358</v>
      </c>
      <c r="D180" s="112" t="s">
        <v>9</v>
      </c>
      <c r="E180" s="114">
        <v>20</v>
      </c>
      <c r="F180" s="162"/>
      <c r="G180" s="147"/>
      <c r="H180" s="147"/>
    </row>
    <row r="181" spans="1:8" ht="78" customHeight="1">
      <c r="A181" s="111" t="s">
        <v>2258</v>
      </c>
      <c r="B181" s="112" t="s">
        <v>359</v>
      </c>
      <c r="C181" s="113" t="s">
        <v>1784</v>
      </c>
      <c r="D181" s="112" t="s">
        <v>9</v>
      </c>
      <c r="E181" s="114">
        <v>50</v>
      </c>
      <c r="F181" s="162"/>
      <c r="G181" s="147"/>
      <c r="H181" s="147"/>
    </row>
    <row r="182" spans="1:8" ht="84.75" customHeight="1">
      <c r="A182" s="111" t="s">
        <v>2259</v>
      </c>
      <c r="B182" s="112" t="s">
        <v>361</v>
      </c>
      <c r="C182" s="113" t="s">
        <v>1785</v>
      </c>
      <c r="D182" s="112" t="s">
        <v>9</v>
      </c>
      <c r="E182" s="114">
        <v>76</v>
      </c>
      <c r="F182" s="162"/>
      <c r="G182" s="147"/>
      <c r="H182" s="147"/>
    </row>
    <row r="183" spans="1:8" ht="48.75" customHeight="1">
      <c r="A183" s="111" t="s">
        <v>2260</v>
      </c>
      <c r="B183" s="112" t="s">
        <v>363</v>
      </c>
      <c r="C183" s="113" t="s">
        <v>364</v>
      </c>
      <c r="D183" s="112" t="s">
        <v>9</v>
      </c>
      <c r="E183" s="114">
        <v>64</v>
      </c>
      <c r="F183" s="162"/>
      <c r="G183" s="147"/>
      <c r="H183" s="147"/>
    </row>
    <row r="184" spans="1:8" ht="50.25" customHeight="1">
      <c r="A184" s="111" t="s">
        <v>2261</v>
      </c>
      <c r="B184" s="112" t="s">
        <v>365</v>
      </c>
      <c r="C184" s="113" t="s">
        <v>1786</v>
      </c>
      <c r="D184" s="112" t="s">
        <v>9</v>
      </c>
      <c r="E184" s="114">
        <v>1305</v>
      </c>
      <c r="F184" s="162"/>
      <c r="G184" s="147"/>
      <c r="H184" s="147"/>
    </row>
    <row r="185" spans="1:8" ht="132" customHeight="1">
      <c r="A185" s="111" t="s">
        <v>2262</v>
      </c>
      <c r="B185" s="112" t="s">
        <v>367</v>
      </c>
      <c r="C185" s="113" t="s">
        <v>1787</v>
      </c>
      <c r="D185" s="112" t="s">
        <v>9</v>
      </c>
      <c r="E185" s="114">
        <v>1722</v>
      </c>
      <c r="F185" s="162"/>
      <c r="G185" s="147"/>
      <c r="H185" s="147"/>
    </row>
    <row r="186" spans="1:8" ht="83.25" customHeight="1">
      <c r="A186" s="111" t="s">
        <v>2263</v>
      </c>
      <c r="B186" s="112" t="s">
        <v>369</v>
      </c>
      <c r="C186" s="113" t="s">
        <v>1788</v>
      </c>
      <c r="D186" s="112" t="s">
        <v>9</v>
      </c>
      <c r="E186" s="114">
        <v>161</v>
      </c>
      <c r="F186" s="162"/>
      <c r="G186" s="147"/>
      <c r="H186" s="147"/>
    </row>
    <row r="187" spans="1:8" ht="108" customHeight="1">
      <c r="A187" s="111" t="s">
        <v>2264</v>
      </c>
      <c r="B187" s="112" t="s">
        <v>371</v>
      </c>
      <c r="C187" s="113" t="s">
        <v>1789</v>
      </c>
      <c r="D187" s="112" t="s">
        <v>9</v>
      </c>
      <c r="E187" s="114">
        <v>350</v>
      </c>
      <c r="F187" s="162"/>
      <c r="G187" s="147"/>
      <c r="H187" s="147"/>
    </row>
    <row r="188" spans="1:8" ht="42.75" customHeight="1">
      <c r="A188" s="111" t="s">
        <v>2265</v>
      </c>
      <c r="B188" s="112" t="s">
        <v>373</v>
      </c>
      <c r="C188" s="113" t="s">
        <v>374</v>
      </c>
      <c r="D188" s="112" t="s">
        <v>9</v>
      </c>
      <c r="E188" s="114">
        <v>25</v>
      </c>
      <c r="F188" s="162"/>
      <c r="G188" s="147"/>
      <c r="H188" s="147"/>
    </row>
    <row r="189" spans="1:8" ht="153" customHeight="1">
      <c r="A189" s="111" t="s">
        <v>2266</v>
      </c>
      <c r="B189" s="112" t="s">
        <v>375</v>
      </c>
      <c r="C189" s="113" t="s">
        <v>1790</v>
      </c>
      <c r="D189" s="112" t="s">
        <v>9</v>
      </c>
      <c r="E189" s="114">
        <v>22</v>
      </c>
      <c r="F189" s="162"/>
      <c r="G189" s="147"/>
      <c r="H189" s="147"/>
    </row>
    <row r="190" spans="1:8" ht="139.94999999999999" customHeight="1">
      <c r="A190" s="111" t="s">
        <v>2267</v>
      </c>
      <c r="B190" s="112" t="s">
        <v>377</v>
      </c>
      <c r="C190" s="113" t="s">
        <v>1791</v>
      </c>
      <c r="D190" s="112" t="s">
        <v>9</v>
      </c>
      <c r="E190" s="114">
        <v>52</v>
      </c>
      <c r="F190" s="162"/>
      <c r="G190" s="147"/>
      <c r="H190" s="147"/>
    </row>
    <row r="191" spans="1:8" ht="162" customHeight="1">
      <c r="A191" s="111" t="s">
        <v>2268</v>
      </c>
      <c r="B191" s="112" t="s">
        <v>379</v>
      </c>
      <c r="C191" s="113" t="s">
        <v>1792</v>
      </c>
      <c r="D191" s="112" t="s">
        <v>9</v>
      </c>
      <c r="E191" s="114">
        <v>36</v>
      </c>
      <c r="F191" s="162"/>
      <c r="G191" s="147"/>
      <c r="H191" s="147"/>
    </row>
    <row r="192" spans="1:8" ht="72.75" customHeight="1">
      <c r="A192" s="111" t="s">
        <v>2269</v>
      </c>
      <c r="B192" s="112" t="s">
        <v>381</v>
      </c>
      <c r="C192" s="113" t="s">
        <v>1793</v>
      </c>
      <c r="D192" s="123" t="s">
        <v>116</v>
      </c>
      <c r="E192" s="114">
        <v>1658</v>
      </c>
      <c r="F192" s="162"/>
      <c r="G192" s="147"/>
      <c r="H192" s="147"/>
    </row>
    <row r="193" spans="1:8" ht="39.75" customHeight="1">
      <c r="A193" s="111" t="s">
        <v>2270</v>
      </c>
      <c r="B193" s="112" t="s">
        <v>383</v>
      </c>
      <c r="C193" s="124" t="s">
        <v>1794</v>
      </c>
      <c r="D193" s="125" t="s">
        <v>148</v>
      </c>
      <c r="E193" s="126">
        <v>1395</v>
      </c>
      <c r="F193" s="162"/>
      <c r="G193" s="147"/>
      <c r="H193" s="147"/>
    </row>
    <row r="194" spans="1:8" ht="34.5" customHeight="1">
      <c r="A194" s="111" t="s">
        <v>2271</v>
      </c>
      <c r="B194" s="112" t="s">
        <v>385</v>
      </c>
      <c r="C194" s="113" t="s">
        <v>386</v>
      </c>
      <c r="D194" s="112" t="s">
        <v>9</v>
      </c>
      <c r="E194" s="114">
        <v>37</v>
      </c>
      <c r="F194" s="162"/>
      <c r="G194" s="147"/>
      <c r="H194" s="147"/>
    </row>
    <row r="195" spans="1:8" ht="35.25" customHeight="1">
      <c r="A195" s="111" t="s">
        <v>2272</v>
      </c>
      <c r="B195" s="112" t="s">
        <v>387</v>
      </c>
      <c r="C195" s="113" t="s">
        <v>1795</v>
      </c>
      <c r="D195" s="112" t="s">
        <v>9</v>
      </c>
      <c r="E195" s="114">
        <v>2085</v>
      </c>
      <c r="F195" s="162"/>
      <c r="G195" s="147"/>
      <c r="H195" s="147"/>
    </row>
    <row r="196" spans="1:8" ht="36.75" customHeight="1">
      <c r="A196" s="111" t="s">
        <v>2273</v>
      </c>
      <c r="B196" s="112" t="s">
        <v>389</v>
      </c>
      <c r="C196" s="113" t="s">
        <v>1796</v>
      </c>
      <c r="D196" s="112" t="s">
        <v>9</v>
      </c>
      <c r="E196" s="114">
        <v>230</v>
      </c>
      <c r="F196" s="162"/>
      <c r="G196" s="147"/>
      <c r="H196" s="147"/>
    </row>
    <row r="197" spans="1:8" ht="129" customHeight="1">
      <c r="A197" s="111" t="s">
        <v>2274</v>
      </c>
      <c r="B197" s="112" t="s">
        <v>391</v>
      </c>
      <c r="C197" s="113" t="s">
        <v>1797</v>
      </c>
      <c r="D197" s="112" t="s">
        <v>9</v>
      </c>
      <c r="E197" s="114">
        <v>80</v>
      </c>
      <c r="F197" s="162"/>
      <c r="G197" s="147"/>
      <c r="H197" s="147"/>
    </row>
    <row r="198" spans="1:8" ht="148.19999999999999" customHeight="1">
      <c r="A198" s="111" t="s">
        <v>2275</v>
      </c>
      <c r="B198" s="112" t="s">
        <v>393</v>
      </c>
      <c r="C198" s="127" t="s">
        <v>1798</v>
      </c>
      <c r="D198" s="112" t="s">
        <v>9</v>
      </c>
      <c r="E198" s="114">
        <v>84</v>
      </c>
      <c r="F198" s="162"/>
      <c r="G198" s="147"/>
      <c r="H198" s="147"/>
    </row>
    <row r="199" spans="1:8" ht="56.25" customHeight="1">
      <c r="A199" s="111" t="s">
        <v>2276</v>
      </c>
      <c r="B199" s="112" t="s">
        <v>395</v>
      </c>
      <c r="C199" s="113" t="s">
        <v>396</v>
      </c>
      <c r="D199" s="112" t="s">
        <v>9</v>
      </c>
      <c r="E199" s="114">
        <v>42</v>
      </c>
      <c r="F199" s="162"/>
      <c r="G199" s="147"/>
      <c r="H199" s="147"/>
    </row>
    <row r="200" spans="1:8" ht="119.4" customHeight="1">
      <c r="A200" s="111" t="s">
        <v>2277</v>
      </c>
      <c r="B200" s="112" t="s">
        <v>397</v>
      </c>
      <c r="C200" s="113" t="s">
        <v>1799</v>
      </c>
      <c r="D200" s="112" t="s">
        <v>116</v>
      </c>
      <c r="E200" s="114">
        <v>113</v>
      </c>
      <c r="F200" s="162"/>
      <c r="G200" s="147"/>
      <c r="H200" s="147"/>
    </row>
    <row r="201" spans="1:8" ht="148.19999999999999" customHeight="1">
      <c r="A201" s="111" t="s">
        <v>2278</v>
      </c>
      <c r="B201" s="112" t="s">
        <v>399</v>
      </c>
      <c r="C201" s="113" t="s">
        <v>1800</v>
      </c>
      <c r="D201" s="112" t="s">
        <v>401</v>
      </c>
      <c r="E201" s="114">
        <v>6</v>
      </c>
      <c r="F201" s="162"/>
      <c r="G201" s="147"/>
      <c r="H201" s="147"/>
    </row>
    <row r="202" spans="1:8" ht="99.75" customHeight="1">
      <c r="A202" s="111" t="s">
        <v>2279</v>
      </c>
      <c r="B202" s="112" t="s">
        <v>402</v>
      </c>
      <c r="C202" s="113" t="s">
        <v>1801</v>
      </c>
      <c r="D202" s="112" t="s">
        <v>404</v>
      </c>
      <c r="E202" s="114">
        <v>50</v>
      </c>
      <c r="F202" s="162"/>
      <c r="G202" s="147"/>
      <c r="H202" s="147"/>
    </row>
    <row r="203" spans="1:8" ht="40.5" customHeight="1">
      <c r="A203" s="111" t="s">
        <v>2280</v>
      </c>
      <c r="B203" s="112" t="s">
        <v>407</v>
      </c>
      <c r="C203" s="113" t="s">
        <v>1802</v>
      </c>
      <c r="D203" s="112" t="s">
        <v>116</v>
      </c>
      <c r="E203" s="114">
        <v>46</v>
      </c>
      <c r="F203" s="162"/>
      <c r="G203" s="147"/>
      <c r="H203" s="147"/>
    </row>
    <row r="204" spans="1:8" ht="27.75" customHeight="1">
      <c r="A204" s="111" t="s">
        <v>2281</v>
      </c>
      <c r="B204" s="112" t="s">
        <v>409</v>
      </c>
      <c r="C204" s="113" t="s">
        <v>410</v>
      </c>
      <c r="D204" s="112" t="s">
        <v>116</v>
      </c>
      <c r="E204" s="114">
        <v>405</v>
      </c>
      <c r="F204" s="162"/>
      <c r="G204" s="147"/>
      <c r="H204" s="147"/>
    </row>
    <row r="205" spans="1:8" ht="36.75" customHeight="1">
      <c r="A205" s="111" t="s">
        <v>2282</v>
      </c>
      <c r="B205" s="112" t="s">
        <v>411</v>
      </c>
      <c r="C205" s="113" t="s">
        <v>412</v>
      </c>
      <c r="D205" s="112" t="s">
        <v>413</v>
      </c>
      <c r="E205" s="114">
        <v>26</v>
      </c>
      <c r="F205" s="162"/>
      <c r="G205" s="147"/>
      <c r="H205" s="147"/>
    </row>
    <row r="206" spans="1:8" ht="36.75" customHeight="1">
      <c r="A206" s="111" t="s">
        <v>2283</v>
      </c>
      <c r="B206" s="112" t="s">
        <v>414</v>
      </c>
      <c r="C206" s="113" t="s">
        <v>415</v>
      </c>
      <c r="D206" s="112" t="s">
        <v>413</v>
      </c>
      <c r="E206" s="114">
        <v>21</v>
      </c>
      <c r="F206" s="162"/>
      <c r="G206" s="147"/>
      <c r="H206" s="147"/>
    </row>
    <row r="207" spans="1:8" ht="39" customHeight="1">
      <c r="A207" s="111" t="s">
        <v>2284</v>
      </c>
      <c r="B207" s="112" t="s">
        <v>416</v>
      </c>
      <c r="C207" s="113" t="s">
        <v>417</v>
      </c>
      <c r="D207" s="112" t="s">
        <v>413</v>
      </c>
      <c r="E207" s="114">
        <v>22</v>
      </c>
      <c r="F207" s="162"/>
      <c r="G207" s="147"/>
      <c r="H207" s="147"/>
    </row>
    <row r="208" spans="1:8" ht="36.75" customHeight="1">
      <c r="A208" s="111" t="s">
        <v>2285</v>
      </c>
      <c r="B208" s="112" t="s">
        <v>418</v>
      </c>
      <c r="C208" s="113" t="s">
        <v>419</v>
      </c>
      <c r="D208" s="112" t="s">
        <v>413</v>
      </c>
      <c r="E208" s="114">
        <v>25</v>
      </c>
      <c r="F208" s="162"/>
      <c r="G208" s="147"/>
      <c r="H208" s="147"/>
    </row>
    <row r="209" spans="1:8" ht="35.25" customHeight="1">
      <c r="A209" s="111" t="s">
        <v>2286</v>
      </c>
      <c r="B209" s="112" t="s">
        <v>420</v>
      </c>
      <c r="C209" s="113" t="s">
        <v>421</v>
      </c>
      <c r="D209" s="112" t="s">
        <v>413</v>
      </c>
      <c r="E209" s="114">
        <v>23</v>
      </c>
      <c r="F209" s="162"/>
      <c r="G209" s="147"/>
      <c r="H209" s="147"/>
    </row>
    <row r="210" spans="1:8" ht="36.75" customHeight="1">
      <c r="A210" s="111" t="s">
        <v>2287</v>
      </c>
      <c r="B210" s="112" t="s">
        <v>422</v>
      </c>
      <c r="C210" s="113" t="s">
        <v>423</v>
      </c>
      <c r="D210" s="112" t="s">
        <v>413</v>
      </c>
      <c r="E210" s="114">
        <v>22</v>
      </c>
      <c r="F210" s="162"/>
      <c r="G210" s="147"/>
      <c r="H210" s="147"/>
    </row>
    <row r="211" spans="1:8" ht="35.25" customHeight="1">
      <c r="A211" s="111" t="s">
        <v>2288</v>
      </c>
      <c r="B211" s="112" t="s">
        <v>424</v>
      </c>
      <c r="C211" s="113" t="s">
        <v>425</v>
      </c>
      <c r="D211" s="112" t="s">
        <v>413</v>
      </c>
      <c r="E211" s="114">
        <v>20</v>
      </c>
      <c r="F211" s="162"/>
      <c r="G211" s="147"/>
      <c r="H211" s="147"/>
    </row>
    <row r="212" spans="1:8" ht="34.5" customHeight="1">
      <c r="A212" s="111" t="s">
        <v>2289</v>
      </c>
      <c r="B212" s="112" t="s">
        <v>426</v>
      </c>
      <c r="C212" s="113" t="s">
        <v>427</v>
      </c>
      <c r="D212" s="112" t="s">
        <v>413</v>
      </c>
      <c r="E212" s="114">
        <v>23</v>
      </c>
      <c r="F212" s="162"/>
      <c r="G212" s="147"/>
      <c r="H212" s="147"/>
    </row>
    <row r="213" spans="1:8" ht="38.25" customHeight="1">
      <c r="A213" s="111" t="s">
        <v>2290</v>
      </c>
      <c r="B213" s="112" t="s">
        <v>428</v>
      </c>
      <c r="C213" s="113" t="s">
        <v>429</v>
      </c>
      <c r="D213" s="112" t="s">
        <v>413</v>
      </c>
      <c r="E213" s="114">
        <v>21</v>
      </c>
      <c r="F213" s="162"/>
      <c r="G213" s="147"/>
      <c r="H213" s="147"/>
    </row>
    <row r="214" spans="1:8" ht="38.25" customHeight="1">
      <c r="A214" s="111" t="s">
        <v>2291</v>
      </c>
      <c r="B214" s="112" t="s">
        <v>430</v>
      </c>
      <c r="C214" s="113" t="s">
        <v>431</v>
      </c>
      <c r="D214" s="112" t="s">
        <v>413</v>
      </c>
      <c r="E214" s="114">
        <v>20</v>
      </c>
      <c r="F214" s="162"/>
      <c r="G214" s="147"/>
      <c r="H214" s="147"/>
    </row>
    <row r="215" spans="1:8" ht="34.5" customHeight="1">
      <c r="A215" s="111" t="s">
        <v>2292</v>
      </c>
      <c r="B215" s="112" t="s">
        <v>432</v>
      </c>
      <c r="C215" s="113" t="s">
        <v>433</v>
      </c>
      <c r="D215" s="112" t="s">
        <v>413</v>
      </c>
      <c r="E215" s="114">
        <v>24</v>
      </c>
      <c r="F215" s="162"/>
      <c r="G215" s="147"/>
      <c r="H215" s="147"/>
    </row>
    <row r="216" spans="1:8" ht="42" customHeight="1">
      <c r="A216" s="111" t="s">
        <v>2293</v>
      </c>
      <c r="B216" s="112" t="s">
        <v>434</v>
      </c>
      <c r="C216" s="113" t="s">
        <v>435</v>
      </c>
      <c r="D216" s="112" t="s">
        <v>413</v>
      </c>
      <c r="E216" s="114">
        <v>19</v>
      </c>
      <c r="F216" s="162"/>
      <c r="G216" s="147"/>
      <c r="H216" s="147"/>
    </row>
    <row r="217" spans="1:8" ht="34.5" customHeight="1">
      <c r="A217" s="111" t="s">
        <v>2294</v>
      </c>
      <c r="B217" s="112" t="s">
        <v>436</v>
      </c>
      <c r="C217" s="113" t="s">
        <v>437</v>
      </c>
      <c r="D217" s="112" t="s">
        <v>413</v>
      </c>
      <c r="E217" s="114">
        <v>22</v>
      </c>
      <c r="F217" s="162"/>
      <c r="G217" s="147"/>
      <c r="H217" s="147"/>
    </row>
    <row r="218" spans="1:8" ht="35.25" customHeight="1">
      <c r="A218" s="111" t="s">
        <v>2295</v>
      </c>
      <c r="B218" s="112" t="s">
        <v>438</v>
      </c>
      <c r="C218" s="113" t="s">
        <v>439</v>
      </c>
      <c r="D218" s="112" t="s">
        <v>413</v>
      </c>
      <c r="E218" s="114">
        <v>20</v>
      </c>
      <c r="F218" s="162"/>
      <c r="G218" s="147"/>
      <c r="H218" s="147"/>
    </row>
    <row r="219" spans="1:8" ht="35.25" customHeight="1">
      <c r="A219" s="111" t="s">
        <v>2296</v>
      </c>
      <c r="B219" s="112" t="s">
        <v>440</v>
      </c>
      <c r="C219" s="113" t="s">
        <v>441</v>
      </c>
      <c r="D219" s="112" t="s">
        <v>413</v>
      </c>
      <c r="E219" s="114">
        <v>20</v>
      </c>
      <c r="F219" s="162"/>
      <c r="G219" s="147"/>
      <c r="H219" s="147"/>
    </row>
    <row r="220" spans="1:8" ht="102" customHeight="1">
      <c r="A220" s="111" t="s">
        <v>2297</v>
      </c>
      <c r="B220" s="112" t="s">
        <v>442</v>
      </c>
      <c r="C220" s="113" t="s">
        <v>1803</v>
      </c>
      <c r="D220" s="112" t="s">
        <v>413</v>
      </c>
      <c r="E220" s="114">
        <v>21</v>
      </c>
      <c r="F220" s="162"/>
      <c r="G220" s="147"/>
      <c r="H220" s="147"/>
    </row>
    <row r="221" spans="1:8" ht="105.75" customHeight="1">
      <c r="A221" s="111" t="s">
        <v>2298</v>
      </c>
      <c r="B221" s="112" t="s">
        <v>444</v>
      </c>
      <c r="C221" s="113" t="s">
        <v>1804</v>
      </c>
      <c r="D221" s="112" t="s">
        <v>413</v>
      </c>
      <c r="E221" s="114">
        <v>5</v>
      </c>
      <c r="F221" s="162"/>
      <c r="G221" s="147"/>
      <c r="H221" s="147"/>
    </row>
    <row r="222" spans="1:8" ht="102.75" customHeight="1">
      <c r="A222" s="111" t="s">
        <v>2299</v>
      </c>
      <c r="B222" s="112" t="s">
        <v>446</v>
      </c>
      <c r="C222" s="113" t="s">
        <v>1805</v>
      </c>
      <c r="D222" s="112" t="s">
        <v>413</v>
      </c>
      <c r="E222" s="114">
        <v>4</v>
      </c>
      <c r="F222" s="162"/>
      <c r="G222" s="147"/>
      <c r="H222" s="147"/>
    </row>
    <row r="223" spans="1:8" ht="86.25" customHeight="1">
      <c r="A223" s="111" t="s">
        <v>2300</v>
      </c>
      <c r="B223" s="112" t="s">
        <v>448</v>
      </c>
      <c r="C223" s="113" t="s">
        <v>1806</v>
      </c>
      <c r="D223" s="112" t="s">
        <v>413</v>
      </c>
      <c r="E223" s="114">
        <v>4</v>
      </c>
      <c r="F223" s="162"/>
      <c r="G223" s="147"/>
      <c r="H223" s="147"/>
    </row>
    <row r="224" spans="1:8" ht="102" customHeight="1">
      <c r="A224" s="111" t="s">
        <v>2301</v>
      </c>
      <c r="B224" s="112" t="s">
        <v>450</v>
      </c>
      <c r="C224" s="113" t="s">
        <v>1807</v>
      </c>
      <c r="D224" s="112" t="s">
        <v>413</v>
      </c>
      <c r="E224" s="114">
        <v>2</v>
      </c>
      <c r="F224" s="162"/>
      <c r="G224" s="147"/>
      <c r="H224" s="147"/>
    </row>
    <row r="225" spans="1:8" ht="93" customHeight="1">
      <c r="A225" s="111" t="s">
        <v>2302</v>
      </c>
      <c r="B225" s="112" t="s">
        <v>452</v>
      </c>
      <c r="C225" s="113" t="s">
        <v>1808</v>
      </c>
      <c r="D225" s="112" t="s">
        <v>413</v>
      </c>
      <c r="E225" s="114">
        <v>3</v>
      </c>
      <c r="F225" s="162"/>
      <c r="G225" s="147"/>
      <c r="H225" s="147"/>
    </row>
    <row r="226" spans="1:8" ht="104.25" customHeight="1">
      <c r="A226" s="111" t="s">
        <v>2303</v>
      </c>
      <c r="B226" s="112" t="s">
        <v>454</v>
      </c>
      <c r="C226" s="113" t="s">
        <v>1809</v>
      </c>
      <c r="D226" s="112" t="s">
        <v>413</v>
      </c>
      <c r="E226" s="114">
        <v>2</v>
      </c>
      <c r="F226" s="162"/>
      <c r="G226" s="147"/>
      <c r="H226" s="147"/>
    </row>
    <row r="227" spans="1:8" ht="94.5" customHeight="1">
      <c r="A227" s="111" t="s">
        <v>2304</v>
      </c>
      <c r="B227" s="112" t="s">
        <v>456</v>
      </c>
      <c r="C227" s="113" t="s">
        <v>1810</v>
      </c>
      <c r="D227" s="112" t="s">
        <v>413</v>
      </c>
      <c r="E227" s="114">
        <v>2</v>
      </c>
      <c r="F227" s="162"/>
      <c r="G227" s="147"/>
      <c r="H227" s="147"/>
    </row>
    <row r="228" spans="1:8" ht="94.5" customHeight="1">
      <c r="A228" s="111" t="s">
        <v>2305</v>
      </c>
      <c r="B228" s="112" t="s">
        <v>458</v>
      </c>
      <c r="C228" s="113" t="s">
        <v>1811</v>
      </c>
      <c r="D228" s="112" t="s">
        <v>413</v>
      </c>
      <c r="E228" s="114">
        <v>2</v>
      </c>
      <c r="F228" s="162"/>
      <c r="G228" s="147"/>
      <c r="H228" s="147"/>
    </row>
    <row r="229" spans="1:8" ht="27.75" customHeight="1">
      <c r="A229" s="111" t="s">
        <v>2306</v>
      </c>
      <c r="B229" s="112" t="s">
        <v>460</v>
      </c>
      <c r="C229" s="113" t="s">
        <v>461</v>
      </c>
      <c r="D229" s="112" t="s">
        <v>9</v>
      </c>
      <c r="E229" s="114">
        <v>126</v>
      </c>
      <c r="F229" s="162"/>
      <c r="G229" s="147"/>
      <c r="H229" s="147"/>
    </row>
    <row r="230" spans="1:8" s="26" customFormat="1" ht="24" customHeight="1">
      <c r="A230" s="190" t="s">
        <v>462</v>
      </c>
      <c r="B230" s="190"/>
      <c r="C230" s="190"/>
      <c r="D230" s="190"/>
      <c r="E230" s="121"/>
      <c r="F230" s="166"/>
      <c r="G230" s="167"/>
      <c r="H230" s="167"/>
    </row>
    <row r="231" spans="1:8" ht="23.25" customHeight="1">
      <c r="A231" s="112" t="s">
        <v>2307</v>
      </c>
      <c r="B231" s="112" t="s">
        <v>463</v>
      </c>
      <c r="C231" s="113" t="s">
        <v>464</v>
      </c>
      <c r="D231" s="112" t="s">
        <v>9</v>
      </c>
      <c r="E231" s="114">
        <v>30</v>
      </c>
      <c r="F231" s="162"/>
      <c r="G231" s="147"/>
      <c r="H231" s="147"/>
    </row>
    <row r="232" spans="1:8" ht="151.5" customHeight="1">
      <c r="A232" s="112" t="s">
        <v>2308</v>
      </c>
      <c r="B232" s="112" t="s">
        <v>465</v>
      </c>
      <c r="C232" s="113" t="s">
        <v>1812</v>
      </c>
      <c r="D232" s="112" t="s">
        <v>467</v>
      </c>
      <c r="E232" s="114">
        <v>356</v>
      </c>
      <c r="F232" s="162"/>
      <c r="G232" s="147"/>
      <c r="H232" s="147"/>
    </row>
    <row r="233" spans="1:8" ht="162.75" customHeight="1">
      <c r="A233" s="112" t="s">
        <v>2309</v>
      </c>
      <c r="B233" s="112" t="s">
        <v>468</v>
      </c>
      <c r="C233" s="113" t="s">
        <v>1813</v>
      </c>
      <c r="D233" s="112" t="s">
        <v>470</v>
      </c>
      <c r="E233" s="114">
        <v>194</v>
      </c>
      <c r="F233" s="162"/>
      <c r="G233" s="147"/>
      <c r="H233" s="147"/>
    </row>
    <row r="234" spans="1:8" ht="67.5" customHeight="1">
      <c r="A234" s="112" t="s">
        <v>2310</v>
      </c>
      <c r="B234" s="128" t="s">
        <v>471</v>
      </c>
      <c r="C234" s="113" t="s">
        <v>472</v>
      </c>
      <c r="D234" s="112" t="s">
        <v>45</v>
      </c>
      <c r="E234" s="114">
        <v>97</v>
      </c>
      <c r="F234" s="162"/>
      <c r="G234" s="147"/>
      <c r="H234" s="147"/>
    </row>
    <row r="235" spans="1:8" ht="61.5" customHeight="1">
      <c r="A235" s="112" t="s">
        <v>2311</v>
      </c>
      <c r="B235" s="128" t="s">
        <v>473</v>
      </c>
      <c r="C235" s="129" t="s">
        <v>474</v>
      </c>
      <c r="D235" s="130" t="s">
        <v>475</v>
      </c>
      <c r="E235" s="131">
        <v>185</v>
      </c>
      <c r="F235" s="162"/>
      <c r="G235" s="147"/>
      <c r="H235" s="147"/>
    </row>
    <row r="236" spans="1:8" ht="52.5" customHeight="1">
      <c r="A236" s="112" t="s">
        <v>2312</v>
      </c>
      <c r="B236" s="128" t="s">
        <v>476</v>
      </c>
      <c r="C236" s="113" t="s">
        <v>477</v>
      </c>
      <c r="D236" s="112" t="s">
        <v>467</v>
      </c>
      <c r="E236" s="114">
        <v>143</v>
      </c>
      <c r="F236" s="162"/>
      <c r="G236" s="147"/>
      <c r="H236" s="147"/>
    </row>
    <row r="237" spans="1:8" ht="66.75" customHeight="1">
      <c r="A237" s="112" t="s">
        <v>2313</v>
      </c>
      <c r="B237" s="128" t="s">
        <v>478</v>
      </c>
      <c r="C237" s="113" t="s">
        <v>1814</v>
      </c>
      <c r="D237" s="112" t="s">
        <v>45</v>
      </c>
      <c r="E237" s="114">
        <v>54</v>
      </c>
      <c r="F237" s="162"/>
      <c r="G237" s="147"/>
      <c r="H237" s="147"/>
    </row>
    <row r="238" spans="1:8" ht="50.25" customHeight="1">
      <c r="A238" s="112" t="s">
        <v>2314</v>
      </c>
      <c r="B238" s="112" t="s">
        <v>480</v>
      </c>
      <c r="C238" s="113" t="s">
        <v>1815</v>
      </c>
      <c r="D238" s="112" t="s">
        <v>482</v>
      </c>
      <c r="E238" s="114">
        <v>73</v>
      </c>
      <c r="F238" s="162"/>
      <c r="G238" s="147"/>
      <c r="H238" s="147"/>
    </row>
    <row r="239" spans="1:8" ht="171" customHeight="1">
      <c r="A239" s="112" t="s">
        <v>2315</v>
      </c>
      <c r="B239" s="112" t="s">
        <v>483</v>
      </c>
      <c r="C239" s="113" t="s">
        <v>1816</v>
      </c>
      <c r="D239" s="112" t="s">
        <v>45</v>
      </c>
      <c r="E239" s="114">
        <v>39</v>
      </c>
      <c r="F239" s="162"/>
      <c r="G239" s="147"/>
      <c r="H239" s="147"/>
    </row>
    <row r="240" spans="1:8" ht="51.75" customHeight="1">
      <c r="A240" s="112" t="s">
        <v>2316</v>
      </c>
      <c r="B240" s="112" t="s">
        <v>485</v>
      </c>
      <c r="C240" s="113" t="s">
        <v>486</v>
      </c>
      <c r="D240" s="112" t="s">
        <v>45</v>
      </c>
      <c r="E240" s="114">
        <v>6</v>
      </c>
      <c r="F240" s="162"/>
      <c r="G240" s="147"/>
      <c r="H240" s="147"/>
    </row>
    <row r="241" spans="1:8" ht="60.75" customHeight="1">
      <c r="A241" s="112" t="s">
        <v>2317</v>
      </c>
      <c r="B241" s="112" t="s">
        <v>487</v>
      </c>
      <c r="C241" s="113" t="s">
        <v>1817</v>
      </c>
      <c r="D241" s="112" t="s">
        <v>45</v>
      </c>
      <c r="E241" s="114">
        <v>82</v>
      </c>
      <c r="F241" s="162"/>
      <c r="G241" s="147"/>
      <c r="H241" s="147"/>
    </row>
    <row r="242" spans="1:8" ht="54" customHeight="1">
      <c r="A242" s="112" t="s">
        <v>2318</v>
      </c>
      <c r="B242" s="112" t="s">
        <v>489</v>
      </c>
      <c r="C242" s="113" t="s">
        <v>490</v>
      </c>
      <c r="D242" s="112" t="s">
        <v>45</v>
      </c>
      <c r="E242" s="114">
        <v>44</v>
      </c>
      <c r="F242" s="162"/>
      <c r="G242" s="147"/>
      <c r="H242" s="147"/>
    </row>
    <row r="243" spans="1:8" ht="51.75" customHeight="1">
      <c r="A243" s="112" t="s">
        <v>2319</v>
      </c>
      <c r="B243" s="112" t="s">
        <v>491</v>
      </c>
      <c r="C243" s="113" t="s">
        <v>492</v>
      </c>
      <c r="D243" s="112" t="s">
        <v>45</v>
      </c>
      <c r="E243" s="114">
        <v>21</v>
      </c>
      <c r="F243" s="162"/>
      <c r="G243" s="147"/>
      <c r="H243" s="147"/>
    </row>
    <row r="244" spans="1:8" ht="55.5" customHeight="1">
      <c r="A244" s="112" t="s">
        <v>2320</v>
      </c>
      <c r="B244" s="112" t="s">
        <v>493</v>
      </c>
      <c r="C244" s="113" t="s">
        <v>494</v>
      </c>
      <c r="D244" s="112" t="s">
        <v>495</v>
      </c>
      <c r="E244" s="114">
        <v>107</v>
      </c>
      <c r="F244" s="162"/>
      <c r="G244" s="147"/>
      <c r="H244" s="147"/>
    </row>
    <row r="245" spans="1:8" ht="112.5" customHeight="1">
      <c r="A245" s="112" t="s">
        <v>2321</v>
      </c>
      <c r="B245" s="112" t="s">
        <v>496</v>
      </c>
      <c r="C245" s="113" t="s">
        <v>1818</v>
      </c>
      <c r="D245" s="112" t="s">
        <v>498</v>
      </c>
      <c r="E245" s="114">
        <v>149</v>
      </c>
      <c r="F245" s="162"/>
      <c r="G245" s="147"/>
      <c r="H245" s="147"/>
    </row>
    <row r="246" spans="1:8" ht="152.25" customHeight="1">
      <c r="A246" s="112" t="s">
        <v>2322</v>
      </c>
      <c r="B246" s="112" t="s">
        <v>499</v>
      </c>
      <c r="C246" s="113" t="s">
        <v>1819</v>
      </c>
      <c r="D246" s="112" t="s">
        <v>501</v>
      </c>
      <c r="E246" s="114">
        <v>49</v>
      </c>
      <c r="F246" s="162"/>
      <c r="G246" s="147"/>
      <c r="H246" s="147"/>
    </row>
    <row r="247" spans="1:8" ht="146.25" customHeight="1">
      <c r="A247" s="112" t="s">
        <v>2323</v>
      </c>
      <c r="B247" s="112" t="s">
        <v>502</v>
      </c>
      <c r="C247" s="113" t="s">
        <v>1820</v>
      </c>
      <c r="D247" s="112" t="s">
        <v>504</v>
      </c>
      <c r="E247" s="114">
        <v>25</v>
      </c>
      <c r="F247" s="162"/>
      <c r="G247" s="147"/>
      <c r="H247" s="147"/>
    </row>
    <row r="248" spans="1:8" ht="38.25" customHeight="1">
      <c r="A248" s="112" t="s">
        <v>2324</v>
      </c>
      <c r="B248" s="112" t="s">
        <v>505</v>
      </c>
      <c r="C248" s="113" t="s">
        <v>506</v>
      </c>
      <c r="D248" s="112" t="s">
        <v>507</v>
      </c>
      <c r="E248" s="114">
        <v>43</v>
      </c>
      <c r="F248" s="162"/>
      <c r="G248" s="147"/>
      <c r="H248" s="147"/>
    </row>
    <row r="249" spans="1:8" ht="42.75" customHeight="1">
      <c r="A249" s="112" t="s">
        <v>2325</v>
      </c>
      <c r="B249" s="112" t="s">
        <v>508</v>
      </c>
      <c r="C249" s="113" t="s">
        <v>509</v>
      </c>
      <c r="D249" s="112" t="s">
        <v>507</v>
      </c>
      <c r="E249" s="114">
        <v>40</v>
      </c>
      <c r="F249" s="162"/>
      <c r="G249" s="147"/>
      <c r="H249" s="147"/>
    </row>
    <row r="250" spans="1:8" ht="20.399999999999999">
      <c r="A250" s="112" t="s">
        <v>2326</v>
      </c>
      <c r="B250" s="112" t="s">
        <v>510</v>
      </c>
      <c r="C250" s="113" t="s">
        <v>511</v>
      </c>
      <c r="D250" s="112" t="s">
        <v>401</v>
      </c>
      <c r="E250" s="114">
        <v>27</v>
      </c>
      <c r="F250" s="162"/>
      <c r="G250" s="147"/>
      <c r="H250" s="147"/>
    </row>
    <row r="251" spans="1:8" ht="20.399999999999999">
      <c r="A251" s="112" t="s">
        <v>2327</v>
      </c>
      <c r="B251" s="112" t="s">
        <v>512</v>
      </c>
      <c r="C251" s="113" t="s">
        <v>513</v>
      </c>
      <c r="D251" s="112" t="s">
        <v>401</v>
      </c>
      <c r="E251" s="114">
        <v>27</v>
      </c>
      <c r="F251" s="162"/>
      <c r="G251" s="147"/>
      <c r="H251" s="147"/>
    </row>
    <row r="252" spans="1:8" ht="38.25" customHeight="1">
      <c r="A252" s="112" t="s">
        <v>2328</v>
      </c>
      <c r="B252" s="112" t="s">
        <v>514</v>
      </c>
      <c r="C252" s="113" t="s">
        <v>515</v>
      </c>
      <c r="D252" s="112" t="s">
        <v>516</v>
      </c>
      <c r="E252" s="114">
        <v>2</v>
      </c>
      <c r="F252" s="162"/>
      <c r="G252" s="147"/>
      <c r="H252" s="147"/>
    </row>
    <row r="253" spans="1:8" ht="42" customHeight="1">
      <c r="A253" s="112" t="s">
        <v>2329</v>
      </c>
      <c r="B253" s="112" t="s">
        <v>519</v>
      </c>
      <c r="C253" s="113" t="s">
        <v>520</v>
      </c>
      <c r="D253" s="112" t="s">
        <v>521</v>
      </c>
      <c r="E253" s="114">
        <v>2</v>
      </c>
      <c r="F253" s="162"/>
      <c r="G253" s="147"/>
      <c r="H253" s="147"/>
    </row>
    <row r="254" spans="1:8" ht="31.5" customHeight="1">
      <c r="A254" s="112" t="s">
        <v>2330</v>
      </c>
      <c r="B254" s="112" t="s">
        <v>522</v>
      </c>
      <c r="C254" s="113" t="s">
        <v>523</v>
      </c>
      <c r="D254" s="112" t="s">
        <v>524</v>
      </c>
      <c r="E254" s="114">
        <v>19</v>
      </c>
      <c r="F254" s="162"/>
      <c r="G254" s="147"/>
      <c r="H254" s="147"/>
    </row>
    <row r="255" spans="1:8" ht="24.75" customHeight="1">
      <c r="A255" s="112" t="s">
        <v>2331</v>
      </c>
      <c r="B255" s="112" t="s">
        <v>525</v>
      </c>
      <c r="C255" s="113" t="s">
        <v>526</v>
      </c>
      <c r="D255" s="112" t="s">
        <v>467</v>
      </c>
      <c r="E255" s="114">
        <v>86</v>
      </c>
      <c r="F255" s="162"/>
      <c r="G255" s="147"/>
      <c r="H255" s="147"/>
    </row>
    <row r="256" spans="1:8" ht="39.75" customHeight="1">
      <c r="A256" s="112" t="s">
        <v>2332</v>
      </c>
      <c r="B256" s="112" t="s">
        <v>527</v>
      </c>
      <c r="C256" s="113" t="s">
        <v>528</v>
      </c>
      <c r="D256" s="112" t="s">
        <v>521</v>
      </c>
      <c r="E256" s="114">
        <v>16</v>
      </c>
      <c r="F256" s="162"/>
      <c r="G256" s="147"/>
      <c r="H256" s="147"/>
    </row>
    <row r="257" spans="1:8" ht="33" customHeight="1">
      <c r="A257" s="112" t="s">
        <v>2333</v>
      </c>
      <c r="B257" s="112" t="s">
        <v>529</v>
      </c>
      <c r="C257" s="113" t="s">
        <v>530</v>
      </c>
      <c r="D257" s="112" t="s">
        <v>531</v>
      </c>
      <c r="E257" s="114">
        <v>124</v>
      </c>
      <c r="F257" s="162"/>
      <c r="G257" s="147"/>
      <c r="H257" s="147"/>
    </row>
    <row r="258" spans="1:8" ht="29.25" customHeight="1">
      <c r="A258" s="112" t="s">
        <v>2334</v>
      </c>
      <c r="B258" s="112" t="s">
        <v>532</v>
      </c>
      <c r="C258" s="113" t="s">
        <v>533</v>
      </c>
      <c r="D258" s="112" t="s">
        <v>531</v>
      </c>
      <c r="E258" s="114">
        <v>131</v>
      </c>
      <c r="F258" s="162"/>
      <c r="G258" s="147"/>
      <c r="H258" s="147"/>
    </row>
    <row r="259" spans="1:8" ht="30" customHeight="1">
      <c r="A259" s="112" t="s">
        <v>2335</v>
      </c>
      <c r="B259" s="112" t="s">
        <v>534</v>
      </c>
      <c r="C259" s="113" t="s">
        <v>535</v>
      </c>
      <c r="D259" s="112" t="s">
        <v>531</v>
      </c>
      <c r="E259" s="114">
        <v>176</v>
      </c>
      <c r="F259" s="162"/>
      <c r="G259" s="147"/>
      <c r="H259" s="147"/>
    </row>
    <row r="260" spans="1:8" ht="33" customHeight="1">
      <c r="A260" s="112" t="s">
        <v>2336</v>
      </c>
      <c r="B260" s="112" t="s">
        <v>536</v>
      </c>
      <c r="C260" s="113" t="s">
        <v>537</v>
      </c>
      <c r="D260" s="112" t="s">
        <v>413</v>
      </c>
      <c r="E260" s="114">
        <v>21</v>
      </c>
      <c r="F260" s="162"/>
      <c r="G260" s="147"/>
      <c r="H260" s="147"/>
    </row>
    <row r="261" spans="1:8" ht="28.5" customHeight="1">
      <c r="A261" s="112" t="s">
        <v>2337</v>
      </c>
      <c r="B261" s="112" t="s">
        <v>538</v>
      </c>
      <c r="C261" s="113" t="s">
        <v>539</v>
      </c>
      <c r="D261" s="112" t="s">
        <v>413</v>
      </c>
      <c r="E261" s="114">
        <v>55</v>
      </c>
      <c r="F261" s="162"/>
      <c r="G261" s="147"/>
      <c r="H261" s="147"/>
    </row>
    <row r="262" spans="1:8" ht="36.75" customHeight="1">
      <c r="A262" s="112" t="s">
        <v>2338</v>
      </c>
      <c r="B262" s="112" t="s">
        <v>540</v>
      </c>
      <c r="C262" s="113" t="s">
        <v>541</v>
      </c>
      <c r="D262" s="112" t="s">
        <v>521</v>
      </c>
      <c r="E262" s="114">
        <v>9</v>
      </c>
      <c r="F262" s="162"/>
      <c r="G262" s="147"/>
      <c r="H262" s="147"/>
    </row>
    <row r="263" spans="1:8" ht="28.5" customHeight="1">
      <c r="A263" s="112" t="s">
        <v>2339</v>
      </c>
      <c r="B263" s="112" t="s">
        <v>542</v>
      </c>
      <c r="C263" s="113" t="s">
        <v>543</v>
      </c>
      <c r="D263" s="112" t="s">
        <v>531</v>
      </c>
      <c r="E263" s="114">
        <v>47</v>
      </c>
      <c r="F263" s="162"/>
      <c r="G263" s="147"/>
      <c r="H263" s="147"/>
    </row>
    <row r="264" spans="1:8" ht="39.75" customHeight="1">
      <c r="A264" s="112" t="s">
        <v>2340</v>
      </c>
      <c r="B264" s="112" t="s">
        <v>544</v>
      </c>
      <c r="C264" s="113" t="s">
        <v>545</v>
      </c>
      <c r="D264" s="112" t="s">
        <v>521</v>
      </c>
      <c r="E264" s="114">
        <v>47</v>
      </c>
      <c r="F264" s="162"/>
      <c r="G264" s="147"/>
      <c r="H264" s="147"/>
    </row>
    <row r="265" spans="1:8" ht="26.25" customHeight="1">
      <c r="A265" s="112" t="s">
        <v>2341</v>
      </c>
      <c r="B265" s="112" t="s">
        <v>546</v>
      </c>
      <c r="C265" s="113" t="s">
        <v>547</v>
      </c>
      <c r="D265" s="112" t="s">
        <v>531</v>
      </c>
      <c r="E265" s="114">
        <v>67</v>
      </c>
      <c r="F265" s="162"/>
      <c r="G265" s="147"/>
      <c r="H265" s="147"/>
    </row>
    <row r="266" spans="1:8" ht="33" customHeight="1">
      <c r="A266" s="112" t="s">
        <v>2342</v>
      </c>
      <c r="B266" s="112" t="s">
        <v>548</v>
      </c>
      <c r="C266" s="113" t="s">
        <v>549</v>
      </c>
      <c r="D266" s="112" t="s">
        <v>531</v>
      </c>
      <c r="E266" s="114">
        <v>24</v>
      </c>
      <c r="F266" s="162"/>
      <c r="G266" s="147"/>
      <c r="H266" s="147"/>
    </row>
    <row r="267" spans="1:8" ht="33" customHeight="1">
      <c r="A267" s="112" t="s">
        <v>2343</v>
      </c>
      <c r="B267" s="112" t="s">
        <v>550</v>
      </c>
      <c r="C267" s="113" t="s">
        <v>551</v>
      </c>
      <c r="D267" s="112" t="s">
        <v>552</v>
      </c>
      <c r="E267" s="114">
        <v>12</v>
      </c>
      <c r="F267" s="162"/>
      <c r="G267" s="147"/>
      <c r="H267" s="147"/>
    </row>
    <row r="268" spans="1:8" ht="83.25" customHeight="1">
      <c r="A268" s="112" t="s">
        <v>2344</v>
      </c>
      <c r="B268" s="112" t="s">
        <v>553</v>
      </c>
      <c r="C268" s="113" t="s">
        <v>554</v>
      </c>
      <c r="D268" s="112" t="s">
        <v>555</v>
      </c>
      <c r="E268" s="114">
        <v>17</v>
      </c>
      <c r="F268" s="162"/>
      <c r="G268" s="147"/>
      <c r="H268" s="147"/>
    </row>
    <row r="269" spans="1:8" ht="78.75" customHeight="1">
      <c r="A269" s="112" t="s">
        <v>2345</v>
      </c>
      <c r="B269" s="112" t="s">
        <v>556</v>
      </c>
      <c r="C269" s="113" t="s">
        <v>557</v>
      </c>
      <c r="D269" s="112" t="s">
        <v>555</v>
      </c>
      <c r="E269" s="114">
        <v>10</v>
      </c>
      <c r="F269" s="162"/>
      <c r="G269" s="147"/>
      <c r="H269" s="147"/>
    </row>
    <row r="270" spans="1:8" ht="88.5" customHeight="1">
      <c r="A270" s="112" t="s">
        <v>2346</v>
      </c>
      <c r="B270" s="112" t="s">
        <v>558</v>
      </c>
      <c r="C270" s="113" t="s">
        <v>559</v>
      </c>
      <c r="D270" s="112" t="s">
        <v>531</v>
      </c>
      <c r="E270" s="114">
        <v>2</v>
      </c>
      <c r="F270" s="162"/>
      <c r="G270" s="147"/>
      <c r="H270" s="147"/>
    </row>
    <row r="271" spans="1:8" ht="32.25" customHeight="1">
      <c r="A271" s="112" t="s">
        <v>2347</v>
      </c>
      <c r="B271" s="112" t="s">
        <v>560</v>
      </c>
      <c r="C271" s="113" t="s">
        <v>561</v>
      </c>
      <c r="D271" s="112" t="s">
        <v>562</v>
      </c>
      <c r="E271" s="114">
        <v>38</v>
      </c>
      <c r="F271" s="162"/>
      <c r="G271" s="147"/>
      <c r="H271" s="147"/>
    </row>
    <row r="272" spans="1:8" ht="38.25" customHeight="1">
      <c r="A272" s="112" t="s">
        <v>2348</v>
      </c>
      <c r="B272" s="112" t="s">
        <v>563</v>
      </c>
      <c r="C272" s="113" t="s">
        <v>564</v>
      </c>
      <c r="D272" s="112" t="s">
        <v>531</v>
      </c>
      <c r="E272" s="114">
        <v>3</v>
      </c>
      <c r="F272" s="162"/>
      <c r="G272" s="147"/>
      <c r="H272" s="147"/>
    </row>
    <row r="273" spans="1:8" ht="38.25" customHeight="1">
      <c r="A273" s="112" t="s">
        <v>2349</v>
      </c>
      <c r="B273" s="112" t="s">
        <v>565</v>
      </c>
      <c r="C273" s="113" t="s">
        <v>566</v>
      </c>
      <c r="D273" s="112" t="s">
        <v>531</v>
      </c>
      <c r="E273" s="114">
        <v>28</v>
      </c>
      <c r="F273" s="162"/>
      <c r="G273" s="147"/>
      <c r="H273" s="147"/>
    </row>
    <row r="274" spans="1:8" ht="42" customHeight="1">
      <c r="A274" s="112" t="s">
        <v>2350</v>
      </c>
      <c r="B274" s="112" t="s">
        <v>567</v>
      </c>
      <c r="C274" s="113" t="s">
        <v>568</v>
      </c>
      <c r="D274" s="112" t="s">
        <v>45</v>
      </c>
      <c r="E274" s="114">
        <v>4</v>
      </c>
      <c r="F274" s="162"/>
      <c r="G274" s="147"/>
      <c r="H274" s="147"/>
    </row>
    <row r="275" spans="1:8" ht="20.399999999999999">
      <c r="A275" s="112" t="s">
        <v>2351</v>
      </c>
      <c r="B275" s="112" t="s">
        <v>569</v>
      </c>
      <c r="C275" s="113" t="s">
        <v>570</v>
      </c>
      <c r="D275" s="112" t="s">
        <v>571</v>
      </c>
      <c r="E275" s="114">
        <v>31</v>
      </c>
      <c r="F275" s="162"/>
      <c r="G275" s="147"/>
      <c r="H275" s="147"/>
    </row>
    <row r="276" spans="1:8" ht="33.75" customHeight="1">
      <c r="A276" s="112" t="s">
        <v>2352</v>
      </c>
      <c r="B276" s="112" t="s">
        <v>572</v>
      </c>
      <c r="C276" s="113" t="s">
        <v>573</v>
      </c>
      <c r="D276" s="112" t="s">
        <v>574</v>
      </c>
      <c r="E276" s="114">
        <v>63</v>
      </c>
      <c r="F276" s="162"/>
      <c r="G276" s="147"/>
      <c r="H276" s="147"/>
    </row>
    <row r="277" spans="1:8" ht="45" customHeight="1">
      <c r="A277" s="112" t="s">
        <v>2353</v>
      </c>
      <c r="B277" s="115" t="s">
        <v>575</v>
      </c>
      <c r="C277" s="113" t="s">
        <v>576</v>
      </c>
      <c r="D277" s="112" t="s">
        <v>45</v>
      </c>
      <c r="E277" s="114">
        <v>2</v>
      </c>
      <c r="F277" s="162"/>
      <c r="G277" s="147"/>
      <c r="H277" s="147"/>
    </row>
    <row r="278" spans="1:8" ht="40.5" customHeight="1">
      <c r="A278" s="112" t="s">
        <v>2354</v>
      </c>
      <c r="B278" s="115" t="s">
        <v>581</v>
      </c>
      <c r="C278" s="113" t="s">
        <v>582</v>
      </c>
      <c r="D278" s="112" t="s">
        <v>45</v>
      </c>
      <c r="E278" s="114">
        <v>5</v>
      </c>
      <c r="F278" s="162"/>
      <c r="G278" s="147"/>
      <c r="H278" s="147"/>
    </row>
    <row r="279" spans="1:8" ht="45" customHeight="1">
      <c r="A279" s="112" t="s">
        <v>2355</v>
      </c>
      <c r="B279" s="115" t="s">
        <v>583</v>
      </c>
      <c r="C279" s="113" t="s">
        <v>584</v>
      </c>
      <c r="D279" s="112" t="s">
        <v>45</v>
      </c>
      <c r="E279" s="114">
        <v>20</v>
      </c>
      <c r="F279" s="162"/>
      <c r="G279" s="147"/>
      <c r="H279" s="147"/>
    </row>
    <row r="280" spans="1:8" ht="137.4" customHeight="1">
      <c r="A280" s="112" t="s">
        <v>2356</v>
      </c>
      <c r="B280" s="112" t="s">
        <v>585</v>
      </c>
      <c r="C280" s="113" t="s">
        <v>1821</v>
      </c>
      <c r="D280" s="112" t="s">
        <v>45</v>
      </c>
      <c r="E280" s="114">
        <v>615</v>
      </c>
      <c r="F280" s="162"/>
      <c r="G280" s="147"/>
      <c r="H280" s="147"/>
    </row>
    <row r="281" spans="1:8" ht="149.4" customHeight="1">
      <c r="A281" s="112" t="s">
        <v>2357</v>
      </c>
      <c r="B281" s="112" t="s">
        <v>586</v>
      </c>
      <c r="C281" s="113" t="s">
        <v>1822</v>
      </c>
      <c r="D281" s="112" t="s">
        <v>45</v>
      </c>
      <c r="E281" s="114">
        <v>1014</v>
      </c>
      <c r="F281" s="162"/>
      <c r="G281" s="147"/>
      <c r="H281" s="147"/>
    </row>
    <row r="282" spans="1:8" ht="163.95" customHeight="1">
      <c r="A282" s="112" t="s">
        <v>2358</v>
      </c>
      <c r="B282" s="112" t="s">
        <v>587</v>
      </c>
      <c r="C282" s="113" t="s">
        <v>1823</v>
      </c>
      <c r="D282" s="112" t="s">
        <v>45</v>
      </c>
      <c r="E282" s="114">
        <v>470</v>
      </c>
      <c r="F282" s="162"/>
      <c r="G282" s="147"/>
      <c r="H282" s="147"/>
    </row>
    <row r="283" spans="1:8" ht="138.6" customHeight="1">
      <c r="A283" s="112" t="s">
        <v>2359</v>
      </c>
      <c r="B283" s="112" t="s">
        <v>589</v>
      </c>
      <c r="C283" s="113" t="s">
        <v>1824</v>
      </c>
      <c r="D283" s="112" t="s">
        <v>591</v>
      </c>
      <c r="E283" s="114">
        <v>612</v>
      </c>
      <c r="F283" s="162"/>
      <c r="G283" s="147"/>
      <c r="H283" s="147"/>
    </row>
    <row r="284" spans="1:8" ht="40.5" customHeight="1">
      <c r="A284" s="112" t="s">
        <v>2360</v>
      </c>
      <c r="B284" s="112" t="s">
        <v>592</v>
      </c>
      <c r="C284" s="113" t="s">
        <v>593</v>
      </c>
      <c r="D284" s="112" t="s">
        <v>594</v>
      </c>
      <c r="E284" s="114">
        <v>74</v>
      </c>
      <c r="F284" s="162"/>
      <c r="G284" s="147"/>
      <c r="H284" s="147"/>
    </row>
    <row r="285" spans="1:8" ht="27.75" customHeight="1">
      <c r="A285" s="112" t="s">
        <v>2361</v>
      </c>
      <c r="B285" s="112" t="s">
        <v>595</v>
      </c>
      <c r="C285" s="113" t="s">
        <v>596</v>
      </c>
      <c r="D285" s="112" t="s">
        <v>597</v>
      </c>
      <c r="E285" s="114">
        <v>58</v>
      </c>
      <c r="F285" s="162"/>
      <c r="G285" s="147"/>
      <c r="H285" s="147"/>
    </row>
    <row r="286" spans="1:8" ht="28.5" customHeight="1">
      <c r="A286" s="112" t="s">
        <v>2362</v>
      </c>
      <c r="B286" s="112" t="s">
        <v>604</v>
      </c>
      <c r="C286" s="113" t="s">
        <v>605</v>
      </c>
      <c r="D286" s="112" t="s">
        <v>574</v>
      </c>
      <c r="E286" s="114">
        <v>31</v>
      </c>
      <c r="F286" s="162"/>
      <c r="G286" s="147"/>
      <c r="H286" s="147"/>
    </row>
    <row r="287" spans="1:8" ht="20.399999999999999">
      <c r="A287" s="112" t="s">
        <v>2363</v>
      </c>
      <c r="B287" s="112" t="s">
        <v>606</v>
      </c>
      <c r="C287" s="113" t="s">
        <v>607</v>
      </c>
      <c r="D287" s="112" t="s">
        <v>608</v>
      </c>
      <c r="E287" s="114">
        <v>39</v>
      </c>
      <c r="F287" s="162"/>
      <c r="G287" s="147"/>
      <c r="H287" s="147"/>
    </row>
    <row r="288" spans="1:8" ht="33.75" customHeight="1">
      <c r="A288" s="112" t="s">
        <v>2364</v>
      </c>
      <c r="B288" s="112" t="s">
        <v>609</v>
      </c>
      <c r="C288" s="113" t="s">
        <v>610</v>
      </c>
      <c r="D288" s="112" t="s">
        <v>611</v>
      </c>
      <c r="E288" s="114">
        <v>32</v>
      </c>
      <c r="F288" s="162"/>
      <c r="G288" s="147"/>
      <c r="H288" s="147"/>
    </row>
    <row r="289" spans="1:8" ht="39.75" customHeight="1">
      <c r="A289" s="112" t="s">
        <v>2365</v>
      </c>
      <c r="B289" s="112" t="s">
        <v>612</v>
      </c>
      <c r="C289" s="113" t="s">
        <v>610</v>
      </c>
      <c r="D289" s="112" t="s">
        <v>613</v>
      </c>
      <c r="E289" s="114">
        <v>50</v>
      </c>
      <c r="F289" s="162"/>
      <c r="G289" s="147"/>
      <c r="H289" s="147"/>
    </row>
    <row r="290" spans="1:8" ht="30" customHeight="1">
      <c r="A290" s="112" t="s">
        <v>2366</v>
      </c>
      <c r="B290" s="112" t="s">
        <v>614</v>
      </c>
      <c r="C290" s="113" t="s">
        <v>615</v>
      </c>
      <c r="D290" s="112" t="s">
        <v>616</v>
      </c>
      <c r="E290" s="114">
        <v>50</v>
      </c>
      <c r="F290" s="162"/>
      <c r="G290" s="147"/>
      <c r="H290" s="147"/>
    </row>
    <row r="291" spans="1:8" ht="155.4" customHeight="1">
      <c r="A291" s="112" t="s">
        <v>2367</v>
      </c>
      <c r="B291" s="112" t="s">
        <v>617</v>
      </c>
      <c r="C291" s="113" t="s">
        <v>1825</v>
      </c>
      <c r="D291" s="112" t="s">
        <v>619</v>
      </c>
      <c r="E291" s="114">
        <v>122</v>
      </c>
      <c r="F291" s="162"/>
      <c r="G291" s="147"/>
      <c r="H291" s="147"/>
    </row>
    <row r="292" spans="1:8" s="26" customFormat="1" ht="28.5" customHeight="1">
      <c r="A292" s="190" t="s">
        <v>620</v>
      </c>
      <c r="B292" s="190"/>
      <c r="C292" s="190"/>
      <c r="D292" s="190"/>
      <c r="E292" s="121"/>
      <c r="F292" s="166"/>
      <c r="G292" s="167"/>
      <c r="H292" s="167"/>
    </row>
    <row r="293" spans="1:8" ht="42" customHeight="1">
      <c r="A293" s="111" t="s">
        <v>2368</v>
      </c>
      <c r="B293" s="112" t="s">
        <v>621</v>
      </c>
      <c r="C293" s="113" t="s">
        <v>622</v>
      </c>
      <c r="D293" s="112" t="s">
        <v>9</v>
      </c>
      <c r="E293" s="114">
        <v>127</v>
      </c>
      <c r="F293" s="162"/>
      <c r="G293" s="147"/>
      <c r="H293" s="147"/>
    </row>
    <row r="294" spans="1:8" ht="28.5" customHeight="1">
      <c r="A294" s="111" t="s">
        <v>2369</v>
      </c>
      <c r="B294" s="112" t="s">
        <v>623</v>
      </c>
      <c r="C294" s="113" t="s">
        <v>624</v>
      </c>
      <c r="D294" s="112" t="s">
        <v>625</v>
      </c>
      <c r="E294" s="114">
        <v>46</v>
      </c>
      <c r="F294" s="162"/>
      <c r="G294" s="147"/>
      <c r="H294" s="147"/>
    </row>
    <row r="295" spans="1:8" ht="32.25" customHeight="1">
      <c r="A295" s="111" t="s">
        <v>2370</v>
      </c>
      <c r="B295" s="112" t="s">
        <v>626</v>
      </c>
      <c r="C295" s="113" t="s">
        <v>627</v>
      </c>
      <c r="D295" s="112" t="s">
        <v>628</v>
      </c>
      <c r="E295" s="114">
        <v>51</v>
      </c>
      <c r="F295" s="162"/>
      <c r="G295" s="147"/>
      <c r="H295" s="147"/>
    </row>
    <row r="296" spans="1:8" ht="30" customHeight="1">
      <c r="A296" s="111" t="s">
        <v>2371</v>
      </c>
      <c r="B296" s="112" t="s">
        <v>629</v>
      </c>
      <c r="C296" s="113" t="s">
        <v>627</v>
      </c>
      <c r="D296" s="112" t="s">
        <v>413</v>
      </c>
      <c r="E296" s="114">
        <v>54</v>
      </c>
      <c r="F296" s="162"/>
      <c r="G296" s="147"/>
      <c r="H296" s="147"/>
    </row>
    <row r="297" spans="1:8" ht="40.5" customHeight="1">
      <c r="A297" s="111" t="s">
        <v>2372</v>
      </c>
      <c r="B297" s="112" t="s">
        <v>633</v>
      </c>
      <c r="C297" s="113" t="s">
        <v>634</v>
      </c>
      <c r="D297" s="112" t="s">
        <v>635</v>
      </c>
      <c r="E297" s="114">
        <v>1</v>
      </c>
      <c r="F297" s="162"/>
      <c r="G297" s="147"/>
      <c r="H297" s="147"/>
    </row>
    <row r="298" spans="1:8" ht="48.75" customHeight="1">
      <c r="A298" s="111" t="s">
        <v>2373</v>
      </c>
      <c r="B298" s="112" t="s">
        <v>636</v>
      </c>
      <c r="C298" s="113" t="s">
        <v>637</v>
      </c>
      <c r="D298" s="112" t="s">
        <v>638</v>
      </c>
      <c r="E298" s="114">
        <v>3</v>
      </c>
      <c r="F298" s="162"/>
      <c r="G298" s="147"/>
      <c r="H298" s="147"/>
    </row>
    <row r="299" spans="1:8" ht="31.5" customHeight="1">
      <c r="A299" s="111" t="s">
        <v>2374</v>
      </c>
      <c r="B299" s="112" t="s">
        <v>639</v>
      </c>
      <c r="C299" s="113" t="s">
        <v>640</v>
      </c>
      <c r="D299" s="112" t="s">
        <v>641</v>
      </c>
      <c r="E299" s="114">
        <v>181</v>
      </c>
      <c r="F299" s="162"/>
      <c r="G299" s="147"/>
      <c r="H299" s="147"/>
    </row>
    <row r="300" spans="1:8" ht="32.25" customHeight="1">
      <c r="A300" s="111" t="s">
        <v>2375</v>
      </c>
      <c r="B300" s="112" t="s">
        <v>642</v>
      </c>
      <c r="C300" s="113" t="s">
        <v>643</v>
      </c>
      <c r="D300" s="112" t="s">
        <v>644</v>
      </c>
      <c r="E300" s="114">
        <v>21</v>
      </c>
      <c r="F300" s="162"/>
      <c r="G300" s="147"/>
      <c r="H300" s="147"/>
    </row>
    <row r="301" spans="1:8" ht="29.25" customHeight="1">
      <c r="A301" s="111" t="s">
        <v>2376</v>
      </c>
      <c r="B301" s="112" t="s">
        <v>645</v>
      </c>
      <c r="C301" s="113" t="s">
        <v>646</v>
      </c>
      <c r="D301" s="112" t="s">
        <v>9</v>
      </c>
      <c r="E301" s="114">
        <v>88</v>
      </c>
      <c r="F301" s="162"/>
      <c r="G301" s="147"/>
      <c r="H301" s="147"/>
    </row>
    <row r="302" spans="1:8" ht="20.399999999999999">
      <c r="A302" s="111" t="s">
        <v>2377</v>
      </c>
      <c r="B302" s="112" t="s">
        <v>647</v>
      </c>
      <c r="C302" s="113" t="s">
        <v>648</v>
      </c>
      <c r="D302" s="112" t="s">
        <v>613</v>
      </c>
      <c r="E302" s="114">
        <v>45</v>
      </c>
      <c r="F302" s="162"/>
      <c r="G302" s="147"/>
      <c r="H302" s="147"/>
    </row>
    <row r="303" spans="1:8" ht="20.399999999999999">
      <c r="A303" s="111" t="s">
        <v>2378</v>
      </c>
      <c r="B303" s="112" t="s">
        <v>649</v>
      </c>
      <c r="C303" s="113" t="s">
        <v>650</v>
      </c>
      <c r="D303" s="112" t="s">
        <v>651</v>
      </c>
      <c r="E303" s="114">
        <v>59</v>
      </c>
      <c r="F303" s="162"/>
      <c r="G303" s="147"/>
      <c r="H303" s="147"/>
    </row>
    <row r="304" spans="1:8" ht="20.399999999999999">
      <c r="A304" s="111" t="s">
        <v>2379</v>
      </c>
      <c r="B304" s="112" t="s">
        <v>652</v>
      </c>
      <c r="C304" s="113" t="s">
        <v>653</v>
      </c>
      <c r="D304" s="112" t="s">
        <v>654</v>
      </c>
      <c r="E304" s="114">
        <v>45</v>
      </c>
      <c r="F304" s="162"/>
      <c r="G304" s="147"/>
      <c r="H304" s="147"/>
    </row>
    <row r="305" spans="1:8" ht="20.399999999999999">
      <c r="A305" s="111" t="s">
        <v>2380</v>
      </c>
      <c r="B305" s="112" t="s">
        <v>655</v>
      </c>
      <c r="C305" s="113" t="s">
        <v>656</v>
      </c>
      <c r="D305" s="112" t="s">
        <v>651</v>
      </c>
      <c r="E305" s="114">
        <v>16</v>
      </c>
      <c r="F305" s="162"/>
      <c r="G305" s="147"/>
      <c r="H305" s="147"/>
    </row>
    <row r="306" spans="1:8" ht="39" customHeight="1">
      <c r="A306" s="111" t="s">
        <v>2381</v>
      </c>
      <c r="B306" s="112" t="s">
        <v>657</v>
      </c>
      <c r="C306" s="113" t="s">
        <v>658</v>
      </c>
      <c r="D306" s="112" t="s">
        <v>654</v>
      </c>
      <c r="E306" s="114">
        <v>5</v>
      </c>
      <c r="F306" s="162"/>
      <c r="G306" s="147"/>
      <c r="H306" s="147"/>
    </row>
    <row r="307" spans="1:8" ht="25.5" customHeight="1">
      <c r="A307" s="111" t="s">
        <v>2382</v>
      </c>
      <c r="B307" s="112" t="s">
        <v>661</v>
      </c>
      <c r="C307" s="113" t="s">
        <v>662</v>
      </c>
      <c r="D307" s="112" t="s">
        <v>663</v>
      </c>
      <c r="E307" s="114">
        <v>10</v>
      </c>
      <c r="F307" s="162"/>
      <c r="G307" s="147"/>
      <c r="H307" s="147"/>
    </row>
    <row r="308" spans="1:8" ht="27.75" customHeight="1">
      <c r="A308" s="111" t="s">
        <v>2383</v>
      </c>
      <c r="B308" s="112" t="s">
        <v>664</v>
      </c>
      <c r="C308" s="113" t="s">
        <v>665</v>
      </c>
      <c r="D308" s="112" t="s">
        <v>666</v>
      </c>
      <c r="E308" s="114">
        <v>10</v>
      </c>
      <c r="F308" s="162"/>
      <c r="G308" s="147"/>
      <c r="H308" s="147"/>
    </row>
    <row r="309" spans="1:8" ht="55.5" customHeight="1">
      <c r="A309" s="111" t="s">
        <v>2384</v>
      </c>
      <c r="B309" s="112" t="s">
        <v>669</v>
      </c>
      <c r="C309" s="113" t="s">
        <v>670</v>
      </c>
      <c r="D309" s="112" t="s">
        <v>619</v>
      </c>
      <c r="E309" s="114">
        <v>1</v>
      </c>
      <c r="F309" s="162"/>
      <c r="G309" s="147"/>
      <c r="H309" s="147"/>
    </row>
    <row r="310" spans="1:8" ht="67.5" customHeight="1">
      <c r="A310" s="111" t="s">
        <v>2385</v>
      </c>
      <c r="B310" s="115" t="s">
        <v>671</v>
      </c>
      <c r="C310" s="122" t="s">
        <v>672</v>
      </c>
      <c r="D310" s="118" t="s">
        <v>9</v>
      </c>
      <c r="E310" s="119">
        <v>145</v>
      </c>
      <c r="F310" s="162"/>
      <c r="G310" s="147"/>
      <c r="H310" s="147"/>
    </row>
    <row r="311" spans="1:8" ht="69.75" customHeight="1">
      <c r="A311" s="111" t="s">
        <v>2386</v>
      </c>
      <c r="B311" s="115" t="s">
        <v>673</v>
      </c>
      <c r="C311" s="122" t="s">
        <v>674</v>
      </c>
      <c r="D311" s="118" t="s">
        <v>9</v>
      </c>
      <c r="E311" s="119">
        <v>154</v>
      </c>
      <c r="F311" s="162"/>
      <c r="G311" s="147"/>
      <c r="H311" s="147"/>
    </row>
    <row r="312" spans="1:8" s="26" customFormat="1" ht="27.75" customHeight="1">
      <c r="A312" s="190" t="s">
        <v>675</v>
      </c>
      <c r="B312" s="190"/>
      <c r="C312" s="190"/>
      <c r="D312" s="190"/>
      <c r="E312" s="121"/>
      <c r="F312" s="166"/>
      <c r="G312" s="167"/>
      <c r="H312" s="167"/>
    </row>
    <row r="313" spans="1:8" ht="37.5" customHeight="1">
      <c r="A313" s="112" t="s">
        <v>2387</v>
      </c>
      <c r="B313" s="112" t="s">
        <v>676</v>
      </c>
      <c r="C313" s="113" t="s">
        <v>677</v>
      </c>
      <c r="D313" s="112" t="s">
        <v>9</v>
      </c>
      <c r="E313" s="114">
        <v>26</v>
      </c>
      <c r="F313" s="162"/>
      <c r="G313" s="147"/>
      <c r="H313" s="147"/>
    </row>
    <row r="314" spans="1:8" ht="38.25" customHeight="1">
      <c r="A314" s="112" t="s">
        <v>2388</v>
      </c>
      <c r="B314" s="112" t="s">
        <v>678</v>
      </c>
      <c r="C314" s="113" t="s">
        <v>679</v>
      </c>
      <c r="D314" s="112" t="s">
        <v>9</v>
      </c>
      <c r="E314" s="114">
        <v>12</v>
      </c>
      <c r="F314" s="162"/>
      <c r="G314" s="147"/>
      <c r="H314" s="147"/>
    </row>
    <row r="315" spans="1:8" ht="36.75" customHeight="1">
      <c r="A315" s="112" t="s">
        <v>2389</v>
      </c>
      <c r="B315" s="112" t="s">
        <v>680</v>
      </c>
      <c r="C315" s="113" t="s">
        <v>681</v>
      </c>
      <c r="D315" s="112" t="s">
        <v>9</v>
      </c>
      <c r="E315" s="114">
        <v>10</v>
      </c>
      <c r="F315" s="162"/>
      <c r="G315" s="147"/>
      <c r="H315" s="147"/>
    </row>
    <row r="316" spans="1:8" ht="35.25" customHeight="1">
      <c r="A316" s="112" t="s">
        <v>2390</v>
      </c>
      <c r="B316" s="112" t="s">
        <v>682</v>
      </c>
      <c r="C316" s="113" t="s">
        <v>683</v>
      </c>
      <c r="D316" s="112" t="s">
        <v>9</v>
      </c>
      <c r="E316" s="114">
        <v>12</v>
      </c>
      <c r="F316" s="162"/>
      <c r="G316" s="147"/>
      <c r="H316" s="147"/>
    </row>
    <row r="317" spans="1:8" ht="81" customHeight="1">
      <c r="A317" s="112" t="s">
        <v>2391</v>
      </c>
      <c r="B317" s="112" t="s">
        <v>684</v>
      </c>
      <c r="C317" s="113" t="s">
        <v>1826</v>
      </c>
      <c r="D317" s="112" t="s">
        <v>686</v>
      </c>
      <c r="E317" s="114">
        <v>669</v>
      </c>
      <c r="F317" s="162"/>
      <c r="G317" s="147"/>
      <c r="H317" s="147"/>
    </row>
    <row r="318" spans="1:8" ht="78" customHeight="1">
      <c r="A318" s="112" t="s">
        <v>2392</v>
      </c>
      <c r="B318" s="112" t="s">
        <v>687</v>
      </c>
      <c r="C318" s="113" t="s">
        <v>1827</v>
      </c>
      <c r="D318" s="112" t="s">
        <v>686</v>
      </c>
      <c r="E318" s="114">
        <v>594</v>
      </c>
      <c r="F318" s="162"/>
      <c r="G318" s="147"/>
      <c r="H318" s="147"/>
    </row>
    <row r="319" spans="1:8" ht="89.25" customHeight="1">
      <c r="A319" s="112" t="s">
        <v>2393</v>
      </c>
      <c r="B319" s="112" t="s">
        <v>689</v>
      </c>
      <c r="C319" s="113" t="s">
        <v>1828</v>
      </c>
      <c r="D319" s="112" t="s">
        <v>686</v>
      </c>
      <c r="E319" s="114">
        <v>589</v>
      </c>
      <c r="F319" s="162"/>
      <c r="G319" s="147"/>
      <c r="H319" s="147"/>
    </row>
    <row r="320" spans="1:8" ht="82.5" customHeight="1">
      <c r="A320" s="112" t="s">
        <v>2394</v>
      </c>
      <c r="B320" s="112" t="s">
        <v>691</v>
      </c>
      <c r="C320" s="113" t="s">
        <v>1829</v>
      </c>
      <c r="D320" s="112" t="s">
        <v>686</v>
      </c>
      <c r="E320" s="114">
        <v>595</v>
      </c>
      <c r="F320" s="162"/>
      <c r="G320" s="147"/>
      <c r="H320" s="147"/>
    </row>
    <row r="321" spans="1:8" ht="84.75" customHeight="1">
      <c r="A321" s="112" t="s">
        <v>2395</v>
      </c>
      <c r="B321" s="112" t="s">
        <v>693</v>
      </c>
      <c r="C321" s="113" t="s">
        <v>1830</v>
      </c>
      <c r="D321" s="112" t="s">
        <v>686</v>
      </c>
      <c r="E321" s="114">
        <v>415</v>
      </c>
      <c r="F321" s="162"/>
      <c r="G321" s="147"/>
      <c r="H321" s="147"/>
    </row>
    <row r="322" spans="1:8" ht="126.6" customHeight="1">
      <c r="A322" s="112" t="s">
        <v>2396</v>
      </c>
      <c r="B322" s="112" t="s">
        <v>695</v>
      </c>
      <c r="C322" s="113" t="s">
        <v>1831</v>
      </c>
      <c r="D322" s="112" t="s">
        <v>697</v>
      </c>
      <c r="E322" s="114">
        <v>161</v>
      </c>
      <c r="F322" s="162"/>
      <c r="G322" s="147"/>
      <c r="H322" s="147"/>
    </row>
    <row r="323" spans="1:8" ht="28.5" customHeight="1">
      <c r="A323" s="112" t="s">
        <v>2397</v>
      </c>
      <c r="B323" s="112" t="s">
        <v>698</v>
      </c>
      <c r="C323" s="113" t="s">
        <v>699</v>
      </c>
      <c r="D323" s="112" t="s">
        <v>700</v>
      </c>
      <c r="E323" s="114">
        <v>298</v>
      </c>
      <c r="F323" s="162"/>
      <c r="G323" s="147"/>
      <c r="H323" s="147"/>
    </row>
    <row r="324" spans="1:8" ht="29.25" customHeight="1">
      <c r="A324" s="112" t="s">
        <v>2398</v>
      </c>
      <c r="B324" s="112" t="s">
        <v>701</v>
      </c>
      <c r="C324" s="113" t="s">
        <v>702</v>
      </c>
      <c r="D324" s="112" t="s">
        <v>697</v>
      </c>
      <c r="E324" s="114">
        <v>162</v>
      </c>
      <c r="F324" s="162"/>
      <c r="G324" s="147"/>
      <c r="H324" s="147"/>
    </row>
    <row r="325" spans="1:8" ht="34.5" customHeight="1">
      <c r="A325" s="112" t="s">
        <v>2399</v>
      </c>
      <c r="B325" s="112" t="s">
        <v>703</v>
      </c>
      <c r="C325" s="113" t="s">
        <v>704</v>
      </c>
      <c r="D325" s="112" t="s">
        <v>705</v>
      </c>
      <c r="E325" s="114">
        <v>123</v>
      </c>
      <c r="F325" s="162"/>
      <c r="G325" s="147"/>
      <c r="H325" s="147"/>
    </row>
    <row r="326" spans="1:8" ht="31.5" customHeight="1">
      <c r="A326" s="112" t="s">
        <v>2400</v>
      </c>
      <c r="B326" s="112" t="s">
        <v>706</v>
      </c>
      <c r="C326" s="113" t="s">
        <v>707</v>
      </c>
      <c r="D326" s="112" t="s">
        <v>700</v>
      </c>
      <c r="E326" s="114">
        <v>382</v>
      </c>
      <c r="F326" s="162"/>
      <c r="G326" s="147"/>
      <c r="H326" s="147"/>
    </row>
    <row r="327" spans="1:8" ht="34.5" customHeight="1">
      <c r="A327" s="112" t="s">
        <v>2401</v>
      </c>
      <c r="B327" s="112" t="s">
        <v>708</v>
      </c>
      <c r="C327" s="113" t="s">
        <v>709</v>
      </c>
      <c r="D327" s="112" t="s">
        <v>700</v>
      </c>
      <c r="E327" s="114">
        <v>583</v>
      </c>
      <c r="F327" s="162"/>
      <c r="G327" s="147"/>
      <c r="H327" s="147"/>
    </row>
    <row r="328" spans="1:8" ht="33.75" customHeight="1">
      <c r="A328" s="112" t="s">
        <v>2402</v>
      </c>
      <c r="B328" s="112" t="s">
        <v>710</v>
      </c>
      <c r="C328" s="113" t="s">
        <v>711</v>
      </c>
      <c r="D328" s="112" t="s">
        <v>697</v>
      </c>
      <c r="E328" s="114">
        <v>402</v>
      </c>
      <c r="F328" s="162"/>
      <c r="G328" s="147"/>
      <c r="H328" s="147"/>
    </row>
    <row r="329" spans="1:8" ht="39" customHeight="1">
      <c r="A329" s="112" t="s">
        <v>2403</v>
      </c>
      <c r="B329" s="112" t="s">
        <v>712</v>
      </c>
      <c r="C329" s="113" t="s">
        <v>713</v>
      </c>
      <c r="D329" s="112" t="s">
        <v>700</v>
      </c>
      <c r="E329" s="114">
        <v>831</v>
      </c>
      <c r="F329" s="162"/>
      <c r="G329" s="147"/>
      <c r="H329" s="147"/>
    </row>
    <row r="330" spans="1:8" ht="30.75" customHeight="1">
      <c r="A330" s="112" t="s">
        <v>2404</v>
      </c>
      <c r="B330" s="115" t="s">
        <v>714</v>
      </c>
      <c r="C330" s="122" t="s">
        <v>715</v>
      </c>
      <c r="D330" s="112" t="s">
        <v>716</v>
      </c>
      <c r="E330" s="114">
        <v>15</v>
      </c>
      <c r="F330" s="162"/>
      <c r="G330" s="147"/>
      <c r="H330" s="147"/>
    </row>
    <row r="331" spans="1:8" ht="32.25" customHeight="1">
      <c r="A331" s="112" t="s">
        <v>2405</v>
      </c>
      <c r="B331" s="115" t="s">
        <v>717</v>
      </c>
      <c r="C331" s="129" t="s">
        <v>718</v>
      </c>
      <c r="D331" s="130" t="s">
        <v>719</v>
      </c>
      <c r="E331" s="131">
        <v>114</v>
      </c>
      <c r="F331" s="162"/>
      <c r="G331" s="147"/>
      <c r="H331" s="147"/>
    </row>
    <row r="332" spans="1:8" ht="63.75" customHeight="1">
      <c r="A332" s="112" t="s">
        <v>2406</v>
      </c>
      <c r="B332" s="115" t="s">
        <v>720</v>
      </c>
      <c r="C332" s="113" t="s">
        <v>721</v>
      </c>
      <c r="D332" s="112" t="s">
        <v>719</v>
      </c>
      <c r="E332" s="114">
        <v>175</v>
      </c>
      <c r="F332" s="162"/>
      <c r="G332" s="147"/>
      <c r="H332" s="147"/>
    </row>
    <row r="333" spans="1:8" ht="66" customHeight="1">
      <c r="A333" s="112" t="s">
        <v>2407</v>
      </c>
      <c r="B333" s="115" t="s">
        <v>722</v>
      </c>
      <c r="C333" s="113" t="s">
        <v>723</v>
      </c>
      <c r="D333" s="112" t="s">
        <v>719</v>
      </c>
      <c r="E333" s="114">
        <v>169</v>
      </c>
      <c r="F333" s="162"/>
      <c r="G333" s="147"/>
      <c r="H333" s="147"/>
    </row>
    <row r="334" spans="1:8" ht="64.5" customHeight="1">
      <c r="A334" s="112" t="s">
        <v>2408</v>
      </c>
      <c r="B334" s="115" t="s">
        <v>724</v>
      </c>
      <c r="C334" s="113" t="s">
        <v>725</v>
      </c>
      <c r="D334" s="112" t="s">
        <v>719</v>
      </c>
      <c r="E334" s="114">
        <v>127</v>
      </c>
      <c r="F334" s="162"/>
      <c r="G334" s="147"/>
      <c r="H334" s="147"/>
    </row>
    <row r="335" spans="1:8" ht="69.75" customHeight="1">
      <c r="A335" s="112" t="s">
        <v>2409</v>
      </c>
      <c r="B335" s="112" t="s">
        <v>726</v>
      </c>
      <c r="C335" s="113" t="s">
        <v>727</v>
      </c>
      <c r="D335" s="112" t="s">
        <v>719</v>
      </c>
      <c r="E335" s="114">
        <v>1174</v>
      </c>
      <c r="F335" s="162"/>
      <c r="G335" s="147"/>
      <c r="H335" s="147"/>
    </row>
    <row r="336" spans="1:8" ht="81" customHeight="1">
      <c r="A336" s="112" t="s">
        <v>2410</v>
      </c>
      <c r="B336" s="112" t="s">
        <v>728</v>
      </c>
      <c r="C336" s="113" t="s">
        <v>729</v>
      </c>
      <c r="D336" s="112" t="s">
        <v>730</v>
      </c>
      <c r="E336" s="114">
        <v>4</v>
      </c>
      <c r="F336" s="162"/>
      <c r="G336" s="147"/>
      <c r="H336" s="147"/>
    </row>
    <row r="337" spans="1:8" ht="50.25" customHeight="1">
      <c r="A337" s="112" t="s">
        <v>2411</v>
      </c>
      <c r="B337" s="112" t="s">
        <v>731</v>
      </c>
      <c r="C337" s="113" t="s">
        <v>732</v>
      </c>
      <c r="D337" s="112" t="s">
        <v>719</v>
      </c>
      <c r="E337" s="114">
        <v>189</v>
      </c>
      <c r="F337" s="162"/>
      <c r="G337" s="147"/>
      <c r="H337" s="147"/>
    </row>
    <row r="338" spans="1:8" ht="30.75" customHeight="1">
      <c r="A338" s="112" t="s">
        <v>2412</v>
      </c>
      <c r="B338" s="112" t="s">
        <v>733</v>
      </c>
      <c r="C338" s="113" t="s">
        <v>734</v>
      </c>
      <c r="D338" s="112" t="s">
        <v>719</v>
      </c>
      <c r="E338" s="114">
        <v>2</v>
      </c>
      <c r="F338" s="162"/>
      <c r="G338" s="147"/>
      <c r="H338" s="147"/>
    </row>
    <row r="339" spans="1:8" ht="27" customHeight="1">
      <c r="A339" s="112" t="s">
        <v>2413</v>
      </c>
      <c r="B339" s="112" t="s">
        <v>739</v>
      </c>
      <c r="C339" s="113" t="s">
        <v>740</v>
      </c>
      <c r="D339" s="112" t="s">
        <v>719</v>
      </c>
      <c r="E339" s="114">
        <v>1</v>
      </c>
      <c r="F339" s="162"/>
      <c r="G339" s="147"/>
      <c r="H339" s="147"/>
    </row>
    <row r="340" spans="1:8" ht="90.75" customHeight="1">
      <c r="A340" s="112" t="s">
        <v>2414</v>
      </c>
      <c r="B340" s="112" t="s">
        <v>741</v>
      </c>
      <c r="C340" s="113" t="s">
        <v>742</v>
      </c>
      <c r="D340" s="112" t="s">
        <v>719</v>
      </c>
      <c r="E340" s="114">
        <v>7</v>
      </c>
      <c r="F340" s="162"/>
      <c r="G340" s="147"/>
      <c r="H340" s="147"/>
    </row>
    <row r="341" spans="1:8" ht="33" customHeight="1">
      <c r="A341" s="112" t="s">
        <v>2415</v>
      </c>
      <c r="B341" s="112" t="s">
        <v>743</v>
      </c>
      <c r="C341" s="113" t="s">
        <v>744</v>
      </c>
      <c r="D341" s="112" t="s">
        <v>719</v>
      </c>
      <c r="E341" s="114">
        <v>102</v>
      </c>
      <c r="F341" s="162"/>
      <c r="G341" s="147"/>
      <c r="H341" s="147"/>
    </row>
    <row r="342" spans="1:8" ht="33" customHeight="1">
      <c r="A342" s="112" t="s">
        <v>2416</v>
      </c>
      <c r="B342" s="112" t="s">
        <v>745</v>
      </c>
      <c r="C342" s="113" t="s">
        <v>746</v>
      </c>
      <c r="D342" s="112" t="s">
        <v>719</v>
      </c>
      <c r="E342" s="114">
        <v>982</v>
      </c>
      <c r="F342" s="162"/>
      <c r="G342" s="147"/>
      <c r="H342" s="147"/>
    </row>
    <row r="343" spans="1:8" ht="32.25" customHeight="1">
      <c r="A343" s="112" t="s">
        <v>2417</v>
      </c>
      <c r="B343" s="112" t="s">
        <v>747</v>
      </c>
      <c r="C343" s="113" t="s">
        <v>748</v>
      </c>
      <c r="D343" s="112" t="s">
        <v>719</v>
      </c>
      <c r="E343" s="114">
        <v>431</v>
      </c>
      <c r="F343" s="162"/>
      <c r="G343" s="147"/>
      <c r="H343" s="147"/>
    </row>
    <row r="344" spans="1:8" ht="33" customHeight="1">
      <c r="A344" s="112" t="s">
        <v>2418</v>
      </c>
      <c r="B344" s="112" t="s">
        <v>749</v>
      </c>
      <c r="C344" s="113" t="s">
        <v>750</v>
      </c>
      <c r="D344" s="112" t="s">
        <v>719</v>
      </c>
      <c r="E344" s="114">
        <v>107</v>
      </c>
      <c r="F344" s="162"/>
      <c r="G344" s="147"/>
      <c r="H344" s="147"/>
    </row>
    <row r="345" spans="1:8" ht="32.25" customHeight="1">
      <c r="A345" s="112" t="s">
        <v>2419</v>
      </c>
      <c r="B345" s="112" t="s">
        <v>751</v>
      </c>
      <c r="C345" s="113" t="s">
        <v>752</v>
      </c>
      <c r="D345" s="112" t="s">
        <v>719</v>
      </c>
      <c r="E345" s="114">
        <v>115</v>
      </c>
      <c r="F345" s="162"/>
      <c r="G345" s="147"/>
      <c r="H345" s="147"/>
    </row>
    <row r="346" spans="1:8" ht="28.5" customHeight="1">
      <c r="A346" s="112" t="s">
        <v>2420</v>
      </c>
      <c r="B346" s="112" t="s">
        <v>753</v>
      </c>
      <c r="C346" s="113" t="s">
        <v>754</v>
      </c>
      <c r="D346" s="112" t="s">
        <v>719</v>
      </c>
      <c r="E346" s="114">
        <v>117</v>
      </c>
      <c r="F346" s="162"/>
      <c r="G346" s="147"/>
      <c r="H346" s="147"/>
    </row>
    <row r="347" spans="1:8" ht="63" customHeight="1">
      <c r="A347" s="112" t="s">
        <v>2421</v>
      </c>
      <c r="B347" s="112" t="s">
        <v>755</v>
      </c>
      <c r="C347" s="113" t="s">
        <v>1551</v>
      </c>
      <c r="D347" s="112" t="s">
        <v>719</v>
      </c>
      <c r="E347" s="114">
        <v>124</v>
      </c>
      <c r="F347" s="162"/>
      <c r="G347" s="147"/>
      <c r="H347" s="147"/>
    </row>
    <row r="348" spans="1:8" ht="20.399999999999999">
      <c r="A348" s="112" t="s">
        <v>2422</v>
      </c>
      <c r="B348" s="112" t="s">
        <v>756</v>
      </c>
      <c r="C348" s="113" t="s">
        <v>757</v>
      </c>
      <c r="D348" s="112" t="s">
        <v>758</v>
      </c>
      <c r="E348" s="114">
        <v>201</v>
      </c>
      <c r="F348" s="162"/>
      <c r="G348" s="147"/>
      <c r="H348" s="147"/>
    </row>
    <row r="349" spans="1:8" ht="20.399999999999999">
      <c r="A349" s="112" t="s">
        <v>2423</v>
      </c>
      <c r="B349" s="112" t="s">
        <v>759</v>
      </c>
      <c r="C349" s="113" t="s">
        <v>760</v>
      </c>
      <c r="D349" s="112" t="s">
        <v>758</v>
      </c>
      <c r="E349" s="114">
        <v>324</v>
      </c>
      <c r="F349" s="162"/>
      <c r="G349" s="147"/>
      <c r="H349" s="147"/>
    </row>
    <row r="350" spans="1:8" ht="25.5" customHeight="1">
      <c r="A350" s="112" t="s">
        <v>2424</v>
      </c>
      <c r="B350" s="112" t="s">
        <v>761</v>
      </c>
      <c r="C350" s="113" t="s">
        <v>762</v>
      </c>
      <c r="D350" s="112" t="s">
        <v>763</v>
      </c>
      <c r="E350" s="114">
        <v>135</v>
      </c>
      <c r="F350" s="162"/>
      <c r="G350" s="147"/>
      <c r="H350" s="147"/>
    </row>
    <row r="351" spans="1:8" s="26" customFormat="1" ht="23.25" customHeight="1">
      <c r="A351" s="190" t="s">
        <v>764</v>
      </c>
      <c r="B351" s="190"/>
      <c r="C351" s="190"/>
      <c r="D351" s="190"/>
      <c r="E351" s="121"/>
      <c r="F351" s="166"/>
      <c r="G351" s="167"/>
      <c r="H351" s="167"/>
    </row>
    <row r="352" spans="1:8" ht="84.75" customHeight="1">
      <c r="A352" s="111" t="s">
        <v>2425</v>
      </c>
      <c r="B352" s="112" t="s">
        <v>765</v>
      </c>
      <c r="C352" s="113" t="s">
        <v>1832</v>
      </c>
      <c r="D352" s="112" t="s">
        <v>9</v>
      </c>
      <c r="E352" s="114">
        <v>1925</v>
      </c>
      <c r="F352" s="162"/>
      <c r="G352" s="147"/>
      <c r="H352" s="147"/>
    </row>
    <row r="353" spans="1:8" ht="82.5" customHeight="1">
      <c r="A353" s="111" t="s">
        <v>2426</v>
      </c>
      <c r="B353" s="112" t="s">
        <v>767</v>
      </c>
      <c r="C353" s="113" t="s">
        <v>1833</v>
      </c>
      <c r="D353" s="112" t="s">
        <v>9</v>
      </c>
      <c r="E353" s="114">
        <v>1935</v>
      </c>
      <c r="F353" s="162"/>
      <c r="G353" s="147"/>
      <c r="H353" s="147"/>
    </row>
    <row r="354" spans="1:8" ht="78" customHeight="1">
      <c r="A354" s="111" t="s">
        <v>2427</v>
      </c>
      <c r="B354" s="112" t="s">
        <v>769</v>
      </c>
      <c r="C354" s="113" t="s">
        <v>1834</v>
      </c>
      <c r="D354" s="112" t="s">
        <v>116</v>
      </c>
      <c r="E354" s="114">
        <v>2020</v>
      </c>
      <c r="F354" s="162"/>
      <c r="G354" s="147"/>
      <c r="H354" s="147"/>
    </row>
    <row r="355" spans="1:8" ht="64.5" customHeight="1">
      <c r="A355" s="111" t="s">
        <v>2428</v>
      </c>
      <c r="B355" s="112" t="s">
        <v>771</v>
      </c>
      <c r="C355" s="113" t="s">
        <v>1835</v>
      </c>
      <c r="D355" s="112" t="s">
        <v>116</v>
      </c>
      <c r="E355" s="114">
        <v>1860</v>
      </c>
      <c r="F355" s="162"/>
      <c r="G355" s="147"/>
      <c r="H355" s="147"/>
    </row>
    <row r="356" spans="1:8" ht="123.75" customHeight="1">
      <c r="A356" s="111" t="s">
        <v>2429</v>
      </c>
      <c r="B356" s="112" t="s">
        <v>773</v>
      </c>
      <c r="C356" s="113" t="s">
        <v>1836</v>
      </c>
      <c r="D356" s="112" t="s">
        <v>116</v>
      </c>
      <c r="E356" s="114">
        <v>23920</v>
      </c>
      <c r="F356" s="162"/>
      <c r="G356" s="147"/>
      <c r="H356" s="147"/>
    </row>
    <row r="357" spans="1:8" ht="147" customHeight="1">
      <c r="A357" s="111" t="s">
        <v>2430</v>
      </c>
      <c r="B357" s="112" t="s">
        <v>775</v>
      </c>
      <c r="C357" s="113" t="s">
        <v>1837</v>
      </c>
      <c r="D357" s="112" t="s">
        <v>116</v>
      </c>
      <c r="E357" s="114">
        <v>45470</v>
      </c>
      <c r="F357" s="162"/>
      <c r="G357" s="147"/>
      <c r="H357" s="147"/>
    </row>
    <row r="358" spans="1:8" ht="160.5" customHeight="1">
      <c r="A358" s="111" t="s">
        <v>2431</v>
      </c>
      <c r="B358" s="112" t="s">
        <v>777</v>
      </c>
      <c r="C358" s="113" t="s">
        <v>1838</v>
      </c>
      <c r="D358" s="112" t="s">
        <v>116</v>
      </c>
      <c r="E358" s="114">
        <f>24820+500</f>
        <v>25320</v>
      </c>
      <c r="F358" s="162"/>
      <c r="G358" s="147"/>
      <c r="H358" s="147"/>
    </row>
    <row r="359" spans="1:8" ht="183" customHeight="1">
      <c r="A359" s="111" t="s">
        <v>2432</v>
      </c>
      <c r="B359" s="112" t="s">
        <v>779</v>
      </c>
      <c r="C359" s="113" t="s">
        <v>1839</v>
      </c>
      <c r="D359" s="112" t="s">
        <v>9</v>
      </c>
      <c r="E359" s="114">
        <v>4195</v>
      </c>
      <c r="F359" s="162"/>
      <c r="G359" s="147"/>
      <c r="H359" s="147"/>
    </row>
    <row r="360" spans="1:8" ht="114.75" customHeight="1">
      <c r="A360" s="111" t="s">
        <v>2433</v>
      </c>
      <c r="B360" s="112" t="s">
        <v>781</v>
      </c>
      <c r="C360" s="113" t="s">
        <v>1840</v>
      </c>
      <c r="D360" s="112" t="s">
        <v>116</v>
      </c>
      <c r="E360" s="114">
        <f>12860+200</f>
        <v>13060</v>
      </c>
      <c r="F360" s="162"/>
      <c r="G360" s="147"/>
      <c r="H360" s="147"/>
    </row>
    <row r="361" spans="1:8" ht="114" customHeight="1">
      <c r="A361" s="111" t="s">
        <v>2434</v>
      </c>
      <c r="B361" s="112" t="s">
        <v>783</v>
      </c>
      <c r="C361" s="113" t="s">
        <v>1841</v>
      </c>
      <c r="D361" s="112" t="s">
        <v>9</v>
      </c>
      <c r="E361" s="114">
        <v>6220</v>
      </c>
      <c r="F361" s="162"/>
      <c r="G361" s="147"/>
      <c r="H361" s="147"/>
    </row>
    <row r="362" spans="1:8" ht="99" customHeight="1">
      <c r="A362" s="111" t="s">
        <v>2435</v>
      </c>
      <c r="B362" s="112" t="s">
        <v>785</v>
      </c>
      <c r="C362" s="113" t="s">
        <v>1842</v>
      </c>
      <c r="D362" s="112" t="s">
        <v>116</v>
      </c>
      <c r="E362" s="114">
        <v>16720</v>
      </c>
      <c r="F362" s="162"/>
      <c r="G362" s="147"/>
      <c r="H362" s="147"/>
    </row>
    <row r="363" spans="1:8" ht="119.25" customHeight="1">
      <c r="A363" s="111" t="s">
        <v>2436</v>
      </c>
      <c r="B363" s="112" t="s">
        <v>787</v>
      </c>
      <c r="C363" s="113" t="s">
        <v>1843</v>
      </c>
      <c r="D363" s="112" t="s">
        <v>9</v>
      </c>
      <c r="E363" s="114">
        <v>6270</v>
      </c>
      <c r="F363" s="162"/>
      <c r="G363" s="147"/>
      <c r="H363" s="147"/>
    </row>
    <row r="364" spans="1:8" ht="124.5" customHeight="1">
      <c r="A364" s="111" t="s">
        <v>2437</v>
      </c>
      <c r="B364" s="112" t="s">
        <v>789</v>
      </c>
      <c r="C364" s="113" t="s">
        <v>1844</v>
      </c>
      <c r="D364" s="112" t="s">
        <v>9</v>
      </c>
      <c r="E364" s="114">
        <v>2338</v>
      </c>
      <c r="F364" s="162"/>
      <c r="G364" s="147"/>
      <c r="H364" s="147"/>
    </row>
    <row r="365" spans="1:8" ht="123.75" customHeight="1">
      <c r="A365" s="111" t="s">
        <v>2438</v>
      </c>
      <c r="B365" s="112" t="s">
        <v>791</v>
      </c>
      <c r="C365" s="113" t="s">
        <v>1845</v>
      </c>
      <c r="D365" s="112" t="s">
        <v>9</v>
      </c>
      <c r="E365" s="114">
        <v>2090</v>
      </c>
      <c r="F365" s="162"/>
      <c r="G365" s="147"/>
      <c r="H365" s="147"/>
    </row>
    <row r="366" spans="1:8" ht="137.25" customHeight="1">
      <c r="A366" s="111" t="s">
        <v>2439</v>
      </c>
      <c r="B366" s="112" t="s">
        <v>793</v>
      </c>
      <c r="C366" s="113" t="s">
        <v>1846</v>
      </c>
      <c r="D366" s="112" t="s">
        <v>9</v>
      </c>
      <c r="E366" s="114">
        <v>1780</v>
      </c>
      <c r="F366" s="162"/>
      <c r="G366" s="147"/>
      <c r="H366" s="147"/>
    </row>
    <row r="367" spans="1:8" ht="115.5" customHeight="1">
      <c r="A367" s="111" t="s">
        <v>2440</v>
      </c>
      <c r="B367" s="112" t="s">
        <v>795</v>
      </c>
      <c r="C367" s="113" t="s">
        <v>1847</v>
      </c>
      <c r="D367" s="112" t="s">
        <v>9</v>
      </c>
      <c r="E367" s="114">
        <v>2257</v>
      </c>
      <c r="F367" s="162"/>
      <c r="G367" s="147"/>
      <c r="H367" s="147"/>
    </row>
    <row r="368" spans="1:8" ht="130.5" customHeight="1">
      <c r="A368" s="111" t="s">
        <v>2441</v>
      </c>
      <c r="B368" s="112" t="s">
        <v>797</v>
      </c>
      <c r="C368" s="113" t="s">
        <v>1848</v>
      </c>
      <c r="D368" s="112" t="s">
        <v>9</v>
      </c>
      <c r="E368" s="114">
        <v>1372</v>
      </c>
      <c r="F368" s="162"/>
      <c r="G368" s="147"/>
      <c r="H368" s="147"/>
    </row>
    <row r="369" spans="1:8" ht="129" customHeight="1">
      <c r="A369" s="111" t="s">
        <v>2442</v>
      </c>
      <c r="B369" s="115" t="s">
        <v>799</v>
      </c>
      <c r="C369" s="113" t="s">
        <v>1849</v>
      </c>
      <c r="D369" s="112" t="s">
        <v>9</v>
      </c>
      <c r="E369" s="114">
        <v>1216</v>
      </c>
      <c r="F369" s="162"/>
      <c r="G369" s="147"/>
      <c r="H369" s="147"/>
    </row>
    <row r="370" spans="1:8" ht="73.5" customHeight="1">
      <c r="A370" s="111" t="s">
        <v>2443</v>
      </c>
      <c r="B370" s="112" t="s">
        <v>801</v>
      </c>
      <c r="C370" s="113" t="s">
        <v>1850</v>
      </c>
      <c r="D370" s="112" t="s">
        <v>9</v>
      </c>
      <c r="E370" s="114">
        <v>1585</v>
      </c>
      <c r="F370" s="162"/>
      <c r="G370" s="147"/>
      <c r="H370" s="147"/>
    </row>
    <row r="371" spans="1:8" ht="75.75" customHeight="1">
      <c r="A371" s="111" t="s">
        <v>2444</v>
      </c>
      <c r="B371" s="112" t="s">
        <v>803</v>
      </c>
      <c r="C371" s="113" t="s">
        <v>1851</v>
      </c>
      <c r="D371" s="112" t="s">
        <v>9</v>
      </c>
      <c r="E371" s="114">
        <v>1631</v>
      </c>
      <c r="F371" s="162"/>
      <c r="G371" s="147"/>
      <c r="H371" s="147"/>
    </row>
    <row r="372" spans="1:8" ht="70.5" customHeight="1">
      <c r="A372" s="111" t="s">
        <v>2445</v>
      </c>
      <c r="B372" s="112" t="s">
        <v>805</v>
      </c>
      <c r="C372" s="113" t="s">
        <v>1852</v>
      </c>
      <c r="D372" s="112" t="s">
        <v>9</v>
      </c>
      <c r="E372" s="114">
        <v>1661</v>
      </c>
      <c r="F372" s="162"/>
      <c r="G372" s="147"/>
      <c r="H372" s="147"/>
    </row>
    <row r="373" spans="1:8" ht="70.5" customHeight="1">
      <c r="A373" s="111" t="s">
        <v>2446</v>
      </c>
      <c r="B373" s="112" t="s">
        <v>807</v>
      </c>
      <c r="C373" s="113" t="s">
        <v>1853</v>
      </c>
      <c r="D373" s="112" t="s">
        <v>9</v>
      </c>
      <c r="E373" s="114">
        <v>2946</v>
      </c>
      <c r="F373" s="162"/>
      <c r="G373" s="147"/>
      <c r="H373" s="147"/>
    </row>
    <row r="374" spans="1:8" ht="97.5" customHeight="1">
      <c r="A374" s="111" t="s">
        <v>2447</v>
      </c>
      <c r="B374" s="112" t="s">
        <v>2045</v>
      </c>
      <c r="C374" s="151" t="s">
        <v>2036</v>
      </c>
      <c r="D374" s="112" t="s">
        <v>9</v>
      </c>
      <c r="E374" s="114">
        <v>1000</v>
      </c>
      <c r="F374" s="162"/>
      <c r="G374" s="147"/>
      <c r="H374" s="147"/>
    </row>
    <row r="375" spans="1:8" s="26" customFormat="1" ht="24" customHeight="1">
      <c r="A375" s="190" t="s">
        <v>809</v>
      </c>
      <c r="B375" s="190"/>
      <c r="C375" s="190"/>
      <c r="D375" s="190"/>
      <c r="E375" s="121"/>
      <c r="F375" s="166"/>
      <c r="G375" s="167"/>
      <c r="H375" s="167"/>
    </row>
    <row r="376" spans="1:8" ht="35.25" customHeight="1">
      <c r="A376" s="111" t="s">
        <v>2448</v>
      </c>
      <c r="B376" s="112" t="s">
        <v>810</v>
      </c>
      <c r="C376" s="113" t="s">
        <v>811</v>
      </c>
      <c r="D376" s="112" t="s">
        <v>812</v>
      </c>
      <c r="E376" s="114">
        <v>1</v>
      </c>
      <c r="F376" s="162"/>
      <c r="G376" s="147"/>
      <c r="H376" s="147"/>
    </row>
    <row r="377" spans="1:8" ht="25.5" customHeight="1">
      <c r="A377" s="111" t="s">
        <v>2449</v>
      </c>
      <c r="B377" s="112" t="s">
        <v>819</v>
      </c>
      <c r="C377" s="113" t="s">
        <v>820</v>
      </c>
      <c r="D377" s="112" t="s">
        <v>9</v>
      </c>
      <c r="E377" s="114">
        <v>8</v>
      </c>
      <c r="F377" s="162"/>
      <c r="G377" s="147"/>
      <c r="H377" s="147"/>
    </row>
    <row r="378" spans="1:8" ht="34.5" customHeight="1">
      <c r="A378" s="111" t="s">
        <v>2450</v>
      </c>
      <c r="B378" s="112" t="s">
        <v>821</v>
      </c>
      <c r="C378" s="113" t="s">
        <v>822</v>
      </c>
      <c r="D378" s="112" t="s">
        <v>9</v>
      </c>
      <c r="E378" s="114">
        <v>102</v>
      </c>
      <c r="F378" s="162"/>
      <c r="G378" s="147"/>
      <c r="H378" s="147"/>
    </row>
    <row r="379" spans="1:8" ht="134.4" customHeight="1">
      <c r="A379" s="111" t="s">
        <v>2451</v>
      </c>
      <c r="B379" s="112" t="s">
        <v>823</v>
      </c>
      <c r="C379" s="113" t="s">
        <v>1854</v>
      </c>
      <c r="D379" s="112" t="s">
        <v>9</v>
      </c>
      <c r="E379" s="114">
        <v>2</v>
      </c>
      <c r="F379" s="162"/>
      <c r="G379" s="147"/>
      <c r="H379" s="147"/>
    </row>
    <row r="380" spans="1:8" ht="126" customHeight="1">
      <c r="A380" s="111" t="s">
        <v>2452</v>
      </c>
      <c r="B380" s="112" t="s">
        <v>827</v>
      </c>
      <c r="C380" s="113" t="s">
        <v>1855</v>
      </c>
      <c r="D380" s="112" t="s">
        <v>9</v>
      </c>
      <c r="E380" s="114">
        <v>24</v>
      </c>
      <c r="F380" s="162"/>
      <c r="G380" s="147"/>
      <c r="H380" s="147"/>
    </row>
    <row r="381" spans="1:8" ht="27" customHeight="1">
      <c r="A381" s="111" t="s">
        <v>2453</v>
      </c>
      <c r="B381" s="115" t="s">
        <v>829</v>
      </c>
      <c r="C381" s="132" t="s">
        <v>830</v>
      </c>
      <c r="D381" s="118" t="s">
        <v>116</v>
      </c>
      <c r="E381" s="119">
        <v>4</v>
      </c>
      <c r="F381" s="162"/>
      <c r="G381" s="147"/>
      <c r="H381" s="147"/>
    </row>
    <row r="382" spans="1:8" ht="52.5" customHeight="1">
      <c r="A382" s="111" t="s">
        <v>2454</v>
      </c>
      <c r="B382" s="112" t="s">
        <v>831</v>
      </c>
      <c r="C382" s="113" t="s">
        <v>1856</v>
      </c>
      <c r="D382" s="112" t="s">
        <v>812</v>
      </c>
      <c r="E382" s="114">
        <v>120</v>
      </c>
      <c r="F382" s="162"/>
      <c r="G382" s="147"/>
      <c r="H382" s="147"/>
    </row>
    <row r="383" spans="1:8" ht="21.75" customHeight="1">
      <c r="A383" s="111" t="s">
        <v>2455</v>
      </c>
      <c r="B383" s="112" t="s">
        <v>833</v>
      </c>
      <c r="C383" s="113" t="s">
        <v>834</v>
      </c>
      <c r="D383" s="112" t="s">
        <v>9</v>
      </c>
      <c r="E383" s="114">
        <v>101</v>
      </c>
      <c r="F383" s="162"/>
      <c r="G383" s="147"/>
      <c r="H383" s="147"/>
    </row>
    <row r="384" spans="1:8" ht="28.5" customHeight="1">
      <c r="A384" s="111" t="s">
        <v>2456</v>
      </c>
      <c r="B384" s="112" t="s">
        <v>835</v>
      </c>
      <c r="C384" s="113" t="s">
        <v>836</v>
      </c>
      <c r="D384" s="112" t="s">
        <v>9</v>
      </c>
      <c r="E384" s="114">
        <v>200</v>
      </c>
      <c r="F384" s="162"/>
      <c r="G384" s="147"/>
      <c r="H384" s="147"/>
    </row>
    <row r="385" spans="1:8" ht="33" customHeight="1">
      <c r="A385" s="111" t="s">
        <v>2457</v>
      </c>
      <c r="B385" s="112" t="s">
        <v>845</v>
      </c>
      <c r="C385" s="113" t="s">
        <v>846</v>
      </c>
      <c r="D385" s="112" t="s">
        <v>847</v>
      </c>
      <c r="E385" s="114">
        <v>40</v>
      </c>
      <c r="F385" s="162"/>
      <c r="G385" s="147"/>
      <c r="H385" s="147"/>
    </row>
    <row r="386" spans="1:8" ht="257.39999999999998" customHeight="1">
      <c r="A386" s="111" t="s">
        <v>2458</v>
      </c>
      <c r="B386" s="112" t="s">
        <v>848</v>
      </c>
      <c r="C386" s="113" t="s">
        <v>1857</v>
      </c>
      <c r="D386" s="112" t="s">
        <v>9</v>
      </c>
      <c r="E386" s="114">
        <v>12</v>
      </c>
      <c r="F386" s="162"/>
      <c r="G386" s="147"/>
      <c r="H386" s="147"/>
    </row>
    <row r="387" spans="1:8" ht="26.25" customHeight="1">
      <c r="A387" s="111" t="s">
        <v>2459</v>
      </c>
      <c r="B387" s="112" t="s">
        <v>850</v>
      </c>
      <c r="C387" s="113" t="s">
        <v>851</v>
      </c>
      <c r="D387" s="112" t="s">
        <v>9</v>
      </c>
      <c r="E387" s="114">
        <v>2</v>
      </c>
      <c r="F387" s="162"/>
      <c r="G387" s="147"/>
      <c r="H387" s="147"/>
    </row>
    <row r="388" spans="1:8" ht="25.5" customHeight="1">
      <c r="A388" s="111" t="s">
        <v>2460</v>
      </c>
      <c r="B388" s="112" t="s">
        <v>852</v>
      </c>
      <c r="C388" s="113" t="s">
        <v>853</v>
      </c>
      <c r="D388" s="112" t="s">
        <v>9</v>
      </c>
      <c r="E388" s="114">
        <v>8</v>
      </c>
      <c r="F388" s="162"/>
      <c r="G388" s="147"/>
      <c r="H388" s="147"/>
    </row>
    <row r="389" spans="1:8" ht="25.5" customHeight="1">
      <c r="A389" s="111" t="s">
        <v>2461</v>
      </c>
      <c r="B389" s="112" t="s">
        <v>856</v>
      </c>
      <c r="C389" s="113" t="s">
        <v>857</v>
      </c>
      <c r="D389" s="112" t="s">
        <v>9</v>
      </c>
      <c r="E389" s="114">
        <v>10</v>
      </c>
      <c r="F389" s="162"/>
      <c r="G389" s="147"/>
      <c r="H389" s="147"/>
    </row>
    <row r="390" spans="1:8" ht="33" customHeight="1">
      <c r="A390" s="111" t="s">
        <v>2462</v>
      </c>
      <c r="B390" s="112" t="s">
        <v>858</v>
      </c>
      <c r="C390" s="113" t="s">
        <v>859</v>
      </c>
      <c r="D390" s="112" t="s">
        <v>847</v>
      </c>
      <c r="E390" s="114">
        <v>10</v>
      </c>
      <c r="F390" s="162"/>
      <c r="G390" s="147"/>
      <c r="H390" s="147"/>
    </row>
    <row r="391" spans="1:8" ht="34.950000000000003" customHeight="1">
      <c r="A391" s="111" t="s">
        <v>2060</v>
      </c>
      <c r="B391" s="112" t="s">
        <v>871</v>
      </c>
      <c r="C391" s="113" t="s">
        <v>872</v>
      </c>
      <c r="D391" s="112" t="s">
        <v>873</v>
      </c>
      <c r="E391" s="114">
        <v>1</v>
      </c>
      <c r="F391" s="162"/>
      <c r="G391" s="147"/>
      <c r="H391" s="147"/>
    </row>
    <row r="392" spans="1:8" ht="31.95" customHeight="1">
      <c r="A392" s="111" t="s">
        <v>2061</v>
      </c>
      <c r="B392" s="112" t="s">
        <v>874</v>
      </c>
      <c r="C392" s="113" t="s">
        <v>875</v>
      </c>
      <c r="D392" s="112" t="s">
        <v>844</v>
      </c>
      <c r="E392" s="114">
        <v>7</v>
      </c>
      <c r="F392" s="162"/>
      <c r="G392" s="147"/>
      <c r="H392" s="147"/>
    </row>
    <row r="393" spans="1:8" s="26" customFormat="1" ht="38.25" customHeight="1">
      <c r="A393" s="191" t="s">
        <v>876</v>
      </c>
      <c r="B393" s="191"/>
      <c r="C393" s="191"/>
      <c r="D393" s="191"/>
      <c r="E393" s="168"/>
      <c r="F393" s="166"/>
      <c r="G393" s="167"/>
      <c r="H393" s="167"/>
    </row>
    <row r="394" spans="1:8" ht="27" customHeight="1">
      <c r="A394" s="111" t="s">
        <v>2062</v>
      </c>
      <c r="B394" s="115" t="s">
        <v>882</v>
      </c>
      <c r="C394" s="122" t="s">
        <v>883</v>
      </c>
      <c r="D394" s="112" t="s">
        <v>9</v>
      </c>
      <c r="E394" s="114">
        <v>870</v>
      </c>
      <c r="F394" s="162"/>
      <c r="G394" s="147"/>
      <c r="H394" s="147"/>
    </row>
    <row r="395" spans="1:8" ht="38.25" customHeight="1">
      <c r="A395" s="111" t="s">
        <v>2063</v>
      </c>
      <c r="B395" s="115" t="s">
        <v>884</v>
      </c>
      <c r="C395" s="113" t="s">
        <v>885</v>
      </c>
      <c r="D395" s="112" t="s">
        <v>9</v>
      </c>
      <c r="E395" s="114">
        <v>225</v>
      </c>
      <c r="F395" s="162"/>
      <c r="G395" s="147"/>
      <c r="H395" s="147"/>
    </row>
    <row r="396" spans="1:8" ht="30" customHeight="1">
      <c r="A396" s="111" t="s">
        <v>2064</v>
      </c>
      <c r="B396" s="112" t="s">
        <v>888</v>
      </c>
      <c r="C396" s="113" t="s">
        <v>1858</v>
      </c>
      <c r="D396" s="112" t="s">
        <v>890</v>
      </c>
      <c r="E396" s="114">
        <v>8</v>
      </c>
      <c r="F396" s="162"/>
      <c r="G396" s="147"/>
      <c r="H396" s="147"/>
    </row>
    <row r="397" spans="1:8" ht="55.5" customHeight="1">
      <c r="A397" s="111" t="s">
        <v>2065</v>
      </c>
      <c r="B397" s="112" t="s">
        <v>894</v>
      </c>
      <c r="C397" s="113" t="s">
        <v>895</v>
      </c>
      <c r="D397" s="112" t="s">
        <v>666</v>
      </c>
      <c r="E397" s="114">
        <v>20</v>
      </c>
      <c r="F397" s="162"/>
      <c r="G397" s="147"/>
      <c r="H397" s="147"/>
    </row>
    <row r="398" spans="1:8" ht="39" customHeight="1">
      <c r="A398" s="111" t="s">
        <v>2066</v>
      </c>
      <c r="B398" s="112" t="s">
        <v>898</v>
      </c>
      <c r="C398" s="113" t="s">
        <v>1859</v>
      </c>
      <c r="D398" s="112" t="s">
        <v>900</v>
      </c>
      <c r="E398" s="114">
        <v>12</v>
      </c>
      <c r="F398" s="162"/>
      <c r="G398" s="147"/>
      <c r="H398" s="147"/>
    </row>
    <row r="399" spans="1:8" ht="41.25" customHeight="1">
      <c r="A399" s="111" t="s">
        <v>2067</v>
      </c>
      <c r="B399" s="112" t="s">
        <v>901</v>
      </c>
      <c r="C399" s="113" t="s">
        <v>1860</v>
      </c>
      <c r="D399" s="112" t="s">
        <v>172</v>
      </c>
      <c r="E399" s="114">
        <v>10</v>
      </c>
      <c r="F399" s="162"/>
      <c r="G399" s="147"/>
      <c r="H399" s="147"/>
    </row>
    <row r="400" spans="1:8" ht="44.25" customHeight="1">
      <c r="A400" s="111" t="s">
        <v>2068</v>
      </c>
      <c r="B400" s="112" t="s">
        <v>903</v>
      </c>
      <c r="C400" s="113" t="s">
        <v>1861</v>
      </c>
      <c r="D400" s="112" t="s">
        <v>905</v>
      </c>
      <c r="E400" s="114">
        <v>2</v>
      </c>
      <c r="F400" s="162"/>
      <c r="G400" s="147"/>
      <c r="H400" s="147"/>
    </row>
    <row r="401" spans="1:8" ht="40.5" customHeight="1">
      <c r="A401" s="111" t="s">
        <v>2069</v>
      </c>
      <c r="B401" s="112" t="s">
        <v>906</v>
      </c>
      <c r="C401" s="113" t="s">
        <v>1862</v>
      </c>
      <c r="D401" s="112" t="s">
        <v>908</v>
      </c>
      <c r="E401" s="114">
        <v>5</v>
      </c>
      <c r="F401" s="162"/>
      <c r="G401" s="147"/>
      <c r="H401" s="147"/>
    </row>
    <row r="402" spans="1:8" ht="33" customHeight="1">
      <c r="A402" s="111" t="s">
        <v>2070</v>
      </c>
      <c r="B402" s="112" t="s">
        <v>909</v>
      </c>
      <c r="C402" s="113" t="s">
        <v>910</v>
      </c>
      <c r="D402" s="112" t="s">
        <v>908</v>
      </c>
      <c r="E402" s="114">
        <v>26</v>
      </c>
      <c r="F402" s="162"/>
      <c r="G402" s="147"/>
      <c r="H402" s="147"/>
    </row>
    <row r="403" spans="1:8" ht="20.399999999999999">
      <c r="A403" s="111" t="s">
        <v>2071</v>
      </c>
      <c r="B403" s="112" t="s">
        <v>911</v>
      </c>
      <c r="C403" s="113" t="s">
        <v>1863</v>
      </c>
      <c r="D403" s="112" t="s">
        <v>881</v>
      </c>
      <c r="E403" s="114">
        <v>54</v>
      </c>
      <c r="F403" s="162"/>
      <c r="G403" s="147"/>
      <c r="H403" s="147"/>
    </row>
    <row r="404" spans="1:8" ht="27.75" customHeight="1">
      <c r="A404" s="111" t="s">
        <v>2072</v>
      </c>
      <c r="B404" s="112" t="s">
        <v>913</v>
      </c>
      <c r="C404" s="113" t="s">
        <v>1864</v>
      </c>
      <c r="D404" s="112" t="s">
        <v>172</v>
      </c>
      <c r="E404" s="114">
        <v>50</v>
      </c>
      <c r="F404" s="162"/>
      <c r="G404" s="147"/>
      <c r="H404" s="147"/>
    </row>
    <row r="405" spans="1:8" ht="27.75" customHeight="1">
      <c r="A405" s="111" t="s">
        <v>2073</v>
      </c>
      <c r="B405" s="112" t="s">
        <v>915</v>
      </c>
      <c r="C405" s="113" t="s">
        <v>1865</v>
      </c>
      <c r="D405" s="112" t="s">
        <v>172</v>
      </c>
      <c r="E405" s="114">
        <v>1</v>
      </c>
      <c r="F405" s="162"/>
      <c r="G405" s="147"/>
      <c r="H405" s="147"/>
    </row>
    <row r="406" spans="1:8" ht="20.399999999999999">
      <c r="A406" s="111" t="s">
        <v>2074</v>
      </c>
      <c r="B406" s="112" t="s">
        <v>917</v>
      </c>
      <c r="C406" s="113" t="s">
        <v>1866</v>
      </c>
      <c r="D406" s="112" t="s">
        <v>919</v>
      </c>
      <c r="E406" s="114">
        <v>106</v>
      </c>
      <c r="F406" s="162"/>
      <c r="G406" s="147"/>
      <c r="H406" s="147"/>
    </row>
    <row r="407" spans="1:8" ht="27.75" customHeight="1">
      <c r="A407" s="111" t="s">
        <v>2075</v>
      </c>
      <c r="B407" s="112" t="s">
        <v>920</v>
      </c>
      <c r="C407" s="113" t="s">
        <v>921</v>
      </c>
      <c r="D407" s="112" t="s">
        <v>172</v>
      </c>
      <c r="E407" s="114">
        <v>397</v>
      </c>
      <c r="F407" s="162"/>
      <c r="G407" s="147"/>
      <c r="H407" s="147"/>
    </row>
    <row r="408" spans="1:8" ht="34.5" customHeight="1">
      <c r="A408" s="111" t="s">
        <v>2076</v>
      </c>
      <c r="B408" s="112" t="s">
        <v>922</v>
      </c>
      <c r="C408" s="113" t="s">
        <v>923</v>
      </c>
      <c r="D408" s="112" t="s">
        <v>172</v>
      </c>
      <c r="E408" s="114">
        <v>22</v>
      </c>
      <c r="F408" s="162"/>
      <c r="G408" s="147"/>
      <c r="H408" s="147"/>
    </row>
    <row r="409" spans="1:8" ht="29.25" customHeight="1">
      <c r="A409" s="111" t="s">
        <v>2077</v>
      </c>
      <c r="B409" s="112" t="s">
        <v>924</v>
      </c>
      <c r="C409" s="113" t="s">
        <v>925</v>
      </c>
      <c r="D409" s="112" t="s">
        <v>926</v>
      </c>
      <c r="E409" s="114">
        <v>8</v>
      </c>
      <c r="F409" s="162"/>
      <c r="G409" s="147"/>
      <c r="H409" s="147"/>
    </row>
    <row r="410" spans="1:8" ht="27" customHeight="1">
      <c r="A410" s="111" t="s">
        <v>2078</v>
      </c>
      <c r="B410" s="112" t="s">
        <v>927</v>
      </c>
      <c r="C410" s="113" t="s">
        <v>928</v>
      </c>
      <c r="D410" s="112" t="s">
        <v>666</v>
      </c>
      <c r="E410" s="114">
        <v>135</v>
      </c>
      <c r="F410" s="162"/>
      <c r="G410" s="147"/>
      <c r="H410" s="147"/>
    </row>
    <row r="411" spans="1:8" ht="20.25" customHeight="1">
      <c r="A411" s="111" t="s">
        <v>2079</v>
      </c>
      <c r="B411" s="112" t="s">
        <v>946</v>
      </c>
      <c r="C411" s="113" t="s">
        <v>947</v>
      </c>
      <c r="D411" s="112" t="s">
        <v>116</v>
      </c>
      <c r="E411" s="114">
        <v>100</v>
      </c>
      <c r="F411" s="162"/>
      <c r="G411" s="147"/>
      <c r="H411" s="147"/>
    </row>
    <row r="412" spans="1:8" ht="36.75" customHeight="1">
      <c r="A412" s="111" t="s">
        <v>2080</v>
      </c>
      <c r="B412" s="112" t="s">
        <v>948</v>
      </c>
      <c r="C412" s="113" t="s">
        <v>949</v>
      </c>
      <c r="D412" s="112" t="s">
        <v>116</v>
      </c>
      <c r="E412" s="114">
        <v>466</v>
      </c>
      <c r="F412" s="162"/>
      <c r="G412" s="147"/>
      <c r="H412" s="147"/>
    </row>
    <row r="413" spans="1:8" s="26" customFormat="1" ht="27.75" customHeight="1">
      <c r="A413" s="190" t="s">
        <v>952</v>
      </c>
      <c r="B413" s="190"/>
      <c r="C413" s="190"/>
      <c r="D413" s="190"/>
      <c r="E413" s="121"/>
      <c r="F413" s="166"/>
      <c r="G413" s="167"/>
      <c r="H413" s="167"/>
    </row>
    <row r="414" spans="1:8" ht="96.75" customHeight="1">
      <c r="A414" s="111" t="s">
        <v>2081</v>
      </c>
      <c r="B414" s="112" t="s">
        <v>953</v>
      </c>
      <c r="C414" s="113" t="s">
        <v>1867</v>
      </c>
      <c r="D414" s="112" t="s">
        <v>9</v>
      </c>
      <c r="E414" s="114">
        <v>315</v>
      </c>
      <c r="F414" s="162"/>
      <c r="G414" s="147"/>
      <c r="H414" s="147"/>
    </row>
    <row r="415" spans="1:8" ht="91.5" customHeight="1">
      <c r="A415" s="111" t="s">
        <v>2082</v>
      </c>
      <c r="B415" s="112" t="s">
        <v>955</v>
      </c>
      <c r="C415" s="113" t="s">
        <v>1868</v>
      </c>
      <c r="D415" s="112" t="s">
        <v>9</v>
      </c>
      <c r="E415" s="114">
        <v>297</v>
      </c>
      <c r="F415" s="162"/>
      <c r="G415" s="147"/>
      <c r="H415" s="147"/>
    </row>
    <row r="416" spans="1:8" ht="96" customHeight="1">
      <c r="A416" s="111" t="s">
        <v>2083</v>
      </c>
      <c r="B416" s="112" t="s">
        <v>957</v>
      </c>
      <c r="C416" s="113" t="s">
        <v>1869</v>
      </c>
      <c r="D416" s="112" t="s">
        <v>9</v>
      </c>
      <c r="E416" s="114">
        <v>491</v>
      </c>
      <c r="F416" s="162"/>
      <c r="G416" s="147"/>
      <c r="H416" s="147"/>
    </row>
    <row r="417" spans="1:8" ht="100.5" customHeight="1">
      <c r="A417" s="111" t="s">
        <v>2084</v>
      </c>
      <c r="B417" s="112" t="s">
        <v>959</v>
      </c>
      <c r="C417" s="113" t="s">
        <v>1870</v>
      </c>
      <c r="D417" s="112" t="s">
        <v>9</v>
      </c>
      <c r="E417" s="114">
        <v>279</v>
      </c>
      <c r="F417" s="162"/>
      <c r="G417" s="147"/>
      <c r="H417" s="147"/>
    </row>
    <row r="418" spans="1:8" ht="115.5" customHeight="1">
      <c r="A418" s="111" t="s">
        <v>2085</v>
      </c>
      <c r="B418" s="112" t="s">
        <v>961</v>
      </c>
      <c r="C418" s="113" t="s">
        <v>1871</v>
      </c>
      <c r="D418" s="112" t="s">
        <v>9</v>
      </c>
      <c r="E418" s="114">
        <v>131</v>
      </c>
      <c r="F418" s="162"/>
      <c r="G418" s="147"/>
      <c r="H418" s="147"/>
    </row>
    <row r="419" spans="1:8" s="26" customFormat="1" ht="31.5" customHeight="1">
      <c r="A419" s="191" t="s">
        <v>963</v>
      </c>
      <c r="B419" s="191"/>
      <c r="C419" s="191"/>
      <c r="D419" s="191"/>
      <c r="E419" s="168"/>
      <c r="F419" s="166"/>
      <c r="G419" s="167"/>
      <c r="H419" s="167"/>
    </row>
    <row r="420" spans="1:8" ht="69.75" customHeight="1">
      <c r="A420" s="111" t="s">
        <v>2086</v>
      </c>
      <c r="B420" s="112" t="s">
        <v>964</v>
      </c>
      <c r="C420" s="113" t="s">
        <v>1872</v>
      </c>
      <c r="D420" s="112" t="s">
        <v>9</v>
      </c>
      <c r="E420" s="114">
        <v>2451</v>
      </c>
      <c r="F420" s="162"/>
      <c r="G420" s="147"/>
      <c r="H420" s="147"/>
    </row>
    <row r="421" spans="1:8" ht="166.95" customHeight="1">
      <c r="A421" s="111" t="s">
        <v>2087</v>
      </c>
      <c r="B421" s="112" t="s">
        <v>966</v>
      </c>
      <c r="C421" s="113" t="s">
        <v>1873</v>
      </c>
      <c r="D421" s="112" t="s">
        <v>9</v>
      </c>
      <c r="E421" s="114">
        <v>2450</v>
      </c>
      <c r="F421" s="162"/>
      <c r="G421" s="147"/>
      <c r="H421" s="147"/>
    </row>
    <row r="422" spans="1:8" ht="123" customHeight="1">
      <c r="A422" s="111" t="s">
        <v>2088</v>
      </c>
      <c r="B422" s="112" t="s">
        <v>968</v>
      </c>
      <c r="C422" s="113" t="s">
        <v>1874</v>
      </c>
      <c r="D422" s="112" t="s">
        <v>9</v>
      </c>
      <c r="E422" s="114">
        <v>4321</v>
      </c>
      <c r="F422" s="162"/>
      <c r="G422" s="147"/>
      <c r="H422" s="147"/>
    </row>
    <row r="423" spans="1:8" ht="153.75" customHeight="1">
      <c r="A423" s="111" t="s">
        <v>2089</v>
      </c>
      <c r="B423" s="112" t="s">
        <v>970</v>
      </c>
      <c r="C423" s="113" t="s">
        <v>1875</v>
      </c>
      <c r="D423" s="112" t="s">
        <v>9</v>
      </c>
      <c r="E423" s="114">
        <v>2151</v>
      </c>
      <c r="F423" s="162"/>
      <c r="G423" s="147"/>
      <c r="H423" s="147"/>
    </row>
    <row r="424" spans="1:8" ht="84.75" customHeight="1">
      <c r="A424" s="111" t="s">
        <v>2090</v>
      </c>
      <c r="B424" s="112" t="s">
        <v>972</v>
      </c>
      <c r="C424" s="113" t="s">
        <v>1876</v>
      </c>
      <c r="D424" s="112" t="s">
        <v>9</v>
      </c>
      <c r="E424" s="114">
        <v>469</v>
      </c>
      <c r="F424" s="162"/>
      <c r="G424" s="147"/>
      <c r="H424" s="147"/>
    </row>
    <row r="425" spans="1:8" ht="84.75" customHeight="1">
      <c r="A425" s="111" t="s">
        <v>2463</v>
      </c>
      <c r="B425" s="112" t="s">
        <v>974</v>
      </c>
      <c r="C425" s="113" t="s">
        <v>1877</v>
      </c>
      <c r="D425" s="123" t="s">
        <v>9</v>
      </c>
      <c r="E425" s="114">
        <v>611</v>
      </c>
      <c r="F425" s="162"/>
      <c r="G425" s="147"/>
      <c r="H425" s="147"/>
    </row>
    <row r="426" spans="1:8" ht="102.6" customHeight="1">
      <c r="A426" s="111" t="s">
        <v>2464</v>
      </c>
      <c r="B426" s="112" t="s">
        <v>976</v>
      </c>
      <c r="C426" s="113" t="s">
        <v>1878</v>
      </c>
      <c r="D426" s="123" t="s">
        <v>9</v>
      </c>
      <c r="E426" s="114">
        <v>458</v>
      </c>
      <c r="F426" s="162"/>
      <c r="G426" s="147"/>
      <c r="H426" s="147"/>
    </row>
    <row r="427" spans="1:8" ht="89.4" customHeight="1">
      <c r="A427" s="111" t="s">
        <v>2465</v>
      </c>
      <c r="B427" s="112" t="s">
        <v>978</v>
      </c>
      <c r="C427" s="113" t="s">
        <v>1879</v>
      </c>
      <c r="D427" s="123" t="s">
        <v>9</v>
      </c>
      <c r="E427" s="114">
        <v>614</v>
      </c>
      <c r="F427" s="162"/>
      <c r="G427" s="147"/>
      <c r="H427" s="147"/>
    </row>
    <row r="428" spans="1:8" ht="96.6" customHeight="1">
      <c r="A428" s="111" t="s">
        <v>2466</v>
      </c>
      <c r="B428" s="112" t="s">
        <v>980</v>
      </c>
      <c r="C428" s="113" t="s">
        <v>1880</v>
      </c>
      <c r="D428" s="123" t="s">
        <v>9</v>
      </c>
      <c r="E428" s="114">
        <v>394</v>
      </c>
      <c r="F428" s="162"/>
      <c r="G428" s="147"/>
      <c r="H428" s="147"/>
    </row>
    <row r="429" spans="1:8" ht="31.5" customHeight="1">
      <c r="A429" s="111" t="s">
        <v>2467</v>
      </c>
      <c r="B429" s="112" t="s">
        <v>982</v>
      </c>
      <c r="C429" s="113" t="s">
        <v>983</v>
      </c>
      <c r="D429" s="112" t="s">
        <v>9</v>
      </c>
      <c r="E429" s="114">
        <v>592</v>
      </c>
      <c r="F429" s="162"/>
      <c r="G429" s="147"/>
      <c r="H429" s="147"/>
    </row>
    <row r="430" spans="1:8" ht="75" customHeight="1">
      <c r="A430" s="111" t="s">
        <v>2468</v>
      </c>
      <c r="B430" s="112" t="s">
        <v>984</v>
      </c>
      <c r="C430" s="113" t="s">
        <v>1881</v>
      </c>
      <c r="D430" s="112" t="s">
        <v>9</v>
      </c>
      <c r="E430" s="114">
        <v>296</v>
      </c>
      <c r="F430" s="162"/>
      <c r="G430" s="147"/>
      <c r="H430" s="147"/>
    </row>
    <row r="431" spans="1:8" ht="89.25" customHeight="1">
      <c r="A431" s="111" t="s">
        <v>2469</v>
      </c>
      <c r="B431" s="112" t="s">
        <v>986</v>
      </c>
      <c r="C431" s="113" t="s">
        <v>1882</v>
      </c>
      <c r="D431" s="112" t="s">
        <v>45</v>
      </c>
      <c r="E431" s="114">
        <v>230</v>
      </c>
      <c r="F431" s="162"/>
      <c r="G431" s="147"/>
      <c r="H431" s="147"/>
    </row>
    <row r="432" spans="1:8" ht="37.5" customHeight="1">
      <c r="A432" s="111" t="s">
        <v>2470</v>
      </c>
      <c r="B432" s="112" t="s">
        <v>988</v>
      </c>
      <c r="C432" s="113" t="s">
        <v>989</v>
      </c>
      <c r="D432" s="112" t="s">
        <v>9</v>
      </c>
      <c r="E432" s="114">
        <v>86</v>
      </c>
      <c r="F432" s="162"/>
      <c r="G432" s="147"/>
      <c r="H432" s="147"/>
    </row>
    <row r="433" spans="1:8" ht="36" customHeight="1">
      <c r="A433" s="111" t="s">
        <v>2471</v>
      </c>
      <c r="B433" s="112" t="s">
        <v>990</v>
      </c>
      <c r="C433" s="113" t="s">
        <v>991</v>
      </c>
      <c r="D433" s="112" t="s">
        <v>9</v>
      </c>
      <c r="E433" s="114">
        <v>59</v>
      </c>
      <c r="F433" s="162"/>
      <c r="G433" s="147"/>
      <c r="H433" s="147"/>
    </row>
    <row r="434" spans="1:8" ht="38.25" customHeight="1">
      <c r="A434" s="111" t="s">
        <v>2472</v>
      </c>
      <c r="B434" s="112" t="s">
        <v>992</v>
      </c>
      <c r="C434" s="113" t="s">
        <v>993</v>
      </c>
      <c r="D434" s="112" t="s">
        <v>9</v>
      </c>
      <c r="E434" s="114">
        <v>93</v>
      </c>
      <c r="F434" s="162"/>
      <c r="G434" s="147"/>
      <c r="H434" s="147"/>
    </row>
    <row r="435" spans="1:8" ht="35.25" customHeight="1">
      <c r="A435" s="111" t="s">
        <v>2473</v>
      </c>
      <c r="B435" s="112" t="s">
        <v>994</v>
      </c>
      <c r="C435" s="113" t="s">
        <v>995</v>
      </c>
      <c r="D435" s="112" t="s">
        <v>9</v>
      </c>
      <c r="E435" s="114">
        <v>88</v>
      </c>
      <c r="F435" s="162"/>
      <c r="G435" s="147"/>
      <c r="H435" s="147"/>
    </row>
    <row r="436" spans="1:8" ht="40.5" customHeight="1">
      <c r="A436" s="111" t="s">
        <v>2474</v>
      </c>
      <c r="B436" s="112" t="s">
        <v>996</v>
      </c>
      <c r="C436" s="113" t="s">
        <v>997</v>
      </c>
      <c r="D436" s="112" t="s">
        <v>9</v>
      </c>
      <c r="E436" s="114">
        <v>243</v>
      </c>
      <c r="F436" s="162"/>
      <c r="G436" s="147"/>
      <c r="H436" s="147"/>
    </row>
    <row r="437" spans="1:8" ht="24.75" customHeight="1">
      <c r="A437" s="111" t="s">
        <v>2475</v>
      </c>
      <c r="B437" s="112" t="s">
        <v>998</v>
      </c>
      <c r="C437" s="113" t="s">
        <v>999</v>
      </c>
      <c r="D437" s="112" t="s">
        <v>9</v>
      </c>
      <c r="E437" s="114">
        <v>89</v>
      </c>
      <c r="F437" s="162"/>
      <c r="G437" s="147"/>
      <c r="H437" s="147"/>
    </row>
    <row r="438" spans="1:8" ht="30.75" customHeight="1">
      <c r="A438" s="111" t="s">
        <v>2476</v>
      </c>
      <c r="B438" s="112" t="s">
        <v>1000</v>
      </c>
      <c r="C438" s="113" t="s">
        <v>1001</v>
      </c>
      <c r="D438" s="112" t="s">
        <v>9</v>
      </c>
      <c r="E438" s="114">
        <v>57</v>
      </c>
      <c r="F438" s="162"/>
      <c r="G438" s="147"/>
      <c r="H438" s="147"/>
    </row>
    <row r="439" spans="1:8" ht="27.75" customHeight="1">
      <c r="A439" s="111" t="s">
        <v>2477</v>
      </c>
      <c r="B439" s="112" t="s">
        <v>1002</v>
      </c>
      <c r="C439" s="113" t="s">
        <v>1003</v>
      </c>
      <c r="D439" s="112" t="s">
        <v>9</v>
      </c>
      <c r="E439" s="114">
        <v>4</v>
      </c>
      <c r="F439" s="162"/>
      <c r="G439" s="147"/>
      <c r="H439" s="147"/>
    </row>
    <row r="440" spans="1:8" ht="30" customHeight="1">
      <c r="A440" s="111" t="s">
        <v>2478</v>
      </c>
      <c r="B440" s="112" t="s">
        <v>1004</v>
      </c>
      <c r="C440" s="113" t="s">
        <v>1005</v>
      </c>
      <c r="D440" s="112" t="s">
        <v>9</v>
      </c>
      <c r="E440" s="114">
        <v>28</v>
      </c>
      <c r="F440" s="162"/>
      <c r="G440" s="147"/>
      <c r="H440" s="147"/>
    </row>
    <row r="441" spans="1:8" ht="26.25" customHeight="1">
      <c r="A441" s="111" t="s">
        <v>2479</v>
      </c>
      <c r="B441" s="112" t="s">
        <v>1006</v>
      </c>
      <c r="C441" s="113" t="s">
        <v>1007</v>
      </c>
      <c r="D441" s="112" t="s">
        <v>9</v>
      </c>
      <c r="E441" s="114">
        <v>20</v>
      </c>
      <c r="F441" s="162"/>
      <c r="G441" s="147"/>
      <c r="H441" s="147"/>
    </row>
    <row r="442" spans="1:8" ht="34.950000000000003" customHeight="1">
      <c r="A442" s="111" t="s">
        <v>2480</v>
      </c>
      <c r="B442" s="112" t="s">
        <v>1008</v>
      </c>
      <c r="C442" s="113" t="s">
        <v>1883</v>
      </c>
      <c r="D442" s="112" t="s">
        <v>9</v>
      </c>
      <c r="E442" s="114">
        <v>42</v>
      </c>
      <c r="F442" s="162"/>
      <c r="G442" s="147"/>
      <c r="H442" s="147"/>
    </row>
    <row r="443" spans="1:8" ht="31.5" customHeight="1">
      <c r="A443" s="111" t="s">
        <v>2481</v>
      </c>
      <c r="B443" s="112" t="s">
        <v>1010</v>
      </c>
      <c r="C443" s="113" t="s">
        <v>1884</v>
      </c>
      <c r="D443" s="112" t="s">
        <v>172</v>
      </c>
      <c r="E443" s="114">
        <v>315</v>
      </c>
      <c r="F443" s="162"/>
      <c r="G443" s="147"/>
      <c r="H443" s="147"/>
    </row>
    <row r="444" spans="1:8" ht="29.25" customHeight="1">
      <c r="A444" s="111" t="s">
        <v>2482</v>
      </c>
      <c r="B444" s="112" t="s">
        <v>1012</v>
      </c>
      <c r="C444" s="113" t="s">
        <v>1013</v>
      </c>
      <c r="D444" s="112" t="s">
        <v>172</v>
      </c>
      <c r="E444" s="114">
        <v>10</v>
      </c>
      <c r="F444" s="162"/>
      <c r="G444" s="147"/>
      <c r="H444" s="147"/>
    </row>
    <row r="445" spans="1:8" ht="31.5" customHeight="1">
      <c r="A445" s="111" t="s">
        <v>2483</v>
      </c>
      <c r="B445" s="112" t="s">
        <v>1014</v>
      </c>
      <c r="C445" s="113" t="s">
        <v>1015</v>
      </c>
      <c r="D445" s="112" t="s">
        <v>9</v>
      </c>
      <c r="E445" s="114">
        <v>86</v>
      </c>
      <c r="F445" s="162"/>
      <c r="G445" s="147"/>
      <c r="H445" s="147"/>
    </row>
    <row r="446" spans="1:8" ht="31.5" customHeight="1">
      <c r="A446" s="111" t="s">
        <v>2484</v>
      </c>
      <c r="B446" s="112" t="s">
        <v>1016</v>
      </c>
      <c r="C446" s="113" t="s">
        <v>1017</v>
      </c>
      <c r="D446" s="112" t="s">
        <v>9</v>
      </c>
      <c r="E446" s="114">
        <v>71</v>
      </c>
      <c r="F446" s="162"/>
      <c r="G446" s="147"/>
      <c r="H446" s="147"/>
    </row>
    <row r="447" spans="1:8" ht="29.25" customHeight="1">
      <c r="A447" s="111" t="s">
        <v>2485</v>
      </c>
      <c r="B447" s="112" t="s">
        <v>1018</v>
      </c>
      <c r="C447" s="113" t="s">
        <v>1019</v>
      </c>
      <c r="D447" s="112" t="s">
        <v>9</v>
      </c>
      <c r="E447" s="114">
        <v>1535</v>
      </c>
      <c r="F447" s="162"/>
      <c r="G447" s="147"/>
      <c r="H447" s="147"/>
    </row>
    <row r="448" spans="1:8" ht="29.25" customHeight="1">
      <c r="A448" s="111" t="s">
        <v>2486</v>
      </c>
      <c r="B448" s="112" t="s">
        <v>1020</v>
      </c>
      <c r="C448" s="113" t="s">
        <v>1885</v>
      </c>
      <c r="D448" s="112" t="s">
        <v>172</v>
      </c>
      <c r="E448" s="114">
        <v>15</v>
      </c>
      <c r="F448" s="162"/>
      <c r="G448" s="147"/>
      <c r="H448" s="147"/>
    </row>
    <row r="449" spans="1:8" ht="30" customHeight="1">
      <c r="A449" s="111" t="s">
        <v>2487</v>
      </c>
      <c r="B449" s="112" t="s">
        <v>1022</v>
      </c>
      <c r="C449" s="113" t="s">
        <v>1886</v>
      </c>
      <c r="D449" s="112" t="s">
        <v>172</v>
      </c>
      <c r="E449" s="114">
        <v>73</v>
      </c>
      <c r="F449" s="162"/>
      <c r="G449" s="147"/>
      <c r="H449" s="147"/>
    </row>
    <row r="450" spans="1:8" ht="31.5" customHeight="1">
      <c r="A450" s="111" t="s">
        <v>2488</v>
      </c>
      <c r="B450" s="112" t="s">
        <v>1024</v>
      </c>
      <c r="C450" s="113" t="s">
        <v>1025</v>
      </c>
      <c r="D450" s="112" t="s">
        <v>9</v>
      </c>
      <c r="E450" s="114">
        <v>5</v>
      </c>
      <c r="F450" s="162"/>
      <c r="G450" s="147"/>
      <c r="H450" s="147"/>
    </row>
    <row r="451" spans="1:8" ht="35.25" customHeight="1">
      <c r="A451" s="111" t="s">
        <v>2489</v>
      </c>
      <c r="B451" s="112" t="s">
        <v>1026</v>
      </c>
      <c r="C451" s="113" t="s">
        <v>1027</v>
      </c>
      <c r="D451" s="112" t="s">
        <v>9</v>
      </c>
      <c r="E451" s="114">
        <v>40</v>
      </c>
      <c r="F451" s="162"/>
      <c r="G451" s="147"/>
      <c r="H451" s="147"/>
    </row>
    <row r="452" spans="1:8" ht="30.75" customHeight="1">
      <c r="A452" s="111" t="s">
        <v>2490</v>
      </c>
      <c r="B452" s="112" t="s">
        <v>1028</v>
      </c>
      <c r="C452" s="113" t="s">
        <v>1029</v>
      </c>
      <c r="D452" s="112" t="s">
        <v>9</v>
      </c>
      <c r="E452" s="114">
        <v>49</v>
      </c>
      <c r="F452" s="162"/>
      <c r="G452" s="147"/>
      <c r="H452" s="147"/>
    </row>
    <row r="453" spans="1:8" ht="34.5" customHeight="1">
      <c r="A453" s="111" t="s">
        <v>2491</v>
      </c>
      <c r="B453" s="112" t="s">
        <v>1030</v>
      </c>
      <c r="C453" s="113" t="s">
        <v>1031</v>
      </c>
      <c r="D453" s="112" t="s">
        <v>9</v>
      </c>
      <c r="E453" s="114">
        <v>36</v>
      </c>
      <c r="F453" s="162"/>
      <c r="G453" s="147"/>
      <c r="H453" s="147"/>
    </row>
    <row r="454" spans="1:8" s="26" customFormat="1" ht="30" customHeight="1">
      <c r="A454" s="190" t="s">
        <v>1032</v>
      </c>
      <c r="B454" s="190"/>
      <c r="C454" s="190"/>
      <c r="D454" s="190"/>
      <c r="E454" s="121"/>
      <c r="F454" s="166"/>
      <c r="G454" s="167"/>
      <c r="H454" s="167"/>
    </row>
    <row r="455" spans="1:8" ht="72.75" customHeight="1">
      <c r="A455" s="111" t="s">
        <v>2492</v>
      </c>
      <c r="B455" s="112" t="s">
        <v>1033</v>
      </c>
      <c r="C455" s="113" t="s">
        <v>1887</v>
      </c>
      <c r="D455" s="112" t="s">
        <v>9</v>
      </c>
      <c r="E455" s="114">
        <v>580</v>
      </c>
      <c r="F455" s="162"/>
      <c r="G455" s="147"/>
      <c r="H455" s="147"/>
    </row>
    <row r="456" spans="1:8" ht="123.6" customHeight="1">
      <c r="A456" s="111" t="s">
        <v>2493</v>
      </c>
      <c r="B456" s="112" t="s">
        <v>1035</v>
      </c>
      <c r="C456" s="113" t="s">
        <v>1888</v>
      </c>
      <c r="D456" s="112" t="s">
        <v>9</v>
      </c>
      <c r="E456" s="114">
        <v>683</v>
      </c>
      <c r="F456" s="162"/>
      <c r="G456" s="147"/>
      <c r="H456" s="147"/>
    </row>
    <row r="457" spans="1:8" ht="155.4" customHeight="1">
      <c r="A457" s="111" t="s">
        <v>2494</v>
      </c>
      <c r="B457" s="112" t="s">
        <v>1037</v>
      </c>
      <c r="C457" s="113" t="s">
        <v>1889</v>
      </c>
      <c r="D457" s="112" t="s">
        <v>9</v>
      </c>
      <c r="E457" s="114">
        <v>162</v>
      </c>
      <c r="F457" s="162"/>
      <c r="G457" s="147"/>
      <c r="H457" s="147"/>
    </row>
    <row r="458" spans="1:8" ht="150.6" customHeight="1">
      <c r="A458" s="111" t="s">
        <v>2495</v>
      </c>
      <c r="B458" s="112" t="s">
        <v>1039</v>
      </c>
      <c r="C458" s="113" t="s">
        <v>1890</v>
      </c>
      <c r="D458" s="112" t="s">
        <v>9</v>
      </c>
      <c r="E458" s="114">
        <v>294</v>
      </c>
      <c r="F458" s="162"/>
      <c r="G458" s="147"/>
      <c r="H458" s="147"/>
    </row>
    <row r="459" spans="1:8" ht="180.75" customHeight="1">
      <c r="A459" s="111" t="s">
        <v>2496</v>
      </c>
      <c r="B459" s="112" t="s">
        <v>1041</v>
      </c>
      <c r="C459" s="113" t="s">
        <v>1891</v>
      </c>
      <c r="D459" s="112" t="s">
        <v>9</v>
      </c>
      <c r="E459" s="114">
        <v>308</v>
      </c>
      <c r="F459" s="162"/>
      <c r="G459" s="147"/>
      <c r="H459" s="147"/>
    </row>
    <row r="460" spans="1:8" ht="173.25" customHeight="1">
      <c r="A460" s="111" t="s">
        <v>2497</v>
      </c>
      <c r="B460" s="112" t="s">
        <v>1043</v>
      </c>
      <c r="C460" s="113" t="s">
        <v>1892</v>
      </c>
      <c r="D460" s="112" t="s">
        <v>9</v>
      </c>
      <c r="E460" s="114">
        <v>132</v>
      </c>
      <c r="F460" s="162"/>
      <c r="G460" s="147"/>
      <c r="H460" s="147"/>
    </row>
    <row r="461" spans="1:8" ht="153.75" customHeight="1">
      <c r="A461" s="111" t="s">
        <v>2498</v>
      </c>
      <c r="B461" s="112" t="s">
        <v>1045</v>
      </c>
      <c r="C461" s="113" t="s">
        <v>1893</v>
      </c>
      <c r="D461" s="112" t="s">
        <v>9</v>
      </c>
      <c r="E461" s="114">
        <v>276</v>
      </c>
      <c r="F461" s="162"/>
      <c r="G461" s="147"/>
      <c r="H461" s="147"/>
    </row>
    <row r="462" spans="1:8" ht="166.95" customHeight="1">
      <c r="A462" s="111" t="s">
        <v>2499</v>
      </c>
      <c r="B462" s="112" t="s">
        <v>1047</v>
      </c>
      <c r="C462" s="113" t="s">
        <v>1894</v>
      </c>
      <c r="D462" s="112" t="s">
        <v>9</v>
      </c>
      <c r="E462" s="114">
        <v>94</v>
      </c>
      <c r="F462" s="162"/>
      <c r="G462" s="147"/>
      <c r="H462" s="147"/>
    </row>
    <row r="463" spans="1:8" ht="172.95" customHeight="1">
      <c r="A463" s="111" t="s">
        <v>2500</v>
      </c>
      <c r="B463" s="112" t="s">
        <v>1049</v>
      </c>
      <c r="C463" s="113" t="s">
        <v>1895</v>
      </c>
      <c r="D463" s="112" t="s">
        <v>9</v>
      </c>
      <c r="E463" s="114">
        <v>10</v>
      </c>
      <c r="F463" s="162"/>
      <c r="G463" s="147"/>
      <c r="H463" s="147"/>
    </row>
    <row r="464" spans="1:8" ht="161.4" customHeight="1">
      <c r="A464" s="111" t="s">
        <v>2501</v>
      </c>
      <c r="B464" s="112" t="s">
        <v>1051</v>
      </c>
      <c r="C464" s="113" t="s">
        <v>1896</v>
      </c>
      <c r="D464" s="112" t="s">
        <v>9</v>
      </c>
      <c r="E464" s="114">
        <v>42</v>
      </c>
      <c r="F464" s="162"/>
      <c r="G464" s="147"/>
      <c r="H464" s="147"/>
    </row>
    <row r="465" spans="1:8" ht="118.5" customHeight="1">
      <c r="A465" s="111" t="s">
        <v>2502</v>
      </c>
      <c r="B465" s="112" t="s">
        <v>1053</v>
      </c>
      <c r="C465" s="113" t="s">
        <v>1897</v>
      </c>
      <c r="D465" s="112" t="s">
        <v>9</v>
      </c>
      <c r="E465" s="114">
        <v>147</v>
      </c>
      <c r="F465" s="162"/>
      <c r="G465" s="147"/>
      <c r="H465" s="147"/>
    </row>
    <row r="466" spans="1:8" ht="89.4" customHeight="1">
      <c r="A466" s="111" t="s">
        <v>2503</v>
      </c>
      <c r="B466" s="112" t="s">
        <v>1055</v>
      </c>
      <c r="C466" s="120" t="s">
        <v>1898</v>
      </c>
      <c r="D466" s="112" t="s">
        <v>9</v>
      </c>
      <c r="E466" s="114">
        <v>10</v>
      </c>
      <c r="F466" s="162"/>
      <c r="G466" s="147"/>
      <c r="H466" s="147"/>
    </row>
    <row r="467" spans="1:8" ht="84" customHeight="1">
      <c r="A467" s="111" t="s">
        <v>2504</v>
      </c>
      <c r="B467" s="112" t="s">
        <v>1557</v>
      </c>
      <c r="C467" s="113" t="s">
        <v>2037</v>
      </c>
      <c r="D467" s="112" t="s">
        <v>9</v>
      </c>
      <c r="E467" s="114">
        <v>16</v>
      </c>
      <c r="F467" s="162"/>
      <c r="G467" s="147"/>
      <c r="H467" s="147"/>
    </row>
    <row r="468" spans="1:8" s="26" customFormat="1" ht="25.5" customHeight="1">
      <c r="A468" s="190" t="s">
        <v>1061</v>
      </c>
      <c r="B468" s="190"/>
      <c r="C468" s="190"/>
      <c r="D468" s="190"/>
      <c r="E468" s="121"/>
      <c r="F468" s="166"/>
      <c r="G468" s="167"/>
      <c r="H468" s="167"/>
    </row>
    <row r="469" spans="1:8" ht="48.75" customHeight="1">
      <c r="A469" s="111" t="s">
        <v>2505</v>
      </c>
      <c r="B469" s="112" t="s">
        <v>160</v>
      </c>
      <c r="C469" s="113" t="s">
        <v>2038</v>
      </c>
      <c r="D469" s="112" t="s">
        <v>666</v>
      </c>
      <c r="E469" s="114">
        <v>40</v>
      </c>
      <c r="F469" s="162"/>
      <c r="G469" s="147"/>
      <c r="H469" s="147"/>
    </row>
    <row r="470" spans="1:8" s="26" customFormat="1" ht="27" customHeight="1">
      <c r="A470" s="190" t="s">
        <v>1074</v>
      </c>
      <c r="B470" s="190"/>
      <c r="C470" s="190"/>
      <c r="D470" s="190"/>
      <c r="E470" s="121"/>
      <c r="F470" s="166"/>
      <c r="G470" s="167"/>
      <c r="H470" s="167"/>
    </row>
    <row r="471" spans="1:8" ht="25.5" customHeight="1">
      <c r="A471" s="111" t="s">
        <v>2506</v>
      </c>
      <c r="B471" s="112" t="s">
        <v>1075</v>
      </c>
      <c r="C471" s="113" t="s">
        <v>1076</v>
      </c>
      <c r="D471" s="112" t="s">
        <v>9</v>
      </c>
      <c r="E471" s="114">
        <v>12</v>
      </c>
      <c r="F471" s="162"/>
      <c r="G471" s="147"/>
      <c r="H471" s="147"/>
    </row>
    <row r="472" spans="1:8" ht="23.25" customHeight="1">
      <c r="A472" s="111" t="s">
        <v>2507</v>
      </c>
      <c r="B472" s="112" t="s">
        <v>1077</v>
      </c>
      <c r="C472" s="113" t="s">
        <v>1078</v>
      </c>
      <c r="D472" s="112" t="s">
        <v>9</v>
      </c>
      <c r="E472" s="114">
        <v>11</v>
      </c>
      <c r="F472" s="162"/>
      <c r="G472" s="147"/>
      <c r="H472" s="147"/>
    </row>
    <row r="473" spans="1:8" ht="30" customHeight="1">
      <c r="A473" s="111" t="s">
        <v>2508</v>
      </c>
      <c r="B473" s="112" t="s">
        <v>1079</v>
      </c>
      <c r="C473" s="113" t="s">
        <v>1080</v>
      </c>
      <c r="D473" s="112" t="s">
        <v>9</v>
      </c>
      <c r="E473" s="114">
        <v>22</v>
      </c>
      <c r="F473" s="162"/>
      <c r="G473" s="147"/>
      <c r="H473" s="147"/>
    </row>
    <row r="474" spans="1:8" ht="28.5" customHeight="1">
      <c r="A474" s="111" t="s">
        <v>2509</v>
      </c>
      <c r="B474" s="112" t="s">
        <v>1081</v>
      </c>
      <c r="C474" s="113" t="s">
        <v>1082</v>
      </c>
      <c r="D474" s="112" t="s">
        <v>9</v>
      </c>
      <c r="E474" s="114">
        <v>28</v>
      </c>
      <c r="F474" s="162"/>
      <c r="G474" s="147"/>
      <c r="H474" s="147"/>
    </row>
    <row r="475" spans="1:8" ht="25.5" customHeight="1">
      <c r="A475" s="111" t="s">
        <v>2510</v>
      </c>
      <c r="B475" s="112" t="s">
        <v>1083</v>
      </c>
      <c r="C475" s="113" t="s">
        <v>1084</v>
      </c>
      <c r="D475" s="112" t="s">
        <v>9</v>
      </c>
      <c r="E475" s="114">
        <v>33</v>
      </c>
      <c r="F475" s="162"/>
      <c r="G475" s="147"/>
      <c r="H475" s="147"/>
    </row>
    <row r="476" spans="1:8" ht="33.75" customHeight="1">
      <c r="A476" s="111" t="s">
        <v>2511</v>
      </c>
      <c r="B476" s="112" t="s">
        <v>1085</v>
      </c>
      <c r="C476" s="113" t="s">
        <v>1086</v>
      </c>
      <c r="D476" s="112" t="s">
        <v>9</v>
      </c>
      <c r="E476" s="114">
        <v>13</v>
      </c>
      <c r="F476" s="162"/>
      <c r="G476" s="147"/>
      <c r="H476" s="147"/>
    </row>
    <row r="477" spans="1:8" ht="29.25" customHeight="1">
      <c r="A477" s="111" t="s">
        <v>2512</v>
      </c>
      <c r="B477" s="112" t="s">
        <v>1087</v>
      </c>
      <c r="C477" s="113" t="s">
        <v>1088</v>
      </c>
      <c r="D477" s="112" t="s">
        <v>9</v>
      </c>
      <c r="E477" s="114">
        <v>91</v>
      </c>
      <c r="F477" s="162"/>
      <c r="G477" s="147"/>
      <c r="H477" s="147"/>
    </row>
    <row r="478" spans="1:8" ht="43.5" customHeight="1">
      <c r="A478" s="111" t="s">
        <v>2513</v>
      </c>
      <c r="B478" s="112" t="s">
        <v>1089</v>
      </c>
      <c r="C478" s="113" t="s">
        <v>1090</v>
      </c>
      <c r="D478" s="112" t="s">
        <v>9</v>
      </c>
      <c r="E478" s="114">
        <v>57</v>
      </c>
      <c r="F478" s="162"/>
      <c r="G478" s="147"/>
      <c r="H478" s="147"/>
    </row>
    <row r="479" spans="1:8" ht="40.5" customHeight="1">
      <c r="A479" s="111" t="s">
        <v>2514</v>
      </c>
      <c r="B479" s="112" t="s">
        <v>1091</v>
      </c>
      <c r="C479" s="113" t="s">
        <v>1092</v>
      </c>
      <c r="D479" s="112" t="s">
        <v>9</v>
      </c>
      <c r="E479" s="114">
        <v>42</v>
      </c>
      <c r="F479" s="162"/>
      <c r="G479" s="147"/>
      <c r="H479" s="147"/>
    </row>
    <row r="480" spans="1:8" ht="57" customHeight="1">
      <c r="A480" s="111" t="s">
        <v>2515</v>
      </c>
      <c r="B480" s="112" t="s">
        <v>1093</v>
      </c>
      <c r="C480" s="113" t="s">
        <v>1094</v>
      </c>
      <c r="D480" s="112" t="s">
        <v>9</v>
      </c>
      <c r="E480" s="114">
        <v>214</v>
      </c>
      <c r="F480" s="162"/>
      <c r="G480" s="147"/>
      <c r="H480" s="147"/>
    </row>
    <row r="481" spans="1:8" ht="22.5" customHeight="1">
      <c r="A481" s="111" t="s">
        <v>2516</v>
      </c>
      <c r="B481" s="112" t="s">
        <v>1095</v>
      </c>
      <c r="C481" s="113" t="s">
        <v>1096</v>
      </c>
      <c r="D481" s="112" t="s">
        <v>9</v>
      </c>
      <c r="E481" s="114">
        <v>36</v>
      </c>
      <c r="F481" s="162"/>
      <c r="G481" s="147"/>
      <c r="H481" s="147"/>
    </row>
    <row r="482" spans="1:8" ht="45" customHeight="1">
      <c r="A482" s="111" t="s">
        <v>2517</v>
      </c>
      <c r="B482" s="112" t="s">
        <v>1097</v>
      </c>
      <c r="C482" s="113" t="s">
        <v>1098</v>
      </c>
      <c r="D482" s="112" t="s">
        <v>9</v>
      </c>
      <c r="E482" s="114">
        <v>18</v>
      </c>
      <c r="F482" s="162"/>
      <c r="G482" s="147"/>
      <c r="H482" s="147"/>
    </row>
    <row r="483" spans="1:8" s="26" customFormat="1" ht="29.25" customHeight="1">
      <c r="A483" s="190" t="s">
        <v>1099</v>
      </c>
      <c r="B483" s="190"/>
      <c r="C483" s="190"/>
      <c r="D483" s="190"/>
      <c r="E483" s="121"/>
      <c r="F483" s="166"/>
      <c r="G483" s="167"/>
      <c r="H483" s="167"/>
    </row>
    <row r="484" spans="1:8" ht="115.5" customHeight="1">
      <c r="A484" s="111" t="s">
        <v>2518</v>
      </c>
      <c r="B484" s="112" t="s">
        <v>1100</v>
      </c>
      <c r="C484" s="113" t="s">
        <v>1899</v>
      </c>
      <c r="D484" s="112" t="s">
        <v>9</v>
      </c>
      <c r="E484" s="114">
        <v>5160</v>
      </c>
      <c r="F484" s="162"/>
      <c r="G484" s="147"/>
      <c r="H484" s="147"/>
    </row>
    <row r="485" spans="1:8" ht="122.25" customHeight="1">
      <c r="A485" s="111" t="s">
        <v>2519</v>
      </c>
      <c r="B485" s="112" t="s">
        <v>1102</v>
      </c>
      <c r="C485" s="113" t="s">
        <v>1900</v>
      </c>
      <c r="D485" s="112" t="s">
        <v>9</v>
      </c>
      <c r="E485" s="114">
        <v>2720</v>
      </c>
      <c r="F485" s="162"/>
      <c r="G485" s="147"/>
      <c r="H485" s="147"/>
    </row>
    <row r="486" spans="1:8" ht="38.25" customHeight="1">
      <c r="A486" s="111" t="s">
        <v>2520</v>
      </c>
      <c r="B486" s="112" t="s">
        <v>1104</v>
      </c>
      <c r="C486" s="113" t="s">
        <v>1105</v>
      </c>
      <c r="D486" s="112" t="s">
        <v>9</v>
      </c>
      <c r="E486" s="114">
        <v>1750</v>
      </c>
      <c r="F486" s="162"/>
      <c r="G486" s="147"/>
      <c r="H486" s="147"/>
    </row>
    <row r="487" spans="1:8" ht="37.5" customHeight="1">
      <c r="A487" s="111" t="s">
        <v>2521</v>
      </c>
      <c r="B487" s="112" t="s">
        <v>1106</v>
      </c>
      <c r="C487" s="113" t="s">
        <v>1107</v>
      </c>
      <c r="D487" s="112" t="s">
        <v>9</v>
      </c>
      <c r="E487" s="114">
        <v>950</v>
      </c>
      <c r="F487" s="162"/>
      <c r="G487" s="147"/>
      <c r="H487" s="147"/>
    </row>
    <row r="488" spans="1:8" ht="123" customHeight="1">
      <c r="A488" s="111" t="s">
        <v>2522</v>
      </c>
      <c r="B488" s="112" t="s">
        <v>1108</v>
      </c>
      <c r="C488" s="113" t="s">
        <v>1901</v>
      </c>
      <c r="D488" s="112" t="s">
        <v>9</v>
      </c>
      <c r="E488" s="114">
        <v>1570</v>
      </c>
      <c r="F488" s="162"/>
      <c r="G488" s="147"/>
      <c r="H488" s="147"/>
    </row>
    <row r="489" spans="1:8" ht="84" customHeight="1">
      <c r="A489" s="111" t="s">
        <v>2523</v>
      </c>
      <c r="B489" s="112" t="s">
        <v>1110</v>
      </c>
      <c r="C489" s="113" t="s">
        <v>1902</v>
      </c>
      <c r="D489" s="112" t="s">
        <v>9</v>
      </c>
      <c r="E489" s="114">
        <v>490</v>
      </c>
      <c r="F489" s="162"/>
      <c r="G489" s="147"/>
      <c r="H489" s="147"/>
    </row>
    <row r="490" spans="1:8" ht="72.75" customHeight="1">
      <c r="A490" s="111" t="s">
        <v>2524</v>
      </c>
      <c r="B490" s="112" t="s">
        <v>1112</v>
      </c>
      <c r="C490" s="113" t="s">
        <v>1903</v>
      </c>
      <c r="D490" s="112" t="s">
        <v>9</v>
      </c>
      <c r="E490" s="114">
        <v>40</v>
      </c>
      <c r="F490" s="162"/>
      <c r="G490" s="147"/>
      <c r="H490" s="147"/>
    </row>
    <row r="491" spans="1:8" ht="120.75" customHeight="1">
      <c r="A491" s="111" t="s">
        <v>2525</v>
      </c>
      <c r="B491" s="112" t="s">
        <v>1114</v>
      </c>
      <c r="C491" s="113" t="s">
        <v>1904</v>
      </c>
      <c r="D491" s="112" t="s">
        <v>9</v>
      </c>
      <c r="E491" s="114">
        <v>500</v>
      </c>
      <c r="F491" s="162"/>
      <c r="G491" s="147"/>
      <c r="H491" s="147"/>
    </row>
    <row r="492" spans="1:8" ht="96" customHeight="1">
      <c r="A492" s="111" t="s">
        <v>2526</v>
      </c>
      <c r="B492" s="112" t="s">
        <v>1116</v>
      </c>
      <c r="C492" s="113" t="s">
        <v>1905</v>
      </c>
      <c r="D492" s="112" t="s">
        <v>9</v>
      </c>
      <c r="E492" s="114">
        <v>500</v>
      </c>
      <c r="F492" s="162"/>
      <c r="G492" s="147"/>
      <c r="H492" s="147"/>
    </row>
    <row r="493" spans="1:8" ht="28.5" customHeight="1">
      <c r="A493" s="111" t="s">
        <v>2527</v>
      </c>
      <c r="B493" s="112" t="s">
        <v>1118</v>
      </c>
      <c r="C493" s="113" t="s">
        <v>1119</v>
      </c>
      <c r="D493" s="112" t="s">
        <v>1120</v>
      </c>
      <c r="E493" s="114">
        <v>2</v>
      </c>
      <c r="F493" s="162"/>
      <c r="G493" s="147"/>
      <c r="H493" s="147"/>
    </row>
    <row r="494" spans="1:8" s="26" customFormat="1" ht="27.75" customHeight="1">
      <c r="A494" s="190" t="s">
        <v>1123</v>
      </c>
      <c r="B494" s="190"/>
      <c r="C494" s="190"/>
      <c r="D494" s="190"/>
      <c r="E494" s="121"/>
      <c r="F494" s="166"/>
      <c r="G494" s="167"/>
      <c r="H494" s="167"/>
    </row>
    <row r="495" spans="1:8" ht="48" customHeight="1">
      <c r="A495" s="111" t="s">
        <v>2528</v>
      </c>
      <c r="B495" s="112" t="s">
        <v>1124</v>
      </c>
      <c r="C495" s="113" t="s">
        <v>1125</v>
      </c>
      <c r="D495" s="112" t="s">
        <v>9</v>
      </c>
      <c r="E495" s="114">
        <v>6</v>
      </c>
      <c r="F495" s="162"/>
      <c r="G495" s="147"/>
      <c r="H495" s="147"/>
    </row>
    <row r="496" spans="1:8" ht="63.6" customHeight="1">
      <c r="A496" s="111" t="s">
        <v>2529</v>
      </c>
      <c r="B496" s="112" t="s">
        <v>1126</v>
      </c>
      <c r="C496" s="113" t="s">
        <v>1127</v>
      </c>
      <c r="D496" s="112" t="s">
        <v>9</v>
      </c>
      <c r="E496" s="114">
        <v>5</v>
      </c>
      <c r="F496" s="162"/>
      <c r="G496" s="147"/>
      <c r="H496" s="147"/>
    </row>
    <row r="497" spans="1:8" ht="59.4" customHeight="1">
      <c r="A497" s="111" t="s">
        <v>2530</v>
      </c>
      <c r="B497" s="112" t="s">
        <v>1128</v>
      </c>
      <c r="C497" s="113" t="s">
        <v>1129</v>
      </c>
      <c r="D497" s="112" t="s">
        <v>9</v>
      </c>
      <c r="E497" s="114">
        <v>5</v>
      </c>
      <c r="F497" s="162"/>
      <c r="G497" s="147"/>
      <c r="H497" s="147"/>
    </row>
    <row r="498" spans="1:8" ht="64.95" customHeight="1">
      <c r="A498" s="111" t="s">
        <v>2531</v>
      </c>
      <c r="B498" s="112" t="s">
        <v>1130</v>
      </c>
      <c r="C498" s="113" t="s">
        <v>1131</v>
      </c>
      <c r="D498" s="112" t="s">
        <v>9</v>
      </c>
      <c r="E498" s="114">
        <v>4</v>
      </c>
      <c r="F498" s="162"/>
      <c r="G498" s="147"/>
      <c r="H498" s="147"/>
    </row>
    <row r="499" spans="1:8" s="26" customFormat="1" ht="29.25" customHeight="1">
      <c r="A499" s="190" t="s">
        <v>1135</v>
      </c>
      <c r="B499" s="190"/>
      <c r="C499" s="190"/>
      <c r="D499" s="190"/>
      <c r="E499" s="121"/>
      <c r="F499" s="166"/>
      <c r="G499" s="167"/>
      <c r="H499" s="167"/>
    </row>
    <row r="500" spans="1:8" ht="154.94999999999999" customHeight="1">
      <c r="A500" s="111" t="s">
        <v>2532</v>
      </c>
      <c r="B500" s="112" t="s">
        <v>1136</v>
      </c>
      <c r="C500" s="113" t="s">
        <v>1906</v>
      </c>
      <c r="D500" s="112" t="s">
        <v>9</v>
      </c>
      <c r="E500" s="114">
        <v>199</v>
      </c>
      <c r="F500" s="162"/>
      <c r="G500" s="147"/>
      <c r="H500" s="147"/>
    </row>
    <row r="501" spans="1:8" ht="105.75" customHeight="1">
      <c r="A501" s="111" t="s">
        <v>2533</v>
      </c>
      <c r="B501" s="112" t="s">
        <v>1138</v>
      </c>
      <c r="C501" s="113" t="s">
        <v>1907</v>
      </c>
      <c r="D501" s="112" t="s">
        <v>1140</v>
      </c>
      <c r="E501" s="114">
        <v>32</v>
      </c>
      <c r="F501" s="162"/>
      <c r="G501" s="147"/>
      <c r="H501" s="147"/>
    </row>
    <row r="502" spans="1:8" ht="145.94999999999999" customHeight="1">
      <c r="A502" s="111" t="s">
        <v>2534</v>
      </c>
      <c r="B502" s="112" t="s">
        <v>1141</v>
      </c>
      <c r="C502" s="113" t="s">
        <v>1908</v>
      </c>
      <c r="D502" s="112" t="s">
        <v>9</v>
      </c>
      <c r="E502" s="114">
        <v>278</v>
      </c>
      <c r="F502" s="162"/>
      <c r="G502" s="147"/>
      <c r="H502" s="147"/>
    </row>
    <row r="503" spans="1:8" ht="165.75" customHeight="1">
      <c r="A503" s="111" t="s">
        <v>2535</v>
      </c>
      <c r="B503" s="112" t="s">
        <v>1143</v>
      </c>
      <c r="C503" s="113" t="s">
        <v>1909</v>
      </c>
      <c r="D503" s="112" t="s">
        <v>9</v>
      </c>
      <c r="E503" s="114">
        <v>429</v>
      </c>
      <c r="F503" s="162"/>
      <c r="G503" s="147"/>
      <c r="H503" s="147"/>
    </row>
    <row r="504" spans="1:8" ht="174" customHeight="1">
      <c r="A504" s="111" t="s">
        <v>2536</v>
      </c>
      <c r="B504" s="112" t="s">
        <v>1145</v>
      </c>
      <c r="C504" s="113" t="s">
        <v>1910</v>
      </c>
      <c r="D504" s="112" t="s">
        <v>9</v>
      </c>
      <c r="E504" s="114">
        <v>335</v>
      </c>
      <c r="F504" s="162"/>
      <c r="G504" s="147"/>
      <c r="H504" s="147"/>
    </row>
    <row r="505" spans="1:8" ht="168.6" customHeight="1">
      <c r="A505" s="111" t="s">
        <v>2537</v>
      </c>
      <c r="B505" s="112" t="s">
        <v>1147</v>
      </c>
      <c r="C505" s="113" t="s">
        <v>1911</v>
      </c>
      <c r="D505" s="112" t="s">
        <v>9</v>
      </c>
      <c r="E505" s="114">
        <v>410</v>
      </c>
      <c r="F505" s="162"/>
      <c r="G505" s="147"/>
      <c r="H505" s="147"/>
    </row>
    <row r="506" spans="1:8" ht="163.95" customHeight="1">
      <c r="A506" s="111" t="s">
        <v>2538</v>
      </c>
      <c r="B506" s="112" t="s">
        <v>1149</v>
      </c>
      <c r="C506" s="113" t="s">
        <v>1912</v>
      </c>
      <c r="D506" s="112" t="s">
        <v>9</v>
      </c>
      <c r="E506" s="114">
        <v>447</v>
      </c>
      <c r="F506" s="162"/>
      <c r="G506" s="147"/>
      <c r="H506" s="147"/>
    </row>
    <row r="507" spans="1:8" ht="83.4" customHeight="1">
      <c r="A507" s="111" t="s">
        <v>2539</v>
      </c>
      <c r="B507" s="112" t="s">
        <v>1151</v>
      </c>
      <c r="C507" s="113" t="s">
        <v>1913</v>
      </c>
      <c r="D507" s="112" t="s">
        <v>9</v>
      </c>
      <c r="E507" s="114">
        <v>86</v>
      </c>
      <c r="F507" s="162"/>
      <c r="G507" s="147"/>
      <c r="H507" s="147"/>
    </row>
    <row r="508" spans="1:8" s="26" customFormat="1" ht="27.75" customHeight="1">
      <c r="A508" s="190" t="s">
        <v>1153</v>
      </c>
      <c r="B508" s="190"/>
      <c r="C508" s="190"/>
      <c r="D508" s="190"/>
      <c r="E508" s="121"/>
      <c r="F508" s="166"/>
      <c r="G508" s="167"/>
      <c r="H508" s="167"/>
    </row>
    <row r="509" spans="1:8" ht="119.25" customHeight="1">
      <c r="A509" s="111" t="s">
        <v>2540</v>
      </c>
      <c r="B509" s="112" t="s">
        <v>1154</v>
      </c>
      <c r="C509" s="113" t="s">
        <v>1914</v>
      </c>
      <c r="D509" s="112" t="s">
        <v>148</v>
      </c>
      <c r="E509" s="114">
        <v>506</v>
      </c>
      <c r="F509" s="162"/>
      <c r="G509" s="147"/>
      <c r="H509" s="147"/>
    </row>
    <row r="510" spans="1:8" ht="119.25" customHeight="1">
      <c r="A510" s="111" t="s">
        <v>2541</v>
      </c>
      <c r="B510" s="112" t="s">
        <v>1156</v>
      </c>
      <c r="C510" s="113" t="s">
        <v>1915</v>
      </c>
      <c r="D510" s="112" t="s">
        <v>9</v>
      </c>
      <c r="E510" s="114">
        <v>1395</v>
      </c>
      <c r="F510" s="162"/>
      <c r="G510" s="147"/>
      <c r="H510" s="147"/>
    </row>
    <row r="511" spans="1:8" ht="130.5" customHeight="1">
      <c r="A511" s="111" t="s">
        <v>2542</v>
      </c>
      <c r="B511" s="112" t="s">
        <v>1158</v>
      </c>
      <c r="C511" s="113" t="s">
        <v>1916</v>
      </c>
      <c r="D511" s="112" t="s">
        <v>9</v>
      </c>
      <c r="E511" s="114">
        <v>944</v>
      </c>
      <c r="F511" s="162"/>
      <c r="G511" s="147"/>
      <c r="H511" s="147"/>
    </row>
    <row r="512" spans="1:8" ht="165.75" customHeight="1">
      <c r="A512" s="111" t="s">
        <v>2543</v>
      </c>
      <c r="B512" s="112" t="s">
        <v>1160</v>
      </c>
      <c r="C512" s="113" t="s">
        <v>1917</v>
      </c>
      <c r="D512" s="112" t="s">
        <v>9</v>
      </c>
      <c r="E512" s="114">
        <v>431</v>
      </c>
      <c r="F512" s="162"/>
      <c r="G512" s="147"/>
      <c r="H512" s="147"/>
    </row>
    <row r="513" spans="1:8" ht="121.5" customHeight="1">
      <c r="A513" s="111" t="s">
        <v>2544</v>
      </c>
      <c r="B513" s="112" t="s">
        <v>1162</v>
      </c>
      <c r="C513" s="113" t="s">
        <v>1918</v>
      </c>
      <c r="D513" s="112" t="s">
        <v>9</v>
      </c>
      <c r="E513" s="114">
        <v>583</v>
      </c>
      <c r="F513" s="162"/>
      <c r="G513" s="147"/>
      <c r="H513" s="147"/>
    </row>
    <row r="514" spans="1:8" ht="172.95" customHeight="1">
      <c r="A514" s="111" t="s">
        <v>2545</v>
      </c>
      <c r="B514" s="112" t="s">
        <v>1164</v>
      </c>
      <c r="C514" s="113" t="s">
        <v>2761</v>
      </c>
      <c r="D514" s="112" t="s">
        <v>9</v>
      </c>
      <c r="E514" s="114">
        <v>490</v>
      </c>
      <c r="F514" s="162"/>
      <c r="G514" s="147"/>
      <c r="H514" s="147"/>
    </row>
    <row r="515" spans="1:8" ht="104.25" customHeight="1">
      <c r="A515" s="111" t="s">
        <v>2546</v>
      </c>
      <c r="B515" s="112" t="s">
        <v>1165</v>
      </c>
      <c r="C515" s="113" t="s">
        <v>1919</v>
      </c>
      <c r="D515" s="112" t="s">
        <v>9</v>
      </c>
      <c r="E515" s="114">
        <v>74</v>
      </c>
      <c r="F515" s="162"/>
      <c r="G515" s="147"/>
      <c r="H515" s="147"/>
    </row>
    <row r="516" spans="1:8" ht="162.75" customHeight="1">
      <c r="A516" s="111" t="s">
        <v>2547</v>
      </c>
      <c r="B516" s="112" t="s">
        <v>1167</v>
      </c>
      <c r="C516" s="113" t="s">
        <v>1920</v>
      </c>
      <c r="D516" s="112" t="s">
        <v>9</v>
      </c>
      <c r="E516" s="114">
        <v>457</v>
      </c>
      <c r="F516" s="162"/>
      <c r="G516" s="147"/>
      <c r="H516" s="147"/>
    </row>
    <row r="517" spans="1:8" ht="176.25" customHeight="1">
      <c r="A517" s="111" t="s">
        <v>2548</v>
      </c>
      <c r="B517" s="112" t="s">
        <v>1169</v>
      </c>
      <c r="C517" s="113" t="s">
        <v>1921</v>
      </c>
      <c r="D517" s="112" t="s">
        <v>9</v>
      </c>
      <c r="E517" s="114">
        <v>417</v>
      </c>
      <c r="F517" s="162"/>
      <c r="G517" s="147"/>
      <c r="H517" s="147"/>
    </row>
    <row r="518" spans="1:8" ht="147.6" customHeight="1">
      <c r="A518" s="111" t="s">
        <v>2549</v>
      </c>
      <c r="B518" s="112" t="s">
        <v>1171</v>
      </c>
      <c r="C518" s="113" t="s">
        <v>1922</v>
      </c>
      <c r="D518" s="112" t="s">
        <v>9</v>
      </c>
      <c r="E518" s="114">
        <v>1464</v>
      </c>
      <c r="F518" s="162"/>
      <c r="G518" s="147"/>
      <c r="H518" s="147"/>
    </row>
    <row r="519" spans="1:8" ht="236.4" customHeight="1">
      <c r="A519" s="111" t="s">
        <v>2550</v>
      </c>
      <c r="B519" s="112" t="s">
        <v>1173</v>
      </c>
      <c r="C519" s="113" t="s">
        <v>1923</v>
      </c>
      <c r="D519" s="112" t="s">
        <v>9</v>
      </c>
      <c r="E519" s="114">
        <v>196</v>
      </c>
      <c r="F519" s="162"/>
      <c r="G519" s="147"/>
      <c r="H519" s="147"/>
    </row>
    <row r="520" spans="1:8" ht="225" customHeight="1">
      <c r="A520" s="111" t="s">
        <v>2551</v>
      </c>
      <c r="B520" s="112" t="s">
        <v>1175</v>
      </c>
      <c r="C520" s="113" t="s">
        <v>1924</v>
      </c>
      <c r="D520" s="112" t="s">
        <v>9</v>
      </c>
      <c r="E520" s="114">
        <v>311</v>
      </c>
      <c r="F520" s="162"/>
      <c r="G520" s="147"/>
      <c r="H520" s="147"/>
    </row>
    <row r="521" spans="1:8" ht="24" customHeight="1">
      <c r="A521" s="111" t="s">
        <v>2552</v>
      </c>
      <c r="B521" s="112" t="s">
        <v>1177</v>
      </c>
      <c r="C521" s="113" t="s">
        <v>1178</v>
      </c>
      <c r="D521" s="112" t="s">
        <v>666</v>
      </c>
      <c r="E521" s="114">
        <v>4</v>
      </c>
      <c r="F521" s="162"/>
      <c r="G521" s="147"/>
      <c r="H521" s="147"/>
    </row>
    <row r="522" spans="1:8" ht="24" customHeight="1">
      <c r="A522" s="111" t="s">
        <v>2553</v>
      </c>
      <c r="B522" s="112" t="s">
        <v>1179</v>
      </c>
      <c r="C522" s="113" t="s">
        <v>1180</v>
      </c>
      <c r="D522" s="112" t="s">
        <v>666</v>
      </c>
      <c r="E522" s="114">
        <v>6</v>
      </c>
      <c r="F522" s="162"/>
      <c r="G522" s="147"/>
      <c r="H522" s="147"/>
    </row>
    <row r="523" spans="1:8" ht="140.4" customHeight="1">
      <c r="A523" s="111" t="s">
        <v>2554</v>
      </c>
      <c r="B523" s="112" t="s">
        <v>1181</v>
      </c>
      <c r="C523" s="116" t="s">
        <v>1925</v>
      </c>
      <c r="D523" s="112" t="s">
        <v>9</v>
      </c>
      <c r="E523" s="114">
        <v>94</v>
      </c>
      <c r="F523" s="162"/>
      <c r="G523" s="147"/>
      <c r="H523" s="147"/>
    </row>
    <row r="524" spans="1:8" ht="166.2" customHeight="1">
      <c r="A524" s="111" t="s">
        <v>2555</v>
      </c>
      <c r="B524" s="112" t="s">
        <v>1183</v>
      </c>
      <c r="C524" s="113" t="s">
        <v>1926</v>
      </c>
      <c r="D524" s="112" t="s">
        <v>9</v>
      </c>
      <c r="E524" s="114">
        <v>96</v>
      </c>
      <c r="F524" s="162"/>
      <c r="G524" s="147"/>
      <c r="H524" s="147"/>
    </row>
    <row r="525" spans="1:8" ht="22.5" customHeight="1">
      <c r="A525" s="111" t="s">
        <v>2556</v>
      </c>
      <c r="B525" s="115" t="s">
        <v>1185</v>
      </c>
      <c r="C525" s="117" t="s">
        <v>1186</v>
      </c>
      <c r="D525" s="112" t="s">
        <v>9</v>
      </c>
      <c r="E525" s="114">
        <v>235</v>
      </c>
      <c r="F525" s="162"/>
      <c r="G525" s="147"/>
      <c r="H525" s="147"/>
    </row>
    <row r="526" spans="1:8" ht="22.5" customHeight="1">
      <c r="A526" s="111" t="s">
        <v>2557</v>
      </c>
      <c r="B526" s="115"/>
      <c r="C526" s="117" t="s">
        <v>2040</v>
      </c>
      <c r="D526" s="112" t="s">
        <v>116</v>
      </c>
      <c r="E526" s="114">
        <v>60</v>
      </c>
      <c r="F526" s="162"/>
      <c r="G526" s="147"/>
      <c r="H526" s="147"/>
    </row>
    <row r="527" spans="1:8" ht="31.5" customHeight="1">
      <c r="A527" s="111" t="s">
        <v>2558</v>
      </c>
      <c r="B527" s="115" t="s">
        <v>1187</v>
      </c>
      <c r="C527" s="129" t="s">
        <v>1188</v>
      </c>
      <c r="D527" s="133" t="s">
        <v>9</v>
      </c>
      <c r="E527" s="134">
        <v>28</v>
      </c>
      <c r="F527" s="162"/>
      <c r="G527" s="147"/>
      <c r="H527" s="147"/>
    </row>
    <row r="528" spans="1:8" ht="32.25" customHeight="1">
      <c r="A528" s="111" t="s">
        <v>2559</v>
      </c>
      <c r="B528" s="115" t="s">
        <v>1189</v>
      </c>
      <c r="C528" s="129" t="s">
        <v>1190</v>
      </c>
      <c r="D528" s="133" t="s">
        <v>9</v>
      </c>
      <c r="E528" s="134">
        <v>27</v>
      </c>
      <c r="F528" s="162"/>
      <c r="G528" s="147"/>
      <c r="H528" s="147"/>
    </row>
    <row r="529" spans="1:8" ht="28.5" customHeight="1">
      <c r="A529" s="111" t="s">
        <v>2560</v>
      </c>
      <c r="B529" s="115" t="s">
        <v>1191</v>
      </c>
      <c r="C529" s="113" t="s">
        <v>1192</v>
      </c>
      <c r="D529" s="112" t="s">
        <v>9</v>
      </c>
      <c r="E529" s="114">
        <v>175</v>
      </c>
      <c r="F529" s="162"/>
      <c r="G529" s="147"/>
      <c r="H529" s="147"/>
    </row>
    <row r="530" spans="1:8" ht="37.5" customHeight="1">
      <c r="A530" s="111" t="s">
        <v>2561</v>
      </c>
      <c r="B530" s="115" t="s">
        <v>1193</v>
      </c>
      <c r="C530" s="113" t="s">
        <v>1194</v>
      </c>
      <c r="D530" s="112" t="s">
        <v>9</v>
      </c>
      <c r="E530" s="114">
        <v>82</v>
      </c>
      <c r="F530" s="162"/>
      <c r="G530" s="147"/>
      <c r="H530" s="147"/>
    </row>
    <row r="531" spans="1:8" ht="35.25" customHeight="1">
      <c r="A531" s="111" t="s">
        <v>2562</v>
      </c>
      <c r="B531" s="115" t="s">
        <v>1195</v>
      </c>
      <c r="C531" s="117" t="s">
        <v>1196</v>
      </c>
      <c r="D531" s="135" t="s">
        <v>9</v>
      </c>
      <c r="E531" s="119">
        <v>70</v>
      </c>
      <c r="F531" s="162"/>
      <c r="G531" s="147"/>
      <c r="H531" s="147"/>
    </row>
    <row r="532" spans="1:8" ht="30" customHeight="1">
      <c r="A532" s="111" t="s">
        <v>2563</v>
      </c>
      <c r="B532" s="112" t="s">
        <v>1201</v>
      </c>
      <c r="C532" s="113" t="s">
        <v>1202</v>
      </c>
      <c r="D532" s="112" t="s">
        <v>926</v>
      </c>
      <c r="E532" s="114">
        <v>40</v>
      </c>
      <c r="F532" s="162"/>
      <c r="G532" s="147"/>
      <c r="H532" s="147"/>
    </row>
    <row r="533" spans="1:8" ht="227.4" customHeight="1">
      <c r="A533" s="111" t="s">
        <v>2564</v>
      </c>
      <c r="B533" s="115" t="s">
        <v>1203</v>
      </c>
      <c r="C533" s="129" t="s">
        <v>1927</v>
      </c>
      <c r="D533" s="125" t="s">
        <v>148</v>
      </c>
      <c r="E533" s="126">
        <v>7</v>
      </c>
      <c r="F533" s="162"/>
      <c r="G533" s="147"/>
      <c r="H533" s="147"/>
    </row>
    <row r="534" spans="1:8" ht="237" customHeight="1">
      <c r="A534" s="111" t="s">
        <v>2565</v>
      </c>
      <c r="B534" s="115" t="s">
        <v>1205</v>
      </c>
      <c r="C534" s="129" t="s">
        <v>1928</v>
      </c>
      <c r="D534" s="125" t="s">
        <v>148</v>
      </c>
      <c r="E534" s="126">
        <v>2</v>
      </c>
      <c r="F534" s="162"/>
      <c r="G534" s="147"/>
      <c r="H534" s="147"/>
    </row>
    <row r="535" spans="1:8" ht="42" customHeight="1">
      <c r="A535" s="111" t="s">
        <v>2566</v>
      </c>
      <c r="B535" s="112" t="s">
        <v>1207</v>
      </c>
      <c r="C535" s="113" t="s">
        <v>1208</v>
      </c>
      <c r="D535" s="112" t="s">
        <v>9</v>
      </c>
      <c r="E535" s="114">
        <v>1</v>
      </c>
      <c r="F535" s="162"/>
      <c r="G535" s="147"/>
      <c r="H535" s="147"/>
    </row>
    <row r="536" spans="1:8" ht="45" customHeight="1">
      <c r="A536" s="111" t="s">
        <v>2567</v>
      </c>
      <c r="B536" s="112" t="s">
        <v>1209</v>
      </c>
      <c r="C536" s="113" t="s">
        <v>1210</v>
      </c>
      <c r="D536" s="112" t="s">
        <v>9</v>
      </c>
      <c r="E536" s="114">
        <v>1</v>
      </c>
      <c r="F536" s="162"/>
      <c r="G536" s="147"/>
      <c r="H536" s="147"/>
    </row>
    <row r="537" spans="1:8" ht="38.25" customHeight="1">
      <c r="A537" s="111" t="s">
        <v>2568</v>
      </c>
      <c r="B537" s="112" t="s">
        <v>1211</v>
      </c>
      <c r="C537" s="113" t="s">
        <v>1212</v>
      </c>
      <c r="D537" s="112" t="s">
        <v>9</v>
      </c>
      <c r="E537" s="114">
        <v>4</v>
      </c>
      <c r="F537" s="162"/>
      <c r="G537" s="147"/>
      <c r="H537" s="147"/>
    </row>
    <row r="538" spans="1:8" ht="42.75" customHeight="1">
      <c r="A538" s="111" t="s">
        <v>2569</v>
      </c>
      <c r="B538" s="112" t="s">
        <v>1213</v>
      </c>
      <c r="C538" s="113" t="s">
        <v>1214</v>
      </c>
      <c r="D538" s="112" t="s">
        <v>9</v>
      </c>
      <c r="E538" s="114">
        <v>7</v>
      </c>
      <c r="F538" s="162"/>
      <c r="G538" s="147"/>
      <c r="H538" s="147"/>
    </row>
    <row r="539" spans="1:8" ht="210.6" customHeight="1">
      <c r="A539" s="111" t="s">
        <v>2570</v>
      </c>
      <c r="B539" s="112" t="s">
        <v>1215</v>
      </c>
      <c r="C539" s="113" t="s">
        <v>1929</v>
      </c>
      <c r="D539" s="112" t="s">
        <v>666</v>
      </c>
      <c r="E539" s="114">
        <v>3</v>
      </c>
      <c r="F539" s="162"/>
      <c r="G539" s="147"/>
      <c r="H539" s="147"/>
    </row>
    <row r="540" spans="1:8" ht="39" customHeight="1">
      <c r="A540" s="111" t="s">
        <v>2571</v>
      </c>
      <c r="B540" s="112" t="s">
        <v>1219</v>
      </c>
      <c r="C540" s="113" t="s">
        <v>1220</v>
      </c>
      <c r="D540" s="112" t="s">
        <v>9</v>
      </c>
      <c r="E540" s="114">
        <v>19</v>
      </c>
      <c r="F540" s="162"/>
      <c r="G540" s="147"/>
      <c r="H540" s="147"/>
    </row>
    <row r="541" spans="1:8" ht="42" customHeight="1">
      <c r="A541" s="111" t="s">
        <v>2572</v>
      </c>
      <c r="B541" s="112" t="s">
        <v>1221</v>
      </c>
      <c r="C541" s="113" t="s">
        <v>1222</v>
      </c>
      <c r="D541" s="112" t="s">
        <v>9</v>
      </c>
      <c r="E541" s="114">
        <v>38</v>
      </c>
      <c r="F541" s="162"/>
      <c r="G541" s="147"/>
      <c r="H541" s="147"/>
    </row>
    <row r="542" spans="1:8" ht="34.5" customHeight="1">
      <c r="A542" s="111" t="s">
        <v>2573</v>
      </c>
      <c r="B542" s="112" t="s">
        <v>1223</v>
      </c>
      <c r="C542" s="113" t="s">
        <v>1224</v>
      </c>
      <c r="D542" s="112" t="s">
        <v>9</v>
      </c>
      <c r="E542" s="114">
        <v>11</v>
      </c>
      <c r="F542" s="162"/>
      <c r="G542" s="147"/>
      <c r="H542" s="147"/>
    </row>
    <row r="543" spans="1:8" s="26" customFormat="1" ht="27.75" customHeight="1">
      <c r="A543" s="190" t="s">
        <v>1225</v>
      </c>
      <c r="B543" s="190"/>
      <c r="C543" s="190"/>
      <c r="D543" s="190"/>
      <c r="E543" s="121"/>
      <c r="F543" s="166"/>
      <c r="G543" s="167"/>
      <c r="H543" s="167"/>
    </row>
    <row r="544" spans="1:8" ht="59.25" customHeight="1">
      <c r="A544" s="111" t="s">
        <v>2574</v>
      </c>
      <c r="B544" s="112" t="s">
        <v>1226</v>
      </c>
      <c r="C544" s="113" t="s">
        <v>1227</v>
      </c>
      <c r="D544" s="112" t="s">
        <v>9</v>
      </c>
      <c r="E544" s="114">
        <v>175</v>
      </c>
      <c r="F544" s="162"/>
      <c r="G544" s="147"/>
      <c r="H544" s="147"/>
    </row>
    <row r="545" spans="1:8" ht="75.75" customHeight="1">
      <c r="A545" s="111" t="s">
        <v>2575</v>
      </c>
      <c r="B545" s="112" t="s">
        <v>1228</v>
      </c>
      <c r="C545" s="113" t="s">
        <v>1229</v>
      </c>
      <c r="D545" s="112" t="s">
        <v>9</v>
      </c>
      <c r="E545" s="114">
        <v>142</v>
      </c>
      <c r="F545" s="162"/>
      <c r="G545" s="147"/>
      <c r="H545" s="147"/>
    </row>
    <row r="546" spans="1:8" ht="81" customHeight="1">
      <c r="A546" s="111" t="s">
        <v>2576</v>
      </c>
      <c r="B546" s="112" t="s">
        <v>1230</v>
      </c>
      <c r="C546" s="113" t="s">
        <v>1231</v>
      </c>
      <c r="D546" s="112" t="s">
        <v>9</v>
      </c>
      <c r="E546" s="114">
        <v>242</v>
      </c>
      <c r="F546" s="162"/>
      <c r="G546" s="147"/>
      <c r="H546" s="147"/>
    </row>
    <row r="547" spans="1:8" ht="63" customHeight="1">
      <c r="A547" s="111" t="s">
        <v>2577</v>
      </c>
      <c r="B547" s="112" t="s">
        <v>1232</v>
      </c>
      <c r="C547" s="113" t="s">
        <v>1233</v>
      </c>
      <c r="D547" s="112" t="s">
        <v>9</v>
      </c>
      <c r="E547" s="114">
        <v>80</v>
      </c>
      <c r="F547" s="162"/>
      <c r="G547" s="147"/>
      <c r="H547" s="147"/>
    </row>
    <row r="548" spans="1:8" ht="66.75" customHeight="1">
      <c r="A548" s="111" t="s">
        <v>2578</v>
      </c>
      <c r="B548" s="112" t="s">
        <v>1234</v>
      </c>
      <c r="C548" s="113" t="s">
        <v>1235</v>
      </c>
      <c r="D548" s="112" t="s">
        <v>507</v>
      </c>
      <c r="E548" s="114">
        <v>17</v>
      </c>
      <c r="F548" s="162"/>
      <c r="G548" s="147"/>
      <c r="H548" s="147"/>
    </row>
    <row r="549" spans="1:8" ht="63" customHeight="1">
      <c r="A549" s="111" t="s">
        <v>2579</v>
      </c>
      <c r="B549" s="112" t="s">
        <v>1236</v>
      </c>
      <c r="C549" s="113" t="s">
        <v>1237</v>
      </c>
      <c r="D549" s="112" t="s">
        <v>9</v>
      </c>
      <c r="E549" s="114">
        <v>100</v>
      </c>
      <c r="F549" s="162"/>
      <c r="G549" s="147"/>
      <c r="H549" s="147"/>
    </row>
    <row r="550" spans="1:8" ht="66.75" customHeight="1">
      <c r="A550" s="111" t="s">
        <v>2580</v>
      </c>
      <c r="B550" s="112" t="s">
        <v>1238</v>
      </c>
      <c r="C550" s="113" t="s">
        <v>1239</v>
      </c>
      <c r="D550" s="112" t="s">
        <v>507</v>
      </c>
      <c r="E550" s="114">
        <v>47</v>
      </c>
      <c r="F550" s="162"/>
      <c r="G550" s="147"/>
      <c r="H550" s="147"/>
    </row>
    <row r="551" spans="1:8" ht="69" customHeight="1">
      <c r="A551" s="111" t="s">
        <v>2581</v>
      </c>
      <c r="B551" s="112" t="s">
        <v>1240</v>
      </c>
      <c r="C551" s="113" t="s">
        <v>1241</v>
      </c>
      <c r="D551" s="112" t="s">
        <v>9</v>
      </c>
      <c r="E551" s="114">
        <v>80</v>
      </c>
      <c r="F551" s="162"/>
      <c r="G551" s="147"/>
      <c r="H551" s="147"/>
    </row>
    <row r="552" spans="1:8" ht="35.25" customHeight="1">
      <c r="A552" s="111" t="s">
        <v>2582</v>
      </c>
      <c r="B552" s="112" t="s">
        <v>1242</v>
      </c>
      <c r="C552" s="113" t="s">
        <v>1243</v>
      </c>
      <c r="D552" s="112" t="s">
        <v>9</v>
      </c>
      <c r="E552" s="114">
        <v>85</v>
      </c>
      <c r="F552" s="162"/>
      <c r="G552" s="147"/>
      <c r="H552" s="147"/>
    </row>
    <row r="553" spans="1:8" ht="47.25" customHeight="1">
      <c r="A553" s="111" t="s">
        <v>2583</v>
      </c>
      <c r="B553" s="112" t="s">
        <v>1244</v>
      </c>
      <c r="C553" s="113" t="s">
        <v>1245</v>
      </c>
      <c r="D553" s="112" t="s">
        <v>9</v>
      </c>
      <c r="E553" s="114">
        <v>50</v>
      </c>
      <c r="F553" s="162"/>
      <c r="G553" s="147"/>
      <c r="H553" s="147"/>
    </row>
    <row r="554" spans="1:8" ht="24" customHeight="1">
      <c r="A554" s="111" t="s">
        <v>2584</v>
      </c>
      <c r="B554" s="112" t="s">
        <v>1246</v>
      </c>
      <c r="C554" s="113" t="s">
        <v>1247</v>
      </c>
      <c r="D554" s="112" t="s">
        <v>9</v>
      </c>
      <c r="E554" s="114">
        <v>35</v>
      </c>
      <c r="F554" s="162"/>
      <c r="G554" s="147"/>
      <c r="H554" s="147"/>
    </row>
    <row r="555" spans="1:8" ht="29.25" customHeight="1">
      <c r="A555" s="111" t="s">
        <v>2585</v>
      </c>
      <c r="B555" s="112" t="s">
        <v>1248</v>
      </c>
      <c r="C555" s="113" t="s">
        <v>1249</v>
      </c>
      <c r="D555" s="112" t="s">
        <v>9</v>
      </c>
      <c r="E555" s="114">
        <v>35</v>
      </c>
      <c r="F555" s="162"/>
      <c r="G555" s="147"/>
      <c r="H555" s="147"/>
    </row>
    <row r="556" spans="1:8" ht="35.25" customHeight="1">
      <c r="A556" s="111" t="s">
        <v>2586</v>
      </c>
      <c r="B556" s="112" t="s">
        <v>1250</v>
      </c>
      <c r="C556" s="113" t="s">
        <v>1251</v>
      </c>
      <c r="D556" s="112" t="s">
        <v>9</v>
      </c>
      <c r="E556" s="114">
        <v>112</v>
      </c>
      <c r="F556" s="162"/>
      <c r="G556" s="147"/>
      <c r="H556" s="147"/>
    </row>
    <row r="557" spans="1:8" ht="41.25" customHeight="1">
      <c r="A557" s="111" t="s">
        <v>2587</v>
      </c>
      <c r="B557" s="112" t="s">
        <v>1252</v>
      </c>
      <c r="C557" s="113" t="s">
        <v>1253</v>
      </c>
      <c r="D557" s="112" t="s">
        <v>58</v>
      </c>
      <c r="E557" s="114">
        <v>179</v>
      </c>
      <c r="F557" s="162"/>
      <c r="G557" s="147"/>
      <c r="H557" s="147"/>
    </row>
    <row r="558" spans="1:8" ht="40.5" customHeight="1">
      <c r="A558" s="111" t="s">
        <v>2588</v>
      </c>
      <c r="B558" s="112" t="s">
        <v>1254</v>
      </c>
      <c r="C558" s="113" t="s">
        <v>1255</v>
      </c>
      <c r="D558" s="112" t="s">
        <v>58</v>
      </c>
      <c r="E558" s="114">
        <v>10</v>
      </c>
      <c r="F558" s="162"/>
      <c r="G558" s="147"/>
      <c r="H558" s="147"/>
    </row>
    <row r="559" spans="1:8" ht="78.599999999999994" customHeight="1">
      <c r="A559" s="111" t="s">
        <v>2589</v>
      </c>
      <c r="B559" s="112" t="s">
        <v>1256</v>
      </c>
      <c r="C559" s="113" t="s">
        <v>1930</v>
      </c>
      <c r="D559" s="112" t="s">
        <v>9</v>
      </c>
      <c r="E559" s="114">
        <v>1281</v>
      </c>
      <c r="F559" s="162"/>
      <c r="G559" s="147"/>
      <c r="H559" s="147"/>
    </row>
    <row r="560" spans="1:8" ht="138.75" customHeight="1">
      <c r="A560" s="111" t="s">
        <v>2590</v>
      </c>
      <c r="B560" s="112" t="s">
        <v>1258</v>
      </c>
      <c r="C560" s="113" t="s">
        <v>1931</v>
      </c>
      <c r="D560" s="112" t="s">
        <v>9</v>
      </c>
      <c r="E560" s="114">
        <v>346</v>
      </c>
      <c r="F560" s="162"/>
      <c r="G560" s="147"/>
      <c r="H560" s="147"/>
    </row>
    <row r="561" spans="1:8" ht="42.6" customHeight="1">
      <c r="A561" s="111" t="s">
        <v>2591</v>
      </c>
      <c r="B561" s="112" t="s">
        <v>1260</v>
      </c>
      <c r="C561" s="113" t="s">
        <v>1261</v>
      </c>
      <c r="D561" s="112" t="s">
        <v>9</v>
      </c>
      <c r="E561" s="114">
        <v>38</v>
      </c>
      <c r="F561" s="162"/>
      <c r="G561" s="147"/>
      <c r="H561" s="147"/>
    </row>
    <row r="562" spans="1:8" s="26" customFormat="1" ht="27.75" customHeight="1">
      <c r="A562" s="190" t="s">
        <v>1262</v>
      </c>
      <c r="B562" s="190"/>
      <c r="C562" s="190"/>
      <c r="D562" s="190"/>
      <c r="E562" s="121"/>
      <c r="F562" s="166"/>
      <c r="G562" s="167"/>
      <c r="H562" s="167"/>
    </row>
    <row r="563" spans="1:8" ht="123" customHeight="1">
      <c r="A563" s="111" t="s">
        <v>2592</v>
      </c>
      <c r="B563" s="112" t="s">
        <v>1263</v>
      </c>
      <c r="C563" s="113" t="s">
        <v>1932</v>
      </c>
      <c r="D563" s="112" t="s">
        <v>9</v>
      </c>
      <c r="E563" s="114">
        <v>11</v>
      </c>
      <c r="F563" s="162"/>
      <c r="G563" s="147"/>
      <c r="H563" s="147"/>
    </row>
    <row r="564" spans="1:8" ht="29.25" customHeight="1">
      <c r="A564" s="111" t="s">
        <v>2593</v>
      </c>
      <c r="B564" s="112" t="s">
        <v>1265</v>
      </c>
      <c r="C564" s="113" t="s">
        <v>1266</v>
      </c>
      <c r="D564" s="112" t="s">
        <v>9</v>
      </c>
      <c r="E564" s="114">
        <v>85</v>
      </c>
      <c r="F564" s="162"/>
      <c r="G564" s="147"/>
      <c r="H564" s="147"/>
    </row>
    <row r="565" spans="1:8" ht="30" customHeight="1">
      <c r="A565" s="111" t="s">
        <v>2594</v>
      </c>
      <c r="B565" s="112" t="s">
        <v>1267</v>
      </c>
      <c r="C565" s="113" t="s">
        <v>1268</v>
      </c>
      <c r="D565" s="112" t="s">
        <v>9</v>
      </c>
      <c r="E565" s="114">
        <v>10</v>
      </c>
      <c r="F565" s="162"/>
      <c r="G565" s="147"/>
      <c r="H565" s="147"/>
    </row>
    <row r="566" spans="1:8" ht="72" customHeight="1">
      <c r="A566" s="111" t="s">
        <v>2595</v>
      </c>
      <c r="B566" s="112" t="s">
        <v>1269</v>
      </c>
      <c r="C566" s="113" t="s">
        <v>1933</v>
      </c>
      <c r="D566" s="112" t="s">
        <v>78</v>
      </c>
      <c r="E566" s="114">
        <v>1</v>
      </c>
      <c r="F566" s="162"/>
      <c r="G566" s="147"/>
      <c r="H566" s="147"/>
    </row>
    <row r="567" spans="1:8" ht="76.5" customHeight="1">
      <c r="A567" s="111" t="s">
        <v>2596</v>
      </c>
      <c r="B567" s="112" t="s">
        <v>1270</v>
      </c>
      <c r="C567" s="113" t="s">
        <v>1934</v>
      </c>
      <c r="D567" s="112" t="s">
        <v>9</v>
      </c>
      <c r="E567" s="114">
        <v>50</v>
      </c>
      <c r="F567" s="162"/>
      <c r="G567" s="147"/>
      <c r="H567" s="147"/>
    </row>
    <row r="568" spans="1:8" ht="33" customHeight="1">
      <c r="A568" s="111" t="s">
        <v>2597</v>
      </c>
      <c r="B568" s="112" t="s">
        <v>1271</v>
      </c>
      <c r="C568" s="113" t="s">
        <v>1272</v>
      </c>
      <c r="D568" s="112" t="s">
        <v>9</v>
      </c>
      <c r="E568" s="114">
        <v>770</v>
      </c>
      <c r="F568" s="162"/>
      <c r="G568" s="147"/>
      <c r="H568" s="147"/>
    </row>
    <row r="569" spans="1:8" ht="23.25" customHeight="1">
      <c r="A569" s="111" t="s">
        <v>2598</v>
      </c>
      <c r="B569" s="112" t="s">
        <v>1273</v>
      </c>
      <c r="C569" s="113" t="s">
        <v>1274</v>
      </c>
      <c r="D569" s="112" t="s">
        <v>9</v>
      </c>
      <c r="E569" s="114">
        <v>275</v>
      </c>
      <c r="F569" s="162"/>
      <c r="G569" s="147"/>
      <c r="H569" s="147"/>
    </row>
    <row r="570" spans="1:8" ht="111.6" customHeight="1">
      <c r="A570" s="111" t="s">
        <v>2599</v>
      </c>
      <c r="B570" s="112" t="s">
        <v>1275</v>
      </c>
      <c r="C570" s="113" t="s">
        <v>1935</v>
      </c>
      <c r="D570" s="112" t="s">
        <v>45</v>
      </c>
      <c r="E570" s="114">
        <v>50</v>
      </c>
      <c r="F570" s="162"/>
      <c r="G570" s="147"/>
      <c r="H570" s="147"/>
    </row>
    <row r="571" spans="1:8" s="26" customFormat="1" ht="27.75" customHeight="1">
      <c r="A571" s="190" t="s">
        <v>1277</v>
      </c>
      <c r="B571" s="190"/>
      <c r="C571" s="190"/>
      <c r="D571" s="190"/>
      <c r="E571" s="121"/>
      <c r="F571" s="166"/>
      <c r="G571" s="167"/>
      <c r="H571" s="167"/>
    </row>
    <row r="572" spans="1:8" ht="33.75" customHeight="1">
      <c r="A572" s="111" t="s">
        <v>2600</v>
      </c>
      <c r="B572" s="112" t="s">
        <v>1278</v>
      </c>
      <c r="C572" s="113" t="s">
        <v>1279</v>
      </c>
      <c r="D572" s="112" t="s">
        <v>9</v>
      </c>
      <c r="E572" s="114">
        <v>10</v>
      </c>
      <c r="F572" s="162"/>
      <c r="G572" s="147"/>
      <c r="H572" s="147"/>
    </row>
    <row r="573" spans="1:8" ht="97.5" customHeight="1">
      <c r="A573" s="111" t="s">
        <v>2601</v>
      </c>
      <c r="B573" s="112" t="s">
        <v>1280</v>
      </c>
      <c r="C573" s="113" t="s">
        <v>1936</v>
      </c>
      <c r="D573" s="112" t="s">
        <v>9</v>
      </c>
      <c r="E573" s="114">
        <v>34</v>
      </c>
      <c r="F573" s="162"/>
      <c r="G573" s="147"/>
      <c r="H573" s="147"/>
    </row>
    <row r="574" spans="1:8" ht="109.2" customHeight="1">
      <c r="A574" s="111" t="s">
        <v>2602</v>
      </c>
      <c r="B574" s="112" t="s">
        <v>1282</v>
      </c>
      <c r="C574" s="113" t="s">
        <v>1937</v>
      </c>
      <c r="D574" s="112" t="s">
        <v>116</v>
      </c>
      <c r="E574" s="114">
        <v>41</v>
      </c>
      <c r="F574" s="162"/>
      <c r="G574" s="147"/>
      <c r="H574" s="147"/>
    </row>
    <row r="575" spans="1:8" ht="30" customHeight="1">
      <c r="A575" s="111" t="s">
        <v>2603</v>
      </c>
      <c r="B575" s="112" t="s">
        <v>1284</v>
      </c>
      <c r="C575" s="113" t="s">
        <v>1285</v>
      </c>
      <c r="D575" s="112" t="s">
        <v>1286</v>
      </c>
      <c r="E575" s="114">
        <v>37</v>
      </c>
      <c r="F575" s="162"/>
      <c r="G575" s="147"/>
      <c r="H575" s="147"/>
    </row>
    <row r="576" spans="1:8" ht="27.75" customHeight="1">
      <c r="A576" s="111" t="s">
        <v>2604</v>
      </c>
      <c r="B576" s="112" t="s">
        <v>1287</v>
      </c>
      <c r="C576" s="113" t="s">
        <v>1288</v>
      </c>
      <c r="D576" s="112" t="s">
        <v>1289</v>
      </c>
      <c r="E576" s="114">
        <v>54</v>
      </c>
      <c r="F576" s="162"/>
      <c r="G576" s="147"/>
      <c r="H576" s="147"/>
    </row>
    <row r="577" spans="1:8" ht="32.25" customHeight="1">
      <c r="A577" s="111" t="s">
        <v>2605</v>
      </c>
      <c r="B577" s="112" t="s">
        <v>1290</v>
      </c>
      <c r="C577" s="113" t="s">
        <v>1291</v>
      </c>
      <c r="D577" s="112" t="s">
        <v>1292</v>
      </c>
      <c r="E577" s="114">
        <v>245</v>
      </c>
      <c r="F577" s="162"/>
      <c r="G577" s="147"/>
      <c r="H577" s="147"/>
    </row>
    <row r="578" spans="1:8" s="26" customFormat="1" ht="24" customHeight="1">
      <c r="A578" s="190" t="s">
        <v>1293</v>
      </c>
      <c r="B578" s="190"/>
      <c r="C578" s="190"/>
      <c r="D578" s="190"/>
      <c r="E578" s="121"/>
      <c r="F578" s="166"/>
      <c r="G578" s="167"/>
      <c r="H578" s="167"/>
    </row>
    <row r="579" spans="1:8" ht="71.25" customHeight="1">
      <c r="A579" s="111" t="s">
        <v>2606</v>
      </c>
      <c r="B579" s="112" t="s">
        <v>1294</v>
      </c>
      <c r="C579" s="113" t="s">
        <v>1938</v>
      </c>
      <c r="D579" s="112" t="s">
        <v>9</v>
      </c>
      <c r="E579" s="114">
        <v>64</v>
      </c>
      <c r="F579" s="162"/>
      <c r="G579" s="147"/>
      <c r="H579" s="147"/>
    </row>
    <row r="580" spans="1:8" ht="71.25" customHeight="1">
      <c r="A580" s="111" t="s">
        <v>2607</v>
      </c>
      <c r="B580" s="112" t="s">
        <v>1296</v>
      </c>
      <c r="C580" s="113" t="s">
        <v>1939</v>
      </c>
      <c r="D580" s="112" t="s">
        <v>9</v>
      </c>
      <c r="E580" s="114">
        <v>34</v>
      </c>
      <c r="F580" s="162"/>
      <c r="G580" s="147"/>
      <c r="H580" s="147"/>
    </row>
    <row r="581" spans="1:8" ht="64.5" customHeight="1">
      <c r="A581" s="111" t="s">
        <v>2608</v>
      </c>
      <c r="B581" s="112" t="s">
        <v>1298</v>
      </c>
      <c r="C581" s="113" t="s">
        <v>1940</v>
      </c>
      <c r="D581" s="112" t="s">
        <v>9</v>
      </c>
      <c r="E581" s="114">
        <v>30</v>
      </c>
      <c r="F581" s="162"/>
      <c r="G581" s="147"/>
      <c r="H581" s="147"/>
    </row>
    <row r="582" spans="1:8" ht="82.5" customHeight="1">
      <c r="A582" s="111" t="s">
        <v>2609</v>
      </c>
      <c r="B582" s="112" t="s">
        <v>1300</v>
      </c>
      <c r="C582" s="113" t="s">
        <v>1941</v>
      </c>
      <c r="D582" s="112" t="s">
        <v>9</v>
      </c>
      <c r="E582" s="114">
        <v>116</v>
      </c>
      <c r="F582" s="162"/>
      <c r="G582" s="147"/>
      <c r="H582" s="147"/>
    </row>
    <row r="583" spans="1:8" ht="39" customHeight="1">
      <c r="A583" s="111" t="s">
        <v>2610</v>
      </c>
      <c r="B583" s="112" t="s">
        <v>1302</v>
      </c>
      <c r="C583" s="113" t="s">
        <v>1303</v>
      </c>
      <c r="D583" s="112" t="s">
        <v>9</v>
      </c>
      <c r="E583" s="114">
        <v>522</v>
      </c>
      <c r="F583" s="162"/>
      <c r="G583" s="147"/>
      <c r="H583" s="147"/>
    </row>
    <row r="584" spans="1:8" ht="63" customHeight="1">
      <c r="A584" s="111" t="s">
        <v>2611</v>
      </c>
      <c r="B584" s="112" t="s">
        <v>1304</v>
      </c>
      <c r="C584" s="113" t="s">
        <v>1305</v>
      </c>
      <c r="D584" s="112" t="s">
        <v>9</v>
      </c>
      <c r="E584" s="114">
        <v>78</v>
      </c>
      <c r="F584" s="162"/>
      <c r="G584" s="147"/>
      <c r="H584" s="147"/>
    </row>
    <row r="585" spans="1:8" ht="59.25" customHeight="1">
      <c r="A585" s="111" t="s">
        <v>2612</v>
      </c>
      <c r="B585" s="112" t="s">
        <v>1306</v>
      </c>
      <c r="C585" s="113" t="s">
        <v>1307</v>
      </c>
      <c r="D585" s="112" t="s">
        <v>9</v>
      </c>
      <c r="E585" s="114">
        <v>38</v>
      </c>
      <c r="F585" s="162"/>
      <c r="G585" s="147"/>
      <c r="H585" s="147"/>
    </row>
    <row r="586" spans="1:8" ht="34.5" customHeight="1">
      <c r="A586" s="111" t="s">
        <v>2613</v>
      </c>
      <c r="B586" s="112" t="s">
        <v>1308</v>
      </c>
      <c r="C586" s="113" t="s">
        <v>1309</v>
      </c>
      <c r="D586" s="112" t="s">
        <v>116</v>
      </c>
      <c r="E586" s="114">
        <v>30</v>
      </c>
      <c r="F586" s="162"/>
      <c r="G586" s="147"/>
      <c r="H586" s="147"/>
    </row>
    <row r="587" spans="1:8" ht="29.25" customHeight="1">
      <c r="A587" s="111" t="s">
        <v>2614</v>
      </c>
      <c r="B587" s="115" t="s">
        <v>1310</v>
      </c>
      <c r="C587" s="129" t="s">
        <v>1311</v>
      </c>
      <c r="D587" s="125" t="s">
        <v>148</v>
      </c>
      <c r="E587" s="126">
        <v>34</v>
      </c>
      <c r="F587" s="162"/>
      <c r="G587" s="147"/>
      <c r="H587" s="147"/>
    </row>
    <row r="588" spans="1:8" ht="30.75" customHeight="1">
      <c r="A588" s="111" t="s">
        <v>2615</v>
      </c>
      <c r="B588" s="112" t="s">
        <v>1312</v>
      </c>
      <c r="C588" s="113" t="s">
        <v>1313</v>
      </c>
      <c r="D588" s="112" t="s">
        <v>9</v>
      </c>
      <c r="E588" s="114">
        <v>64</v>
      </c>
      <c r="F588" s="162"/>
      <c r="G588" s="147"/>
      <c r="H588" s="147"/>
    </row>
    <row r="589" spans="1:8" ht="35.25" customHeight="1">
      <c r="A589" s="111" t="s">
        <v>2616</v>
      </c>
      <c r="B589" s="115" t="s">
        <v>1314</v>
      </c>
      <c r="C589" s="122" t="s">
        <v>1315</v>
      </c>
      <c r="D589" s="136" t="s">
        <v>116</v>
      </c>
      <c r="E589" s="137">
        <v>30</v>
      </c>
      <c r="F589" s="162"/>
      <c r="G589" s="147"/>
      <c r="H589" s="147"/>
    </row>
    <row r="590" spans="1:8" ht="35.25" customHeight="1">
      <c r="A590" s="111" t="s">
        <v>2617</v>
      </c>
      <c r="B590" s="115" t="s">
        <v>1316</v>
      </c>
      <c r="C590" s="122" t="s">
        <v>1317</v>
      </c>
      <c r="D590" s="136" t="s">
        <v>116</v>
      </c>
      <c r="E590" s="137">
        <v>30</v>
      </c>
      <c r="F590" s="162"/>
      <c r="G590" s="147"/>
      <c r="H590" s="147"/>
    </row>
    <row r="591" spans="1:8" ht="45.75" customHeight="1">
      <c r="A591" s="111" t="s">
        <v>2618</v>
      </c>
      <c r="B591" s="115" t="s">
        <v>1318</v>
      </c>
      <c r="C591" s="113" t="s">
        <v>1319</v>
      </c>
      <c r="D591" s="112" t="s">
        <v>9</v>
      </c>
      <c r="E591" s="114">
        <v>52</v>
      </c>
      <c r="F591" s="162"/>
      <c r="G591" s="147"/>
      <c r="H591" s="147"/>
    </row>
    <row r="592" spans="1:8" ht="39" customHeight="1">
      <c r="A592" s="111" t="s">
        <v>2619</v>
      </c>
      <c r="B592" s="112" t="s">
        <v>1320</v>
      </c>
      <c r="C592" s="113" t="s">
        <v>1321</v>
      </c>
      <c r="D592" s="112" t="s">
        <v>9</v>
      </c>
      <c r="E592" s="114">
        <v>51</v>
      </c>
      <c r="F592" s="162"/>
      <c r="G592" s="147"/>
      <c r="H592" s="147"/>
    </row>
    <row r="593" spans="1:8" ht="41.25" customHeight="1">
      <c r="A593" s="111" t="s">
        <v>2620</v>
      </c>
      <c r="B593" s="112" t="s">
        <v>1322</v>
      </c>
      <c r="C593" s="113" t="s">
        <v>1323</v>
      </c>
      <c r="D593" s="112" t="s">
        <v>9</v>
      </c>
      <c r="E593" s="114">
        <v>51</v>
      </c>
      <c r="F593" s="162"/>
      <c r="G593" s="147"/>
      <c r="H593" s="147"/>
    </row>
    <row r="594" spans="1:8" ht="39.75" customHeight="1">
      <c r="A594" s="111" t="s">
        <v>2621</v>
      </c>
      <c r="B594" s="112" t="s">
        <v>1324</v>
      </c>
      <c r="C594" s="113" t="s">
        <v>1325</v>
      </c>
      <c r="D594" s="112" t="s">
        <v>9</v>
      </c>
      <c r="E594" s="114">
        <v>56</v>
      </c>
      <c r="F594" s="162"/>
      <c r="G594" s="147"/>
      <c r="H594" s="147"/>
    </row>
    <row r="595" spans="1:8" ht="50.25" customHeight="1">
      <c r="A595" s="111" t="s">
        <v>2622</v>
      </c>
      <c r="B595" s="112" t="s">
        <v>1326</v>
      </c>
      <c r="C595" s="113" t="s">
        <v>1327</v>
      </c>
      <c r="D595" s="112" t="s">
        <v>9</v>
      </c>
      <c r="E595" s="114">
        <v>58</v>
      </c>
      <c r="F595" s="162"/>
      <c r="G595" s="147"/>
      <c r="H595" s="147"/>
    </row>
    <row r="596" spans="1:8" ht="48.75" customHeight="1">
      <c r="A596" s="111" t="s">
        <v>2623</v>
      </c>
      <c r="B596" s="112" t="s">
        <v>1328</v>
      </c>
      <c r="C596" s="113" t="s">
        <v>1329</v>
      </c>
      <c r="D596" s="112" t="s">
        <v>9</v>
      </c>
      <c r="E596" s="114">
        <v>42</v>
      </c>
      <c r="F596" s="162"/>
      <c r="G596" s="147"/>
      <c r="H596" s="147"/>
    </row>
    <row r="597" spans="1:8" ht="138" customHeight="1">
      <c r="A597" s="111" t="s">
        <v>2624</v>
      </c>
      <c r="B597" s="112" t="s">
        <v>1330</v>
      </c>
      <c r="C597" s="113" t="s">
        <v>1942</v>
      </c>
      <c r="D597" s="112" t="s">
        <v>9</v>
      </c>
      <c r="E597" s="114">
        <v>61</v>
      </c>
      <c r="F597" s="162"/>
      <c r="G597" s="147"/>
      <c r="H597" s="147"/>
    </row>
    <row r="598" spans="1:8" ht="185.4" customHeight="1">
      <c r="A598" s="111" t="s">
        <v>2625</v>
      </c>
      <c r="B598" s="112" t="s">
        <v>1332</v>
      </c>
      <c r="C598" s="113" t="s">
        <v>1943</v>
      </c>
      <c r="D598" s="112" t="s">
        <v>9</v>
      </c>
      <c r="E598" s="114">
        <v>33</v>
      </c>
      <c r="F598" s="162"/>
      <c r="G598" s="147"/>
      <c r="H598" s="147"/>
    </row>
    <row r="599" spans="1:8" ht="142.5" customHeight="1">
      <c r="A599" s="111" t="s">
        <v>2626</v>
      </c>
      <c r="B599" s="112" t="s">
        <v>1334</v>
      </c>
      <c r="C599" s="113" t="s">
        <v>1944</v>
      </c>
      <c r="D599" s="112" t="s">
        <v>9</v>
      </c>
      <c r="E599" s="114">
        <v>34</v>
      </c>
      <c r="F599" s="162"/>
      <c r="G599" s="147"/>
      <c r="H599" s="147"/>
    </row>
    <row r="600" spans="1:8" ht="134.25" customHeight="1">
      <c r="A600" s="111" t="s">
        <v>2627</v>
      </c>
      <c r="B600" s="112" t="s">
        <v>1336</v>
      </c>
      <c r="C600" s="113" t="s">
        <v>1945</v>
      </c>
      <c r="D600" s="112" t="s">
        <v>9</v>
      </c>
      <c r="E600" s="114">
        <v>27</v>
      </c>
      <c r="F600" s="162"/>
      <c r="G600" s="147"/>
      <c r="H600" s="147"/>
    </row>
    <row r="601" spans="1:8" ht="105.75" customHeight="1">
      <c r="A601" s="111" t="s">
        <v>2628</v>
      </c>
      <c r="B601" s="112" t="s">
        <v>1338</v>
      </c>
      <c r="C601" s="113" t="s">
        <v>1946</v>
      </c>
      <c r="D601" s="112" t="s">
        <v>9</v>
      </c>
      <c r="E601" s="114">
        <v>6</v>
      </c>
      <c r="F601" s="162"/>
      <c r="G601" s="147"/>
      <c r="H601" s="147"/>
    </row>
    <row r="602" spans="1:8" ht="117" customHeight="1">
      <c r="A602" s="111" t="s">
        <v>2629</v>
      </c>
      <c r="B602" s="112" t="s">
        <v>1340</v>
      </c>
      <c r="C602" s="113" t="s">
        <v>1947</v>
      </c>
      <c r="D602" s="112" t="s">
        <v>9</v>
      </c>
      <c r="E602" s="114">
        <v>6</v>
      </c>
      <c r="F602" s="162"/>
      <c r="G602" s="147"/>
      <c r="H602" s="147"/>
    </row>
    <row r="603" spans="1:8" ht="135.6" customHeight="1">
      <c r="A603" s="111" t="s">
        <v>2630</v>
      </c>
      <c r="B603" s="112" t="s">
        <v>1342</v>
      </c>
      <c r="C603" s="113" t="s">
        <v>1948</v>
      </c>
      <c r="D603" s="112" t="s">
        <v>9</v>
      </c>
      <c r="E603" s="114">
        <v>52</v>
      </c>
      <c r="F603" s="162"/>
      <c r="G603" s="147"/>
      <c r="H603" s="147"/>
    </row>
    <row r="604" spans="1:8" ht="135.6" customHeight="1">
      <c r="A604" s="111" t="s">
        <v>2631</v>
      </c>
      <c r="B604" s="112"/>
      <c r="C604" s="151" t="s">
        <v>2041</v>
      </c>
      <c r="D604" s="112" t="s">
        <v>116</v>
      </c>
      <c r="E604" s="114">
        <v>2</v>
      </c>
      <c r="F604" s="162"/>
      <c r="G604" s="147"/>
      <c r="H604" s="147"/>
    </row>
    <row r="605" spans="1:8" ht="177.6" customHeight="1">
      <c r="A605" s="111" t="s">
        <v>2632</v>
      </c>
      <c r="B605" s="112" t="s">
        <v>1344</v>
      </c>
      <c r="C605" s="113" t="s">
        <v>1949</v>
      </c>
      <c r="D605" s="112" t="s">
        <v>45</v>
      </c>
      <c r="E605" s="114">
        <v>138</v>
      </c>
      <c r="F605" s="162"/>
      <c r="G605" s="147"/>
      <c r="H605" s="147"/>
    </row>
    <row r="606" spans="1:8" ht="125.25" customHeight="1">
      <c r="A606" s="111" t="s">
        <v>2633</v>
      </c>
      <c r="B606" s="112" t="s">
        <v>1346</v>
      </c>
      <c r="C606" s="113" t="s">
        <v>1950</v>
      </c>
      <c r="D606" s="112" t="s">
        <v>9</v>
      </c>
      <c r="E606" s="114">
        <v>961</v>
      </c>
      <c r="F606" s="162"/>
      <c r="G606" s="147"/>
      <c r="H606" s="147"/>
    </row>
    <row r="607" spans="1:8" ht="201" customHeight="1">
      <c r="A607" s="111" t="s">
        <v>2634</v>
      </c>
      <c r="B607" s="115" t="s">
        <v>1348</v>
      </c>
      <c r="C607" s="117" t="s">
        <v>1951</v>
      </c>
      <c r="D607" s="118" t="s">
        <v>9</v>
      </c>
      <c r="E607" s="119">
        <v>11</v>
      </c>
      <c r="F607" s="162"/>
      <c r="G607" s="147"/>
      <c r="H607" s="147"/>
    </row>
    <row r="608" spans="1:8" ht="45" customHeight="1">
      <c r="A608" s="111" t="s">
        <v>2635</v>
      </c>
      <c r="B608" s="112" t="s">
        <v>1350</v>
      </c>
      <c r="C608" s="113" t="s">
        <v>1351</v>
      </c>
      <c r="D608" s="112" t="s">
        <v>1352</v>
      </c>
      <c r="E608" s="114">
        <v>225</v>
      </c>
      <c r="F608" s="162"/>
      <c r="G608" s="147"/>
      <c r="H608" s="147"/>
    </row>
    <row r="609" spans="1:8" ht="73.5" customHeight="1">
      <c r="A609" s="111" t="s">
        <v>2636</v>
      </c>
      <c r="B609" s="112" t="s">
        <v>1353</v>
      </c>
      <c r="C609" s="120" t="s">
        <v>1952</v>
      </c>
      <c r="D609" s="112" t="s">
        <v>9</v>
      </c>
      <c r="E609" s="114">
        <v>78</v>
      </c>
      <c r="F609" s="162"/>
      <c r="G609" s="147"/>
      <c r="H609" s="147"/>
    </row>
    <row r="610" spans="1:8" ht="123.6" customHeight="1">
      <c r="A610" s="111" t="s">
        <v>2637</v>
      </c>
      <c r="B610" s="112" t="s">
        <v>1355</v>
      </c>
      <c r="C610" s="113" t="s">
        <v>1953</v>
      </c>
      <c r="D610" s="112" t="s">
        <v>1357</v>
      </c>
      <c r="E610" s="114">
        <v>199</v>
      </c>
      <c r="F610" s="162"/>
      <c r="G610" s="147"/>
      <c r="H610" s="147"/>
    </row>
    <row r="611" spans="1:8" ht="45" customHeight="1">
      <c r="A611" s="111" t="s">
        <v>2638</v>
      </c>
      <c r="B611" s="112" t="s">
        <v>1358</v>
      </c>
      <c r="C611" s="113" t="s">
        <v>1359</v>
      </c>
      <c r="D611" s="112" t="s">
        <v>1360</v>
      </c>
      <c r="E611" s="114">
        <v>76</v>
      </c>
      <c r="F611" s="162"/>
      <c r="G611" s="147"/>
      <c r="H611" s="147"/>
    </row>
    <row r="612" spans="1:8" s="26" customFormat="1" ht="26.25" customHeight="1">
      <c r="A612" s="191" t="s">
        <v>1361</v>
      </c>
      <c r="B612" s="191"/>
      <c r="C612" s="191"/>
      <c r="D612" s="191"/>
      <c r="E612" s="168"/>
      <c r="F612" s="166"/>
      <c r="G612" s="167"/>
      <c r="H612" s="167"/>
    </row>
    <row r="613" spans="1:8" ht="36.75" customHeight="1">
      <c r="A613" s="111" t="s">
        <v>2639</v>
      </c>
      <c r="B613" s="112" t="s">
        <v>1362</v>
      </c>
      <c r="C613" s="113" t="s">
        <v>1363</v>
      </c>
      <c r="D613" s="112" t="s">
        <v>9</v>
      </c>
      <c r="E613" s="114">
        <v>120</v>
      </c>
      <c r="F613" s="162"/>
      <c r="G613" s="147"/>
      <c r="H613" s="147"/>
    </row>
    <row r="614" spans="1:8" ht="51.6" customHeight="1">
      <c r="A614" s="111" t="s">
        <v>2640</v>
      </c>
      <c r="B614" s="112" t="s">
        <v>1364</v>
      </c>
      <c r="C614" s="113" t="s">
        <v>1365</v>
      </c>
      <c r="D614" s="112" t="s">
        <v>9</v>
      </c>
      <c r="E614" s="114">
        <v>63</v>
      </c>
      <c r="F614" s="162"/>
      <c r="G614" s="147"/>
      <c r="H614" s="147"/>
    </row>
    <row r="615" spans="1:8" ht="57" customHeight="1">
      <c r="A615" s="111" t="s">
        <v>2641</v>
      </c>
      <c r="B615" s="112" t="s">
        <v>1366</v>
      </c>
      <c r="C615" s="113" t="s">
        <v>1367</v>
      </c>
      <c r="D615" s="112" t="s">
        <v>9</v>
      </c>
      <c r="E615" s="114">
        <v>44</v>
      </c>
      <c r="F615" s="162"/>
      <c r="G615" s="147"/>
      <c r="H615" s="147"/>
    </row>
    <row r="616" spans="1:8" ht="134.4" customHeight="1">
      <c r="A616" s="111" t="s">
        <v>2642</v>
      </c>
      <c r="B616" s="112" t="s">
        <v>1368</v>
      </c>
      <c r="C616" s="113" t="s">
        <v>1954</v>
      </c>
      <c r="D616" s="112" t="s">
        <v>9</v>
      </c>
      <c r="E616" s="114">
        <v>48</v>
      </c>
      <c r="F616" s="162"/>
      <c r="G616" s="147"/>
      <c r="H616" s="147"/>
    </row>
    <row r="617" spans="1:8" ht="151.94999999999999" customHeight="1">
      <c r="A617" s="111" t="s">
        <v>2643</v>
      </c>
      <c r="B617" s="112" t="s">
        <v>1370</v>
      </c>
      <c r="C617" s="113" t="s">
        <v>1955</v>
      </c>
      <c r="D617" s="112" t="s">
        <v>9</v>
      </c>
      <c r="E617" s="114">
        <v>56</v>
      </c>
      <c r="F617" s="162"/>
      <c r="G617" s="147"/>
      <c r="H617" s="147"/>
    </row>
    <row r="618" spans="1:8" ht="22.5" customHeight="1">
      <c r="A618" s="111" t="s">
        <v>2644</v>
      </c>
      <c r="B618" s="115" t="s">
        <v>1372</v>
      </c>
      <c r="C618" s="113" t="s">
        <v>1373</v>
      </c>
      <c r="D618" s="118" t="s">
        <v>9</v>
      </c>
      <c r="E618" s="119">
        <v>1876</v>
      </c>
      <c r="F618" s="162"/>
      <c r="G618" s="147"/>
      <c r="H618" s="147"/>
    </row>
    <row r="619" spans="1:8" ht="176.4" customHeight="1">
      <c r="A619" s="111" t="s">
        <v>2645</v>
      </c>
      <c r="B619" s="115" t="s">
        <v>1374</v>
      </c>
      <c r="C619" s="129" t="s">
        <v>1956</v>
      </c>
      <c r="D619" s="125" t="s">
        <v>148</v>
      </c>
      <c r="E619" s="126">
        <v>182</v>
      </c>
      <c r="F619" s="162"/>
      <c r="G619" s="147"/>
      <c r="H619" s="147"/>
    </row>
    <row r="620" spans="1:8" ht="88.5" customHeight="1">
      <c r="A620" s="111" t="s">
        <v>2646</v>
      </c>
      <c r="B620" s="115" t="s">
        <v>1376</v>
      </c>
      <c r="C620" s="129" t="s">
        <v>1957</v>
      </c>
      <c r="D620" s="138" t="s">
        <v>9</v>
      </c>
      <c r="E620" s="134">
        <v>15</v>
      </c>
      <c r="F620" s="162"/>
      <c r="G620" s="147"/>
      <c r="H620" s="147"/>
    </row>
    <row r="621" spans="1:8" ht="83.25" customHeight="1">
      <c r="A621" s="111" t="s">
        <v>2647</v>
      </c>
      <c r="B621" s="112" t="s">
        <v>1378</v>
      </c>
      <c r="C621" s="113" t="s">
        <v>1958</v>
      </c>
      <c r="D621" s="112" t="s">
        <v>9</v>
      </c>
      <c r="E621" s="114">
        <v>36</v>
      </c>
      <c r="F621" s="162"/>
      <c r="G621" s="147"/>
      <c r="H621" s="147"/>
    </row>
    <row r="622" spans="1:8" ht="90.75" customHeight="1">
      <c r="A622" s="111" t="s">
        <v>2648</v>
      </c>
      <c r="B622" s="112" t="s">
        <v>1380</v>
      </c>
      <c r="C622" s="113" t="s">
        <v>1959</v>
      </c>
      <c r="D622" s="112" t="s">
        <v>116</v>
      </c>
      <c r="E622" s="114">
        <v>50</v>
      </c>
      <c r="F622" s="162"/>
      <c r="G622" s="147"/>
      <c r="H622" s="147"/>
    </row>
    <row r="623" spans="1:8" ht="27.75" customHeight="1">
      <c r="A623" s="111" t="s">
        <v>2649</v>
      </c>
      <c r="B623" s="112" t="s">
        <v>1382</v>
      </c>
      <c r="C623" s="113" t="s">
        <v>1383</v>
      </c>
      <c r="D623" s="112" t="s">
        <v>9</v>
      </c>
      <c r="E623" s="114">
        <v>152</v>
      </c>
      <c r="F623" s="162"/>
      <c r="G623" s="147"/>
      <c r="H623" s="147"/>
    </row>
    <row r="624" spans="1:8" ht="171.6" customHeight="1">
      <c r="A624" s="111" t="s">
        <v>2650</v>
      </c>
      <c r="B624" s="112" t="s">
        <v>1384</v>
      </c>
      <c r="C624" s="113" t="s">
        <v>1960</v>
      </c>
      <c r="D624" s="112" t="s">
        <v>9</v>
      </c>
      <c r="E624" s="114">
        <v>237</v>
      </c>
      <c r="F624" s="162"/>
      <c r="G624" s="147"/>
      <c r="H624" s="147"/>
    </row>
    <row r="625" spans="1:8" ht="109.5" customHeight="1">
      <c r="A625" s="111" t="s">
        <v>2651</v>
      </c>
      <c r="B625" s="112" t="s">
        <v>1386</v>
      </c>
      <c r="C625" s="113" t="s">
        <v>1961</v>
      </c>
      <c r="D625" s="112" t="s">
        <v>9</v>
      </c>
      <c r="E625" s="114">
        <v>79</v>
      </c>
      <c r="F625" s="162"/>
      <c r="G625" s="147"/>
      <c r="H625" s="147"/>
    </row>
    <row r="626" spans="1:8" ht="140.4" customHeight="1">
      <c r="A626" s="111" t="s">
        <v>2652</v>
      </c>
      <c r="B626" s="112" t="s">
        <v>1388</v>
      </c>
      <c r="C626" s="117" t="s">
        <v>1962</v>
      </c>
      <c r="D626" s="112" t="s">
        <v>9</v>
      </c>
      <c r="E626" s="114">
        <v>77</v>
      </c>
      <c r="F626" s="162"/>
      <c r="G626" s="147"/>
      <c r="H626" s="147"/>
    </row>
    <row r="627" spans="1:8" ht="42" customHeight="1">
      <c r="A627" s="111" t="s">
        <v>2653</v>
      </c>
      <c r="B627" s="112" t="s">
        <v>1390</v>
      </c>
      <c r="C627" s="113" t="s">
        <v>1391</v>
      </c>
      <c r="D627" s="112" t="s">
        <v>9</v>
      </c>
      <c r="E627" s="114">
        <v>59</v>
      </c>
      <c r="F627" s="162"/>
      <c r="G627" s="147"/>
      <c r="H627" s="147"/>
    </row>
    <row r="628" spans="1:8" ht="30.75" customHeight="1">
      <c r="A628" s="111" t="s">
        <v>2654</v>
      </c>
      <c r="B628" s="112" t="s">
        <v>1392</v>
      </c>
      <c r="C628" s="113" t="s">
        <v>1393</v>
      </c>
      <c r="D628" s="112" t="s">
        <v>9</v>
      </c>
      <c r="E628" s="114">
        <v>55</v>
      </c>
      <c r="F628" s="162"/>
      <c r="G628" s="147"/>
      <c r="H628" s="147"/>
    </row>
    <row r="629" spans="1:8" ht="46.5" customHeight="1">
      <c r="A629" s="111" t="s">
        <v>2655</v>
      </c>
      <c r="B629" s="112" t="s">
        <v>1394</v>
      </c>
      <c r="C629" s="113" t="s">
        <v>1395</v>
      </c>
      <c r="D629" s="112" t="s">
        <v>9</v>
      </c>
      <c r="E629" s="114">
        <v>80</v>
      </c>
      <c r="F629" s="162"/>
      <c r="G629" s="147"/>
      <c r="H629" s="147"/>
    </row>
    <row r="630" spans="1:8" ht="97.5" customHeight="1">
      <c r="A630" s="111" t="s">
        <v>2656</v>
      </c>
      <c r="B630" s="115" t="s">
        <v>1396</v>
      </c>
      <c r="C630" s="129" t="s">
        <v>1963</v>
      </c>
      <c r="D630" s="138" t="s">
        <v>9</v>
      </c>
      <c r="E630" s="134">
        <v>110</v>
      </c>
      <c r="F630" s="162"/>
      <c r="G630" s="147"/>
      <c r="H630" s="147"/>
    </row>
    <row r="631" spans="1:8" ht="44.25" customHeight="1">
      <c r="A631" s="111" t="s">
        <v>2657</v>
      </c>
      <c r="B631" s="115" t="s">
        <v>1398</v>
      </c>
      <c r="C631" s="129" t="s">
        <v>1399</v>
      </c>
      <c r="D631" s="125" t="s">
        <v>148</v>
      </c>
      <c r="E631" s="126">
        <v>25</v>
      </c>
      <c r="F631" s="162"/>
      <c r="G631" s="147"/>
      <c r="H631" s="147"/>
    </row>
    <row r="632" spans="1:8" ht="91.5" customHeight="1">
      <c r="A632" s="111" t="s">
        <v>2658</v>
      </c>
      <c r="B632" s="112" t="s">
        <v>1400</v>
      </c>
      <c r="C632" s="113" t="s">
        <v>1964</v>
      </c>
      <c r="D632" s="112" t="s">
        <v>9</v>
      </c>
      <c r="E632" s="114">
        <v>50</v>
      </c>
      <c r="F632" s="162"/>
      <c r="G632" s="147"/>
      <c r="H632" s="147"/>
    </row>
    <row r="633" spans="1:8" ht="100.95" customHeight="1">
      <c r="A633" s="111" t="s">
        <v>2659</v>
      </c>
      <c r="B633" s="112" t="s">
        <v>1402</v>
      </c>
      <c r="C633" s="113" t="s">
        <v>1965</v>
      </c>
      <c r="D633" s="112" t="s">
        <v>9</v>
      </c>
      <c r="E633" s="114">
        <v>68</v>
      </c>
      <c r="F633" s="162"/>
      <c r="G633" s="147"/>
      <c r="H633" s="147"/>
    </row>
    <row r="634" spans="1:8" ht="84.75" customHeight="1">
      <c r="A634" s="111" t="s">
        <v>2660</v>
      </c>
      <c r="B634" s="112" t="s">
        <v>1404</v>
      </c>
      <c r="C634" s="113" t="s">
        <v>1966</v>
      </c>
      <c r="D634" s="112" t="s">
        <v>9</v>
      </c>
      <c r="E634" s="114">
        <v>210</v>
      </c>
      <c r="F634" s="162"/>
      <c r="G634" s="147"/>
      <c r="H634" s="147"/>
    </row>
    <row r="635" spans="1:8" ht="49.5" customHeight="1">
      <c r="A635" s="111" t="s">
        <v>2661</v>
      </c>
      <c r="B635" s="112" t="s">
        <v>1406</v>
      </c>
      <c r="C635" s="113" t="s">
        <v>1407</v>
      </c>
      <c r="D635" s="112" t="s">
        <v>9</v>
      </c>
      <c r="E635" s="114">
        <v>205</v>
      </c>
      <c r="F635" s="162"/>
      <c r="G635" s="147"/>
      <c r="H635" s="147"/>
    </row>
    <row r="636" spans="1:8" ht="58.5" customHeight="1">
      <c r="A636" s="111" t="s">
        <v>2662</v>
      </c>
      <c r="B636" s="112" t="s">
        <v>1408</v>
      </c>
      <c r="C636" s="113" t="s">
        <v>1409</v>
      </c>
      <c r="D636" s="112" t="s">
        <v>9</v>
      </c>
      <c r="E636" s="114">
        <v>14</v>
      </c>
      <c r="F636" s="162"/>
      <c r="G636" s="147"/>
      <c r="H636" s="147"/>
    </row>
    <row r="637" spans="1:8" ht="48.75" customHeight="1">
      <c r="A637" s="111" t="s">
        <v>2663</v>
      </c>
      <c r="B637" s="112" t="s">
        <v>1410</v>
      </c>
      <c r="C637" s="113" t="s">
        <v>1411</v>
      </c>
      <c r="D637" s="112" t="s">
        <v>9</v>
      </c>
      <c r="E637" s="114">
        <v>68</v>
      </c>
      <c r="F637" s="162"/>
      <c r="G637" s="147"/>
      <c r="H637" s="147"/>
    </row>
    <row r="638" spans="1:8" ht="91.5" customHeight="1">
      <c r="A638" s="111" t="s">
        <v>2664</v>
      </c>
      <c r="B638" s="112" t="s">
        <v>1412</v>
      </c>
      <c r="C638" s="113" t="s">
        <v>1967</v>
      </c>
      <c r="D638" s="112" t="s">
        <v>9</v>
      </c>
      <c r="E638" s="114">
        <v>10</v>
      </c>
      <c r="F638" s="162"/>
      <c r="G638" s="147"/>
      <c r="H638" s="147"/>
    </row>
    <row r="639" spans="1:8" ht="129.6" customHeight="1">
      <c r="A639" s="111" t="s">
        <v>2665</v>
      </c>
      <c r="B639" s="112" t="s">
        <v>1414</v>
      </c>
      <c r="C639" s="113" t="s">
        <v>1968</v>
      </c>
      <c r="D639" s="112" t="s">
        <v>9</v>
      </c>
      <c r="E639" s="114">
        <v>349</v>
      </c>
      <c r="F639" s="162"/>
      <c r="G639" s="147"/>
      <c r="H639" s="147"/>
    </row>
    <row r="640" spans="1:8" ht="36" customHeight="1">
      <c r="A640" s="111" t="s">
        <v>2666</v>
      </c>
      <c r="B640" s="112" t="s">
        <v>1416</v>
      </c>
      <c r="C640" s="113" t="s">
        <v>1417</v>
      </c>
      <c r="D640" s="112" t="s">
        <v>9</v>
      </c>
      <c r="E640" s="114">
        <v>69</v>
      </c>
      <c r="F640" s="162"/>
      <c r="G640" s="147"/>
      <c r="H640" s="147"/>
    </row>
    <row r="641" spans="1:8" ht="23.25" customHeight="1">
      <c r="A641" s="111" t="s">
        <v>2667</v>
      </c>
      <c r="B641" s="112" t="s">
        <v>1418</v>
      </c>
      <c r="C641" s="113" t="s">
        <v>1419</v>
      </c>
      <c r="D641" s="112" t="s">
        <v>9</v>
      </c>
      <c r="E641" s="114">
        <v>1</v>
      </c>
      <c r="F641" s="162"/>
      <c r="G641" s="147"/>
      <c r="H641" s="147"/>
    </row>
    <row r="642" spans="1:8" ht="106.5" customHeight="1">
      <c r="A642" s="111" t="s">
        <v>2668</v>
      </c>
      <c r="B642" s="112" t="s">
        <v>1420</v>
      </c>
      <c r="C642" s="113" t="s">
        <v>1969</v>
      </c>
      <c r="D642" s="112" t="s">
        <v>9</v>
      </c>
      <c r="E642" s="114">
        <v>48</v>
      </c>
      <c r="F642" s="162"/>
      <c r="G642" s="147"/>
      <c r="H642" s="147"/>
    </row>
    <row r="643" spans="1:8" ht="57.75" customHeight="1">
      <c r="A643" s="111" t="s">
        <v>2669</v>
      </c>
      <c r="B643" s="112" t="s">
        <v>1422</v>
      </c>
      <c r="C643" s="113" t="s">
        <v>1970</v>
      </c>
      <c r="D643" s="112" t="s">
        <v>9</v>
      </c>
      <c r="E643" s="114">
        <v>29</v>
      </c>
      <c r="F643" s="162"/>
      <c r="G643" s="147"/>
      <c r="H643" s="147"/>
    </row>
    <row r="644" spans="1:8" ht="91.5" customHeight="1">
      <c r="A644" s="111" t="s">
        <v>2670</v>
      </c>
      <c r="B644" s="112" t="s">
        <v>1424</v>
      </c>
      <c r="C644" s="113" t="s">
        <v>1971</v>
      </c>
      <c r="D644" s="112" t="s">
        <v>9</v>
      </c>
      <c r="E644" s="114">
        <v>1</v>
      </c>
      <c r="F644" s="162"/>
      <c r="G644" s="147"/>
      <c r="H644" s="147"/>
    </row>
    <row r="645" spans="1:8" ht="71.25" customHeight="1">
      <c r="A645" s="111" t="s">
        <v>2671</v>
      </c>
      <c r="B645" s="112" t="s">
        <v>1426</v>
      </c>
      <c r="C645" s="113" t="s">
        <v>1972</v>
      </c>
      <c r="D645" s="112" t="s">
        <v>9</v>
      </c>
      <c r="E645" s="114">
        <v>5</v>
      </c>
      <c r="F645" s="162"/>
      <c r="G645" s="147"/>
      <c r="H645" s="147"/>
    </row>
    <row r="646" spans="1:8" ht="35.25" customHeight="1">
      <c r="A646" s="111" t="s">
        <v>2672</v>
      </c>
      <c r="B646" s="112" t="s">
        <v>1428</v>
      </c>
      <c r="C646" s="113" t="s">
        <v>1429</v>
      </c>
      <c r="D646" s="112" t="s">
        <v>9</v>
      </c>
      <c r="E646" s="114">
        <v>9</v>
      </c>
      <c r="F646" s="162"/>
      <c r="G646" s="147"/>
      <c r="H646" s="147"/>
    </row>
    <row r="647" spans="1:8" ht="82.5" customHeight="1">
      <c r="A647" s="111" t="s">
        <v>2673</v>
      </c>
      <c r="B647" s="112" t="s">
        <v>1430</v>
      </c>
      <c r="C647" s="113" t="s">
        <v>1973</v>
      </c>
      <c r="D647" s="112" t="s">
        <v>9</v>
      </c>
      <c r="E647" s="114">
        <v>3</v>
      </c>
      <c r="F647" s="162"/>
      <c r="G647" s="147"/>
      <c r="H647" s="147"/>
    </row>
    <row r="648" spans="1:8" s="26" customFormat="1" ht="24.75" customHeight="1">
      <c r="A648" s="190" t="s">
        <v>1432</v>
      </c>
      <c r="B648" s="190"/>
      <c r="C648" s="190"/>
      <c r="D648" s="190"/>
      <c r="E648" s="121"/>
      <c r="F648" s="166"/>
      <c r="G648" s="167"/>
      <c r="H648" s="167"/>
    </row>
    <row r="649" spans="1:8" ht="304.95" customHeight="1">
      <c r="A649" s="111" t="s">
        <v>2674</v>
      </c>
      <c r="B649" s="112" t="s">
        <v>1433</v>
      </c>
      <c r="C649" s="113" t="s">
        <v>1974</v>
      </c>
      <c r="D649" s="112" t="s">
        <v>9</v>
      </c>
      <c r="E649" s="114">
        <v>3</v>
      </c>
      <c r="F649" s="162"/>
      <c r="G649" s="147"/>
      <c r="H649" s="147"/>
    </row>
    <row r="650" spans="1:8" ht="81" customHeight="1">
      <c r="A650" s="111" t="s">
        <v>2675</v>
      </c>
      <c r="B650" s="112" t="s">
        <v>1435</v>
      </c>
      <c r="C650" s="113" t="s">
        <v>1975</v>
      </c>
      <c r="D650" s="112" t="s">
        <v>9</v>
      </c>
      <c r="E650" s="114">
        <v>99</v>
      </c>
      <c r="F650" s="162"/>
      <c r="G650" s="147"/>
      <c r="H650" s="147"/>
    </row>
    <row r="651" spans="1:8" ht="168" customHeight="1">
      <c r="A651" s="111" t="s">
        <v>2676</v>
      </c>
      <c r="B651" s="112" t="s">
        <v>1437</v>
      </c>
      <c r="C651" s="113" t="s">
        <v>1976</v>
      </c>
      <c r="D651" s="112" t="s">
        <v>9</v>
      </c>
      <c r="E651" s="114">
        <v>9</v>
      </c>
      <c r="F651" s="162"/>
      <c r="G651" s="147"/>
      <c r="H651" s="147"/>
    </row>
    <row r="652" spans="1:8" ht="141.75" customHeight="1">
      <c r="A652" s="111" t="s">
        <v>2677</v>
      </c>
      <c r="B652" s="112" t="s">
        <v>1439</v>
      </c>
      <c r="C652" s="113" t="s">
        <v>1977</v>
      </c>
      <c r="D652" s="112" t="s">
        <v>9</v>
      </c>
      <c r="E652" s="114">
        <v>18</v>
      </c>
      <c r="F652" s="162"/>
      <c r="G652" s="147"/>
      <c r="H652" s="147"/>
    </row>
    <row r="653" spans="1:8" ht="129.75" customHeight="1">
      <c r="A653" s="111" t="s">
        <v>2678</v>
      </c>
      <c r="B653" s="112" t="s">
        <v>1441</v>
      </c>
      <c r="C653" s="113" t="s">
        <v>1978</v>
      </c>
      <c r="D653" s="112" t="s">
        <v>9</v>
      </c>
      <c r="E653" s="114">
        <v>29</v>
      </c>
      <c r="F653" s="162"/>
      <c r="G653" s="147"/>
      <c r="H653" s="147"/>
    </row>
    <row r="654" spans="1:8" s="26" customFormat="1" ht="26.25" customHeight="1">
      <c r="A654" s="190" t="s">
        <v>1443</v>
      </c>
      <c r="B654" s="190"/>
      <c r="C654" s="190"/>
      <c r="D654" s="190"/>
      <c r="E654" s="121"/>
      <c r="F654" s="166"/>
      <c r="G654" s="167"/>
      <c r="H654" s="167"/>
    </row>
    <row r="655" spans="1:8" ht="118.95" customHeight="1">
      <c r="A655" s="111" t="s">
        <v>2679</v>
      </c>
      <c r="B655" s="112" t="s">
        <v>1444</v>
      </c>
      <c r="C655" s="113" t="s">
        <v>1979</v>
      </c>
      <c r="D655" s="112" t="s">
        <v>9</v>
      </c>
      <c r="E655" s="114">
        <v>4</v>
      </c>
      <c r="F655" s="162"/>
      <c r="G655" s="147"/>
      <c r="H655" s="147"/>
    </row>
    <row r="656" spans="1:8" ht="111.6" customHeight="1">
      <c r="A656" s="111" t="s">
        <v>2680</v>
      </c>
      <c r="B656" s="112" t="s">
        <v>1446</v>
      </c>
      <c r="C656" s="113" t="s">
        <v>1980</v>
      </c>
      <c r="D656" s="112" t="s">
        <v>9</v>
      </c>
      <c r="E656" s="114">
        <v>4</v>
      </c>
      <c r="F656" s="162"/>
      <c r="G656" s="147"/>
      <c r="H656" s="147"/>
    </row>
    <row r="657" spans="1:8" ht="196.2" customHeight="1">
      <c r="A657" s="111" t="s">
        <v>2681</v>
      </c>
      <c r="B657" s="112" t="s">
        <v>1448</v>
      </c>
      <c r="C657" s="113" t="s">
        <v>1981</v>
      </c>
      <c r="D657" s="112" t="s">
        <v>9</v>
      </c>
      <c r="E657" s="114">
        <v>7</v>
      </c>
      <c r="F657" s="162"/>
      <c r="G657" s="147"/>
      <c r="H657" s="147"/>
    </row>
    <row r="658" spans="1:8" ht="53.25" customHeight="1">
      <c r="A658" s="111" t="s">
        <v>2682</v>
      </c>
      <c r="B658" s="112" t="s">
        <v>1450</v>
      </c>
      <c r="C658" s="113" t="s">
        <v>1982</v>
      </c>
      <c r="D658" s="112" t="s">
        <v>9</v>
      </c>
      <c r="E658" s="114">
        <v>11</v>
      </c>
      <c r="F658" s="162"/>
      <c r="G658" s="147"/>
      <c r="H658" s="147"/>
    </row>
    <row r="659" spans="1:8" ht="61.5" customHeight="1">
      <c r="A659" s="111" t="s">
        <v>2683</v>
      </c>
      <c r="B659" s="112" t="s">
        <v>1452</v>
      </c>
      <c r="C659" s="113" t="s">
        <v>1983</v>
      </c>
      <c r="D659" s="112" t="s">
        <v>9</v>
      </c>
      <c r="E659" s="114">
        <v>11</v>
      </c>
      <c r="F659" s="162"/>
      <c r="G659" s="147"/>
      <c r="H659" s="147"/>
    </row>
    <row r="660" spans="1:8" ht="144" customHeight="1">
      <c r="A660" s="111" t="s">
        <v>2684</v>
      </c>
      <c r="B660" s="112" t="s">
        <v>1454</v>
      </c>
      <c r="C660" s="113" t="s">
        <v>1984</v>
      </c>
      <c r="D660" s="112" t="s">
        <v>9</v>
      </c>
      <c r="E660" s="114">
        <v>14</v>
      </c>
      <c r="F660" s="162"/>
      <c r="G660" s="147"/>
      <c r="H660" s="147"/>
    </row>
    <row r="661" spans="1:8" ht="266.39999999999998" customHeight="1">
      <c r="A661" s="111" t="s">
        <v>2685</v>
      </c>
      <c r="B661" s="112" t="s">
        <v>1456</v>
      </c>
      <c r="C661" s="113" t="s">
        <v>1985</v>
      </c>
      <c r="D661" s="112" t="s">
        <v>9</v>
      </c>
      <c r="E661" s="114">
        <v>3</v>
      </c>
      <c r="F661" s="162"/>
      <c r="G661" s="147"/>
      <c r="H661" s="147"/>
    </row>
    <row r="662" spans="1:8" ht="121.5" customHeight="1">
      <c r="A662" s="111" t="s">
        <v>2686</v>
      </c>
      <c r="B662" s="112" t="s">
        <v>1457</v>
      </c>
      <c r="C662" s="113" t="s">
        <v>1986</v>
      </c>
      <c r="D662" s="112" t="s">
        <v>9</v>
      </c>
      <c r="E662" s="114">
        <v>5</v>
      </c>
      <c r="F662" s="162"/>
      <c r="G662" s="147"/>
      <c r="H662" s="147"/>
    </row>
    <row r="663" spans="1:8" ht="90.75" customHeight="1">
      <c r="A663" s="111" t="s">
        <v>2687</v>
      </c>
      <c r="B663" s="112" t="s">
        <v>1459</v>
      </c>
      <c r="C663" s="113" t="s">
        <v>1987</v>
      </c>
      <c r="D663" s="112" t="s">
        <v>9</v>
      </c>
      <c r="E663" s="114">
        <v>5</v>
      </c>
      <c r="F663" s="162"/>
      <c r="G663" s="147"/>
      <c r="H663" s="147"/>
    </row>
    <row r="664" spans="1:8" ht="237.75" customHeight="1">
      <c r="A664" s="111" t="s">
        <v>2688</v>
      </c>
      <c r="B664" s="112" t="s">
        <v>1461</v>
      </c>
      <c r="C664" s="113" t="s">
        <v>1988</v>
      </c>
      <c r="D664" s="112" t="s">
        <v>9</v>
      </c>
      <c r="E664" s="114">
        <v>29</v>
      </c>
      <c r="F664" s="162"/>
      <c r="G664" s="147"/>
      <c r="H664" s="147"/>
    </row>
    <row r="665" spans="1:8" ht="306.60000000000002" customHeight="1">
      <c r="A665" s="111" t="s">
        <v>2689</v>
      </c>
      <c r="B665" s="112" t="s">
        <v>1462</v>
      </c>
      <c r="C665" s="113" t="s">
        <v>2764</v>
      </c>
      <c r="D665" s="112" t="s">
        <v>9</v>
      </c>
      <c r="E665" s="114">
        <v>22</v>
      </c>
      <c r="F665" s="162"/>
      <c r="G665" s="147"/>
      <c r="H665" s="147"/>
    </row>
    <row r="666" spans="1:8" ht="309" customHeight="1">
      <c r="A666" s="111" t="s">
        <v>2690</v>
      </c>
      <c r="B666" s="112" t="s">
        <v>1463</v>
      </c>
      <c r="C666" s="113" t="s">
        <v>2762</v>
      </c>
      <c r="D666" s="112" t="s">
        <v>9</v>
      </c>
      <c r="E666" s="114">
        <v>9</v>
      </c>
      <c r="F666" s="162"/>
      <c r="G666" s="147"/>
      <c r="H666" s="147"/>
    </row>
    <row r="667" spans="1:8" ht="234" customHeight="1">
      <c r="A667" s="111" t="s">
        <v>2691</v>
      </c>
      <c r="B667" s="112" t="s">
        <v>1464</v>
      </c>
      <c r="C667" s="113" t="s">
        <v>2765</v>
      </c>
      <c r="D667" s="112" t="s">
        <v>9</v>
      </c>
      <c r="E667" s="114">
        <v>20</v>
      </c>
      <c r="F667" s="162"/>
      <c r="G667" s="147"/>
      <c r="H667" s="147"/>
    </row>
    <row r="668" spans="1:8" ht="372.75" customHeight="1">
      <c r="A668" s="111" t="s">
        <v>2692</v>
      </c>
      <c r="B668" s="112" t="s">
        <v>1465</v>
      </c>
      <c r="C668" s="117" t="s">
        <v>2763</v>
      </c>
      <c r="D668" s="118" t="s">
        <v>116</v>
      </c>
      <c r="E668" s="119">
        <v>14</v>
      </c>
      <c r="F668" s="162"/>
      <c r="G668" s="147"/>
      <c r="H668" s="147"/>
    </row>
    <row r="669" spans="1:8" ht="243.6" customHeight="1">
      <c r="A669" s="111" t="s">
        <v>2693</v>
      </c>
      <c r="B669" s="112" t="s">
        <v>1466</v>
      </c>
      <c r="C669" s="113" t="s">
        <v>1989</v>
      </c>
      <c r="D669" s="112" t="s">
        <v>9</v>
      </c>
      <c r="E669" s="114">
        <v>1</v>
      </c>
      <c r="F669" s="162"/>
      <c r="G669" s="147"/>
      <c r="H669" s="147"/>
    </row>
    <row r="670" spans="1:8" ht="90" customHeight="1">
      <c r="A670" s="111" t="s">
        <v>2694</v>
      </c>
      <c r="B670" s="112" t="s">
        <v>1467</v>
      </c>
      <c r="C670" s="113" t="s">
        <v>1990</v>
      </c>
      <c r="D670" s="112" t="s">
        <v>9</v>
      </c>
      <c r="E670" s="114">
        <v>157</v>
      </c>
      <c r="F670" s="162"/>
      <c r="G670" s="147"/>
      <c r="H670" s="147"/>
    </row>
    <row r="671" spans="1:8" ht="88.5" customHeight="1">
      <c r="A671" s="111" t="s">
        <v>2695</v>
      </c>
      <c r="B671" s="112" t="s">
        <v>1469</v>
      </c>
      <c r="C671" s="113" t="s">
        <v>1991</v>
      </c>
      <c r="D671" s="112" t="s">
        <v>9</v>
      </c>
      <c r="E671" s="114">
        <v>203</v>
      </c>
      <c r="F671" s="162"/>
      <c r="G671" s="147"/>
      <c r="H671" s="147"/>
    </row>
    <row r="672" spans="1:8" ht="36" customHeight="1">
      <c r="A672" s="111" t="s">
        <v>2696</v>
      </c>
      <c r="B672" s="115" t="s">
        <v>1471</v>
      </c>
      <c r="C672" s="113" t="s">
        <v>1472</v>
      </c>
      <c r="D672" s="112" t="s">
        <v>9</v>
      </c>
      <c r="E672" s="114">
        <v>174</v>
      </c>
      <c r="F672" s="162"/>
      <c r="G672" s="147"/>
      <c r="H672" s="147"/>
    </row>
    <row r="673" spans="1:8" ht="25.5" customHeight="1">
      <c r="A673" s="111" t="s">
        <v>2697</v>
      </c>
      <c r="B673" s="115" t="s">
        <v>1473</v>
      </c>
      <c r="C673" s="132" t="s">
        <v>1474</v>
      </c>
      <c r="D673" s="118" t="s">
        <v>9</v>
      </c>
      <c r="E673" s="119">
        <v>110</v>
      </c>
      <c r="F673" s="162"/>
      <c r="G673" s="147"/>
      <c r="H673" s="147"/>
    </row>
    <row r="674" spans="1:8" ht="25.5" customHeight="1">
      <c r="A674" s="111" t="s">
        <v>2698</v>
      </c>
      <c r="B674" s="112" t="s">
        <v>1475</v>
      </c>
      <c r="C674" s="113" t="s">
        <v>1476</v>
      </c>
      <c r="D674" s="112" t="s">
        <v>9</v>
      </c>
      <c r="E674" s="114">
        <v>44</v>
      </c>
      <c r="F674" s="162"/>
      <c r="G674" s="147"/>
      <c r="H674" s="147"/>
    </row>
    <row r="675" spans="1:8" ht="138" customHeight="1">
      <c r="A675" s="111" t="s">
        <v>2699</v>
      </c>
      <c r="B675" s="115" t="s">
        <v>1477</v>
      </c>
      <c r="C675" s="139" t="s">
        <v>1992</v>
      </c>
      <c r="D675" s="140" t="s">
        <v>9</v>
      </c>
      <c r="E675" s="141">
        <v>43</v>
      </c>
      <c r="F675" s="162"/>
      <c r="G675" s="147"/>
      <c r="H675" s="147"/>
    </row>
    <row r="676" spans="1:8" ht="112.5" customHeight="1">
      <c r="A676" s="111" t="s">
        <v>2700</v>
      </c>
      <c r="B676" s="112" t="s">
        <v>1479</v>
      </c>
      <c r="C676" s="113" t="s">
        <v>1993</v>
      </c>
      <c r="D676" s="112" t="s">
        <v>9</v>
      </c>
      <c r="E676" s="114">
        <v>49</v>
      </c>
      <c r="F676" s="162"/>
      <c r="G676" s="147"/>
      <c r="H676" s="147"/>
    </row>
    <row r="677" spans="1:8" ht="26.25" customHeight="1">
      <c r="A677" s="111" t="s">
        <v>2701</v>
      </c>
      <c r="B677" s="112" t="s">
        <v>1481</v>
      </c>
      <c r="C677" s="113" t="s">
        <v>1482</v>
      </c>
      <c r="D677" s="112" t="s">
        <v>9</v>
      </c>
      <c r="E677" s="114">
        <v>2</v>
      </c>
      <c r="F677" s="162"/>
      <c r="G677" s="147"/>
      <c r="H677" s="147"/>
    </row>
    <row r="678" spans="1:8" s="26" customFormat="1" ht="24.75" customHeight="1">
      <c r="A678" s="190" t="s">
        <v>1483</v>
      </c>
      <c r="B678" s="190"/>
      <c r="C678" s="190"/>
      <c r="D678" s="190"/>
      <c r="E678" s="121"/>
      <c r="F678" s="166"/>
      <c r="G678" s="167"/>
      <c r="H678" s="167"/>
    </row>
    <row r="679" spans="1:8" ht="70.5" customHeight="1">
      <c r="A679" s="111" t="s">
        <v>2702</v>
      </c>
      <c r="B679" s="112" t="s">
        <v>1484</v>
      </c>
      <c r="C679" s="113" t="s">
        <v>1994</v>
      </c>
      <c r="D679" s="112" t="s">
        <v>9</v>
      </c>
      <c r="E679" s="114">
        <v>307</v>
      </c>
      <c r="F679" s="162"/>
      <c r="G679" s="147"/>
      <c r="H679" s="147"/>
    </row>
    <row r="680" spans="1:8" ht="121.95" customHeight="1">
      <c r="A680" s="111" t="s">
        <v>2703</v>
      </c>
      <c r="B680" s="112" t="s">
        <v>1486</v>
      </c>
      <c r="C680" s="113" t="s">
        <v>1995</v>
      </c>
      <c r="D680" s="112" t="s">
        <v>9</v>
      </c>
      <c r="E680" s="114">
        <v>232</v>
      </c>
      <c r="F680" s="162"/>
      <c r="G680" s="147"/>
      <c r="H680" s="147"/>
    </row>
    <row r="681" spans="1:8" ht="121.5" customHeight="1">
      <c r="A681" s="111" t="s">
        <v>2704</v>
      </c>
      <c r="B681" s="112" t="s">
        <v>1488</v>
      </c>
      <c r="C681" s="113" t="s">
        <v>1996</v>
      </c>
      <c r="D681" s="112" t="s">
        <v>9</v>
      </c>
      <c r="E681" s="114">
        <v>156</v>
      </c>
      <c r="F681" s="162"/>
      <c r="G681" s="147"/>
      <c r="H681" s="147"/>
    </row>
    <row r="682" spans="1:8" ht="97.2" customHeight="1">
      <c r="A682" s="111" t="s">
        <v>2705</v>
      </c>
      <c r="B682" s="112" t="s">
        <v>1490</v>
      </c>
      <c r="C682" s="113" t="s">
        <v>1997</v>
      </c>
      <c r="D682" s="112" t="s">
        <v>9</v>
      </c>
      <c r="E682" s="114">
        <v>63</v>
      </c>
      <c r="F682" s="162"/>
      <c r="G682" s="147"/>
      <c r="H682" s="147"/>
    </row>
    <row r="683" spans="1:8" ht="200.25" customHeight="1">
      <c r="A683" s="111" t="s">
        <v>2706</v>
      </c>
      <c r="B683" s="112" t="s">
        <v>1492</v>
      </c>
      <c r="C683" s="113" t="s">
        <v>1998</v>
      </c>
      <c r="D683" s="112" t="s">
        <v>9</v>
      </c>
      <c r="E683" s="114">
        <v>64</v>
      </c>
      <c r="F683" s="162"/>
      <c r="G683" s="147"/>
      <c r="H683" s="147"/>
    </row>
    <row r="684" spans="1:8" ht="105" customHeight="1">
      <c r="A684" s="111" t="s">
        <v>2707</v>
      </c>
      <c r="B684" s="112" t="s">
        <v>1494</v>
      </c>
      <c r="C684" s="113" t="s">
        <v>1999</v>
      </c>
      <c r="D684" s="112" t="s">
        <v>58</v>
      </c>
      <c r="E684" s="114">
        <v>68</v>
      </c>
      <c r="F684" s="162"/>
      <c r="G684" s="147"/>
      <c r="H684" s="147"/>
    </row>
    <row r="685" spans="1:8" ht="105" customHeight="1">
      <c r="A685" s="111" t="s">
        <v>2708</v>
      </c>
      <c r="B685" s="112" t="s">
        <v>1496</v>
      </c>
      <c r="C685" s="113" t="s">
        <v>2000</v>
      </c>
      <c r="D685" s="112" t="s">
        <v>9</v>
      </c>
      <c r="E685" s="114">
        <v>490</v>
      </c>
      <c r="F685" s="162"/>
      <c r="G685" s="147"/>
      <c r="H685" s="147"/>
    </row>
    <row r="686" spans="1:8" ht="111" customHeight="1">
      <c r="A686" s="111" t="s">
        <v>2709</v>
      </c>
      <c r="B686" s="112" t="s">
        <v>1498</v>
      </c>
      <c r="C686" s="113" t="s">
        <v>2001</v>
      </c>
      <c r="D686" s="112" t="s">
        <v>1500</v>
      </c>
      <c r="E686" s="114">
        <v>194</v>
      </c>
      <c r="F686" s="162"/>
      <c r="G686" s="147"/>
      <c r="H686" s="147"/>
    </row>
    <row r="687" spans="1:8" ht="155.4" customHeight="1">
      <c r="A687" s="111" t="s">
        <v>2710</v>
      </c>
      <c r="B687" s="112" t="s">
        <v>1501</v>
      </c>
      <c r="C687" s="113" t="s">
        <v>2002</v>
      </c>
      <c r="D687" s="112" t="s">
        <v>641</v>
      </c>
      <c r="E687" s="114">
        <v>64</v>
      </c>
      <c r="F687" s="162"/>
      <c r="G687" s="147"/>
      <c r="H687" s="147"/>
    </row>
    <row r="688" spans="1:8" ht="45" customHeight="1">
      <c r="A688" s="111" t="s">
        <v>2711</v>
      </c>
      <c r="B688" s="112" t="s">
        <v>1503</v>
      </c>
      <c r="C688" s="116" t="s">
        <v>2003</v>
      </c>
      <c r="D688" s="112" t="s">
        <v>9</v>
      </c>
      <c r="E688" s="112">
        <v>82</v>
      </c>
      <c r="F688" s="162"/>
      <c r="G688" s="147"/>
      <c r="H688" s="147"/>
    </row>
    <row r="689" spans="1:8" ht="95.25" customHeight="1">
      <c r="A689" s="111" t="s">
        <v>2712</v>
      </c>
      <c r="B689" s="115" t="s">
        <v>1561</v>
      </c>
      <c r="C689" s="142" t="s">
        <v>2004</v>
      </c>
      <c r="D689" s="118" t="s">
        <v>116</v>
      </c>
      <c r="E689" s="119">
        <v>2000</v>
      </c>
      <c r="F689" s="162"/>
      <c r="G689" s="147"/>
      <c r="H689" s="147"/>
    </row>
    <row r="690" spans="1:8" ht="69" customHeight="1">
      <c r="A690" s="111" t="s">
        <v>2713</v>
      </c>
      <c r="B690" s="115" t="s">
        <v>1562</v>
      </c>
      <c r="C690" s="117" t="s">
        <v>2005</v>
      </c>
      <c r="D690" s="118" t="s">
        <v>116</v>
      </c>
      <c r="E690" s="119">
        <v>41</v>
      </c>
      <c r="F690" s="162"/>
      <c r="G690" s="147"/>
      <c r="H690" s="147"/>
    </row>
    <row r="691" spans="1:8" ht="139.94999999999999" customHeight="1">
      <c r="A691" s="111" t="s">
        <v>2714</v>
      </c>
      <c r="B691" s="115" t="s">
        <v>1563</v>
      </c>
      <c r="C691" s="122" t="s">
        <v>2006</v>
      </c>
      <c r="D691" s="111" t="s">
        <v>9</v>
      </c>
      <c r="E691" s="112">
        <v>40</v>
      </c>
      <c r="F691" s="162"/>
      <c r="G691" s="147"/>
      <c r="H691" s="147"/>
    </row>
    <row r="692" spans="1:8" ht="339.6" customHeight="1">
      <c r="A692" s="111" t="s">
        <v>2715</v>
      </c>
      <c r="B692" s="111" t="s">
        <v>1564</v>
      </c>
      <c r="C692" s="143" t="s">
        <v>2007</v>
      </c>
      <c r="D692" s="111" t="s">
        <v>9</v>
      </c>
      <c r="E692" s="114">
        <v>14500</v>
      </c>
      <c r="F692" s="162"/>
      <c r="G692" s="147"/>
      <c r="H692" s="147"/>
    </row>
    <row r="693" spans="1:8" ht="331.95" customHeight="1">
      <c r="A693" s="111" t="s">
        <v>2716</v>
      </c>
      <c r="B693" s="111" t="s">
        <v>1565</v>
      </c>
      <c r="C693" s="143" t="s">
        <v>2008</v>
      </c>
      <c r="D693" s="111" t="s">
        <v>9</v>
      </c>
      <c r="E693" s="114">
        <v>250</v>
      </c>
      <c r="F693" s="162"/>
      <c r="G693" s="147"/>
      <c r="H693" s="147"/>
    </row>
    <row r="694" spans="1:8" ht="45" customHeight="1">
      <c r="A694" s="111" t="s">
        <v>2717</v>
      </c>
      <c r="B694" s="115" t="s">
        <v>1568</v>
      </c>
      <c r="C694" s="144" t="s">
        <v>1567</v>
      </c>
      <c r="D694" s="112" t="s">
        <v>1566</v>
      </c>
      <c r="E694" s="114">
        <v>36</v>
      </c>
      <c r="F694" s="162"/>
      <c r="G694" s="147"/>
      <c r="H694" s="147"/>
    </row>
    <row r="695" spans="1:8" ht="60" customHeight="1">
      <c r="A695" s="111" t="s">
        <v>2718</v>
      </c>
      <c r="B695" s="115" t="s">
        <v>1569</v>
      </c>
      <c r="C695" s="143" t="s">
        <v>1531</v>
      </c>
      <c r="D695" s="136" t="s">
        <v>9</v>
      </c>
      <c r="E695" s="114">
        <v>8</v>
      </c>
      <c r="F695" s="162"/>
      <c r="G695" s="147"/>
      <c r="H695" s="147"/>
    </row>
    <row r="696" spans="1:8" ht="60" customHeight="1">
      <c r="A696" s="111" t="s">
        <v>2719</v>
      </c>
      <c r="B696" s="115" t="s">
        <v>1570</v>
      </c>
      <c r="C696" s="143" t="s">
        <v>1532</v>
      </c>
      <c r="D696" s="136" t="s">
        <v>9</v>
      </c>
      <c r="E696" s="114">
        <v>17</v>
      </c>
      <c r="F696" s="162"/>
      <c r="G696" s="147"/>
      <c r="H696" s="147"/>
    </row>
    <row r="697" spans="1:8" ht="123" customHeight="1">
      <c r="A697" s="111" t="s">
        <v>2720</v>
      </c>
      <c r="B697" s="115" t="s">
        <v>1571</v>
      </c>
      <c r="C697" s="143" t="s">
        <v>2009</v>
      </c>
      <c r="D697" s="136" t="s">
        <v>9</v>
      </c>
      <c r="E697" s="114">
        <v>442</v>
      </c>
      <c r="F697" s="162"/>
      <c r="G697" s="147"/>
      <c r="H697" s="147"/>
    </row>
    <row r="698" spans="1:8" ht="45" customHeight="1">
      <c r="A698" s="111" t="s">
        <v>2721</v>
      </c>
      <c r="B698" s="115" t="s">
        <v>1572</v>
      </c>
      <c r="C698" s="143" t="s">
        <v>1530</v>
      </c>
      <c r="D698" s="136" t="s">
        <v>45</v>
      </c>
      <c r="E698" s="114">
        <v>51</v>
      </c>
      <c r="F698" s="162"/>
      <c r="G698" s="147"/>
      <c r="H698" s="147"/>
    </row>
    <row r="699" spans="1:8" ht="279.60000000000002" customHeight="1">
      <c r="A699" s="111" t="s">
        <v>2722</v>
      </c>
      <c r="B699" s="115" t="s">
        <v>1573</v>
      </c>
      <c r="C699" s="143" t="s">
        <v>2010</v>
      </c>
      <c r="D699" s="136" t="s">
        <v>9</v>
      </c>
      <c r="E699" s="114">
        <v>39</v>
      </c>
      <c r="F699" s="162"/>
      <c r="G699" s="147"/>
      <c r="H699" s="147"/>
    </row>
    <row r="700" spans="1:8" ht="90" customHeight="1">
      <c r="A700" s="111" t="s">
        <v>2723</v>
      </c>
      <c r="B700" s="115" t="s">
        <v>1574</v>
      </c>
      <c r="C700" s="143" t="s">
        <v>2011</v>
      </c>
      <c r="D700" s="136" t="s">
        <v>9</v>
      </c>
      <c r="E700" s="114">
        <v>47</v>
      </c>
      <c r="F700" s="162"/>
      <c r="G700" s="147"/>
      <c r="H700" s="147"/>
    </row>
    <row r="701" spans="1:8" ht="89.4" customHeight="1">
      <c r="A701" s="111" t="s">
        <v>2724</v>
      </c>
      <c r="B701" s="115" t="s">
        <v>1575</v>
      </c>
      <c r="C701" s="144" t="s">
        <v>2012</v>
      </c>
      <c r="D701" s="112" t="s">
        <v>9</v>
      </c>
      <c r="E701" s="114">
        <v>150</v>
      </c>
      <c r="F701" s="162"/>
      <c r="G701" s="147"/>
      <c r="H701" s="147"/>
    </row>
    <row r="702" spans="1:8" ht="45" customHeight="1">
      <c r="A702" s="111" t="s">
        <v>2725</v>
      </c>
      <c r="B702" s="115" t="s">
        <v>1576</v>
      </c>
      <c r="C702" s="144" t="s">
        <v>1509</v>
      </c>
      <c r="D702" s="112" t="s">
        <v>9</v>
      </c>
      <c r="E702" s="114">
        <v>56</v>
      </c>
      <c r="F702" s="162"/>
      <c r="G702" s="147"/>
      <c r="H702" s="147"/>
    </row>
    <row r="703" spans="1:8" ht="45" customHeight="1">
      <c r="A703" s="111" t="s">
        <v>2726</v>
      </c>
      <c r="B703" s="115" t="s">
        <v>1577</v>
      </c>
      <c r="C703" s="144" t="s">
        <v>1545</v>
      </c>
      <c r="D703" s="135" t="s">
        <v>9</v>
      </c>
      <c r="E703" s="114">
        <v>100</v>
      </c>
      <c r="F703" s="162"/>
      <c r="G703" s="147"/>
      <c r="H703" s="147"/>
    </row>
    <row r="704" spans="1:8" ht="45" customHeight="1">
      <c r="A704" s="111" t="s">
        <v>2727</v>
      </c>
      <c r="B704" s="115" t="s">
        <v>1579</v>
      </c>
      <c r="C704" s="144" t="s">
        <v>1547</v>
      </c>
      <c r="D704" s="112" t="s">
        <v>45</v>
      </c>
      <c r="E704" s="114">
        <v>10</v>
      </c>
      <c r="F704" s="162"/>
      <c r="G704" s="147"/>
      <c r="H704" s="147"/>
    </row>
    <row r="705" spans="1:8" ht="117.6" customHeight="1">
      <c r="A705" s="111" t="s">
        <v>2728</v>
      </c>
      <c r="B705" s="115" t="s">
        <v>1580</v>
      </c>
      <c r="C705" s="144" t="s">
        <v>2013</v>
      </c>
      <c r="D705" s="112" t="s">
        <v>45</v>
      </c>
      <c r="E705" s="114">
        <v>1</v>
      </c>
      <c r="F705" s="162"/>
      <c r="G705" s="147"/>
      <c r="H705" s="147"/>
    </row>
    <row r="706" spans="1:8" ht="45" customHeight="1">
      <c r="A706" s="111" t="s">
        <v>2729</v>
      </c>
      <c r="B706" s="115" t="s">
        <v>1581</v>
      </c>
      <c r="C706" s="144" t="s">
        <v>1510</v>
      </c>
      <c r="D706" s="112" t="s">
        <v>1511</v>
      </c>
      <c r="E706" s="114">
        <v>3</v>
      </c>
      <c r="F706" s="162"/>
      <c r="G706" s="147"/>
      <c r="H706" s="147"/>
    </row>
    <row r="707" spans="1:8" ht="45" customHeight="1">
      <c r="A707" s="111" t="s">
        <v>2730</v>
      </c>
      <c r="B707" s="115" t="s">
        <v>1582</v>
      </c>
      <c r="C707" s="144" t="s">
        <v>2014</v>
      </c>
      <c r="D707" s="112" t="s">
        <v>45</v>
      </c>
      <c r="E707" s="114">
        <v>2</v>
      </c>
      <c r="F707" s="162"/>
      <c r="G707" s="147"/>
      <c r="H707" s="147"/>
    </row>
    <row r="708" spans="1:8" ht="115.5" customHeight="1">
      <c r="A708" s="111" t="s">
        <v>2731</v>
      </c>
      <c r="B708" s="115" t="s">
        <v>1583</v>
      </c>
      <c r="C708" s="145" t="s">
        <v>2015</v>
      </c>
      <c r="D708" s="112" t="s">
        <v>9</v>
      </c>
      <c r="E708" s="114">
        <v>110</v>
      </c>
      <c r="F708" s="162"/>
      <c r="G708" s="147"/>
      <c r="H708" s="147"/>
    </row>
    <row r="709" spans="1:8" ht="110.25" customHeight="1">
      <c r="A709" s="111" t="s">
        <v>2732</v>
      </c>
      <c r="B709" s="115" t="s">
        <v>1584</v>
      </c>
      <c r="C709" s="145" t="s">
        <v>2016</v>
      </c>
      <c r="D709" s="112" t="s">
        <v>9</v>
      </c>
      <c r="E709" s="114">
        <f>16+2</f>
        <v>18</v>
      </c>
      <c r="F709" s="162"/>
      <c r="G709" s="147"/>
      <c r="H709" s="147"/>
    </row>
    <row r="710" spans="1:8" ht="138" customHeight="1">
      <c r="A710" s="111" t="s">
        <v>2733</v>
      </c>
      <c r="B710" s="115" t="s">
        <v>1585</v>
      </c>
      <c r="C710" s="144" t="s">
        <v>2017</v>
      </c>
      <c r="D710" s="112" t="s">
        <v>9</v>
      </c>
      <c r="E710" s="114">
        <v>67</v>
      </c>
      <c r="F710" s="162"/>
      <c r="G710" s="147"/>
      <c r="H710" s="147"/>
    </row>
    <row r="711" spans="1:8" ht="138.6" customHeight="1">
      <c r="A711" s="111" t="s">
        <v>2734</v>
      </c>
      <c r="B711" s="115" t="s">
        <v>1586</v>
      </c>
      <c r="C711" s="144" t="s">
        <v>2018</v>
      </c>
      <c r="D711" s="112" t="s">
        <v>9</v>
      </c>
      <c r="E711" s="114">
        <v>163</v>
      </c>
      <c r="F711" s="162"/>
      <c r="G711" s="147"/>
      <c r="H711" s="147"/>
    </row>
    <row r="712" spans="1:8" ht="138.6" customHeight="1">
      <c r="A712" s="111" t="s">
        <v>2735</v>
      </c>
      <c r="B712" s="115"/>
      <c r="C712" s="144" t="s">
        <v>2039</v>
      </c>
      <c r="D712" s="112" t="s">
        <v>9</v>
      </c>
      <c r="E712" s="114">
        <v>52</v>
      </c>
      <c r="F712" s="162"/>
      <c r="G712" s="147"/>
      <c r="H712" s="147"/>
    </row>
    <row r="713" spans="1:8" ht="105.6" customHeight="1">
      <c r="A713" s="111" t="s">
        <v>2736</v>
      </c>
      <c r="B713" s="115" t="s">
        <v>1588</v>
      </c>
      <c r="C713" s="144" t="s">
        <v>2019</v>
      </c>
      <c r="D713" s="112" t="s">
        <v>9</v>
      </c>
      <c r="E713" s="114">
        <v>25</v>
      </c>
      <c r="F713" s="162"/>
      <c r="G713" s="147"/>
      <c r="H713" s="147"/>
    </row>
    <row r="714" spans="1:8" ht="186" customHeight="1">
      <c r="A714" s="111" t="s">
        <v>2737</v>
      </c>
      <c r="B714" s="115" t="s">
        <v>1589</v>
      </c>
      <c r="C714" s="144" t="s">
        <v>2020</v>
      </c>
      <c r="D714" s="112" t="s">
        <v>9</v>
      </c>
      <c r="E714" s="114">
        <v>9</v>
      </c>
      <c r="F714" s="162"/>
      <c r="G714" s="147"/>
      <c r="H714" s="147"/>
    </row>
    <row r="715" spans="1:8" ht="45" customHeight="1">
      <c r="A715" s="111" t="s">
        <v>2738</v>
      </c>
      <c r="B715" s="115" t="s">
        <v>1590</v>
      </c>
      <c r="C715" s="144" t="s">
        <v>1517</v>
      </c>
      <c r="D715" s="112" t="s">
        <v>1518</v>
      </c>
      <c r="E715" s="114">
        <v>150</v>
      </c>
      <c r="F715" s="162"/>
      <c r="G715" s="147"/>
      <c r="H715" s="147"/>
    </row>
    <row r="716" spans="1:8" ht="150.6" customHeight="1">
      <c r="A716" s="111" t="s">
        <v>2739</v>
      </c>
      <c r="B716" s="115" t="s">
        <v>1591</v>
      </c>
      <c r="C716" s="146" t="s">
        <v>2021</v>
      </c>
      <c r="D716" s="112" t="s">
        <v>1518</v>
      </c>
      <c r="E716" s="114">
        <v>85</v>
      </c>
      <c r="F716" s="162"/>
      <c r="G716" s="147"/>
      <c r="H716" s="147"/>
    </row>
    <row r="717" spans="1:8" ht="58.95" customHeight="1">
      <c r="A717" s="111" t="s">
        <v>2740</v>
      </c>
      <c r="B717" s="115" t="s">
        <v>1592</v>
      </c>
      <c r="C717" s="143" t="s">
        <v>1519</v>
      </c>
      <c r="D717" s="111" t="s">
        <v>116</v>
      </c>
      <c r="E717" s="114">
        <v>5</v>
      </c>
      <c r="F717" s="162"/>
      <c r="G717" s="147"/>
      <c r="H717" s="147"/>
    </row>
    <row r="718" spans="1:8" ht="155.25" customHeight="1">
      <c r="A718" s="111" t="s">
        <v>2741</v>
      </c>
      <c r="B718" s="115" t="s">
        <v>1593</v>
      </c>
      <c r="C718" s="143" t="s">
        <v>2022</v>
      </c>
      <c r="D718" s="111" t="s">
        <v>116</v>
      </c>
      <c r="E718" s="114">
        <v>5</v>
      </c>
      <c r="F718" s="162"/>
      <c r="G718" s="147"/>
      <c r="H718" s="147"/>
    </row>
    <row r="719" spans="1:8" ht="45" customHeight="1">
      <c r="A719" s="111" t="s">
        <v>2742</v>
      </c>
      <c r="B719" s="115" t="s">
        <v>1594</v>
      </c>
      <c r="C719" s="143" t="s">
        <v>1520</v>
      </c>
      <c r="D719" s="111" t="s">
        <v>116</v>
      </c>
      <c r="E719" s="114">
        <v>52</v>
      </c>
      <c r="F719" s="162"/>
      <c r="G719" s="147"/>
      <c r="H719" s="147"/>
    </row>
    <row r="720" spans="1:8" ht="45" customHeight="1">
      <c r="A720" s="111" t="s">
        <v>2743</v>
      </c>
      <c r="B720" s="115" t="s">
        <v>1595</v>
      </c>
      <c r="C720" s="143" t="s">
        <v>1550</v>
      </c>
      <c r="D720" s="111" t="s">
        <v>45</v>
      </c>
      <c r="E720" s="114">
        <v>1</v>
      </c>
      <c r="F720" s="162"/>
      <c r="G720" s="147"/>
      <c r="H720" s="147"/>
    </row>
    <row r="721" spans="1:8" ht="110.25" customHeight="1">
      <c r="A721" s="111" t="s">
        <v>2744</v>
      </c>
      <c r="B721" s="115" t="s">
        <v>1596</v>
      </c>
      <c r="C721" s="143" t="s">
        <v>2023</v>
      </c>
      <c r="D721" s="111" t="s">
        <v>45</v>
      </c>
      <c r="E721" s="114">
        <v>20</v>
      </c>
      <c r="F721" s="162"/>
      <c r="G721" s="147"/>
      <c r="H721" s="147"/>
    </row>
    <row r="722" spans="1:8" ht="45" customHeight="1">
      <c r="A722" s="111" t="s">
        <v>2745</v>
      </c>
      <c r="B722" s="115" t="s">
        <v>1597</v>
      </c>
      <c r="C722" s="143" t="s">
        <v>1521</v>
      </c>
      <c r="D722" s="111" t="s">
        <v>45</v>
      </c>
      <c r="E722" s="114">
        <v>30</v>
      </c>
      <c r="F722" s="162"/>
      <c r="G722" s="147"/>
      <c r="H722" s="147"/>
    </row>
    <row r="723" spans="1:8" ht="45" customHeight="1">
      <c r="A723" s="111" t="s">
        <v>2746</v>
      </c>
      <c r="B723" s="115" t="s">
        <v>1598</v>
      </c>
      <c r="C723" s="143" t="s">
        <v>1522</v>
      </c>
      <c r="D723" s="111" t="s">
        <v>116</v>
      </c>
      <c r="E723" s="114">
        <v>20</v>
      </c>
      <c r="F723" s="162"/>
      <c r="G723" s="147"/>
      <c r="H723" s="147"/>
    </row>
    <row r="724" spans="1:8" ht="55.5" customHeight="1">
      <c r="A724" s="111" t="s">
        <v>2747</v>
      </c>
      <c r="B724" s="115" t="s">
        <v>1602</v>
      </c>
      <c r="C724" s="113" t="s">
        <v>2024</v>
      </c>
      <c r="D724" s="112" t="s">
        <v>651</v>
      </c>
      <c r="E724" s="119">
        <v>3</v>
      </c>
      <c r="F724" s="162"/>
      <c r="G724" s="147"/>
      <c r="H724" s="147"/>
    </row>
    <row r="725" spans="1:8" ht="99" customHeight="1">
      <c r="A725" s="111" t="s">
        <v>2748</v>
      </c>
      <c r="B725" s="115" t="s">
        <v>1603</v>
      </c>
      <c r="C725" s="117" t="s">
        <v>2025</v>
      </c>
      <c r="D725" s="111" t="s">
        <v>116</v>
      </c>
      <c r="E725" s="119">
        <v>6</v>
      </c>
      <c r="F725" s="162"/>
      <c r="G725" s="147"/>
      <c r="H725" s="147"/>
    </row>
    <row r="726" spans="1:8" ht="45" customHeight="1">
      <c r="A726" s="111" t="s">
        <v>2749</v>
      </c>
      <c r="B726" s="157" t="s">
        <v>2046</v>
      </c>
      <c r="C726" s="148" t="s">
        <v>2027</v>
      </c>
      <c r="D726" s="111" t="s">
        <v>116</v>
      </c>
      <c r="E726" s="150">
        <v>10</v>
      </c>
      <c r="F726" s="162"/>
      <c r="G726" s="147"/>
      <c r="H726" s="147"/>
    </row>
    <row r="727" spans="1:8" ht="30.6">
      <c r="A727" s="111" t="s">
        <v>2750</v>
      </c>
      <c r="B727" s="111" t="s">
        <v>2047</v>
      </c>
      <c r="C727" s="153" t="s">
        <v>2028</v>
      </c>
      <c r="D727" s="111" t="s">
        <v>116</v>
      </c>
      <c r="E727" s="18">
        <v>10</v>
      </c>
      <c r="F727" s="162"/>
      <c r="G727" s="147"/>
      <c r="H727" s="147"/>
    </row>
    <row r="728" spans="1:8" ht="40.799999999999997">
      <c r="A728" s="111" t="s">
        <v>2751</v>
      </c>
      <c r="B728" s="111" t="s">
        <v>2048</v>
      </c>
      <c r="C728" s="153" t="s">
        <v>2042</v>
      </c>
      <c r="D728" s="111" t="s">
        <v>116</v>
      </c>
      <c r="E728" s="18">
        <v>10</v>
      </c>
      <c r="F728" s="162"/>
      <c r="G728" s="147"/>
      <c r="H728" s="147"/>
    </row>
    <row r="729" spans="1:8" ht="30.6">
      <c r="A729" s="111" t="s">
        <v>2752</v>
      </c>
      <c r="B729" s="111" t="s">
        <v>2049</v>
      </c>
      <c r="C729" s="153" t="s">
        <v>2029</v>
      </c>
      <c r="D729" s="111" t="s">
        <v>9</v>
      </c>
      <c r="E729" s="18">
        <v>2</v>
      </c>
      <c r="F729" s="162"/>
      <c r="G729" s="147"/>
      <c r="H729" s="147"/>
    </row>
    <row r="730" spans="1:8" ht="20.399999999999999">
      <c r="A730" s="111" t="s">
        <v>2753</v>
      </c>
      <c r="B730" s="111" t="s">
        <v>2050</v>
      </c>
      <c r="C730" s="153" t="s">
        <v>2030</v>
      </c>
      <c r="D730" s="111" t="s">
        <v>116</v>
      </c>
      <c r="E730" s="18">
        <v>20</v>
      </c>
      <c r="F730" s="162"/>
      <c r="G730" s="147"/>
      <c r="H730" s="147"/>
    </row>
    <row r="731" spans="1:8" ht="40.799999999999997">
      <c r="A731" s="111" t="s">
        <v>2754</v>
      </c>
      <c r="B731" s="111" t="s">
        <v>2051</v>
      </c>
      <c r="C731" s="153" t="s">
        <v>2031</v>
      </c>
      <c r="D731" s="111" t="s">
        <v>148</v>
      </c>
      <c r="E731" s="18">
        <v>100</v>
      </c>
      <c r="F731" s="162"/>
      <c r="G731" s="147"/>
      <c r="H731" s="147"/>
    </row>
    <row r="732" spans="1:8" ht="61.2">
      <c r="A732" s="111" t="s">
        <v>2755</v>
      </c>
      <c r="B732" s="111" t="s">
        <v>2052</v>
      </c>
      <c r="C732" s="153" t="s">
        <v>2035</v>
      </c>
      <c r="D732" s="111" t="s">
        <v>9</v>
      </c>
      <c r="E732" s="18">
        <v>50</v>
      </c>
      <c r="F732" s="162"/>
      <c r="G732" s="147"/>
      <c r="H732" s="147"/>
    </row>
    <row r="733" spans="1:8" ht="163.19999999999999">
      <c r="A733" s="111" t="s">
        <v>2756</v>
      </c>
      <c r="B733" s="111" t="s">
        <v>2053</v>
      </c>
      <c r="C733" s="111" t="s">
        <v>2032</v>
      </c>
      <c r="D733" s="111" t="s">
        <v>2033</v>
      </c>
      <c r="E733" s="18">
        <v>3</v>
      </c>
      <c r="F733" s="162"/>
      <c r="G733" s="147"/>
      <c r="H733" s="147"/>
    </row>
    <row r="734" spans="1:8" ht="20.399999999999999">
      <c r="A734" s="111" t="s">
        <v>2757</v>
      </c>
      <c r="B734" s="115" t="s">
        <v>2054</v>
      </c>
      <c r="C734" s="154" t="s">
        <v>2059</v>
      </c>
      <c r="D734" s="111" t="s">
        <v>270</v>
      </c>
      <c r="E734" s="18">
        <v>50</v>
      </c>
      <c r="F734" s="162"/>
      <c r="G734" s="147"/>
      <c r="H734" s="147"/>
    </row>
    <row r="735" spans="1:8">
      <c r="A735" s="111" t="s">
        <v>2758</v>
      </c>
      <c r="B735" s="115" t="s">
        <v>2055</v>
      </c>
      <c r="C735" s="154" t="s">
        <v>2058</v>
      </c>
      <c r="D735" s="111" t="s">
        <v>2034</v>
      </c>
      <c r="E735" s="18">
        <v>5</v>
      </c>
      <c r="F735" s="162"/>
      <c r="G735" s="147"/>
      <c r="H735" s="147"/>
    </row>
    <row r="736" spans="1:8" ht="20.399999999999999">
      <c r="A736" s="111" t="s">
        <v>2759</v>
      </c>
      <c r="B736" s="158" t="s">
        <v>2056</v>
      </c>
      <c r="C736" s="152" t="s">
        <v>2043</v>
      </c>
      <c r="D736" s="149" t="s">
        <v>926</v>
      </c>
      <c r="E736" s="18">
        <v>50</v>
      </c>
      <c r="F736" s="162"/>
      <c r="G736" s="147"/>
      <c r="H736" s="147"/>
    </row>
    <row r="737" spans="1:8">
      <c r="A737" s="111" t="s">
        <v>2760</v>
      </c>
      <c r="B737" s="159" t="s">
        <v>2057</v>
      </c>
      <c r="C737" s="156" t="s">
        <v>2044</v>
      </c>
      <c r="D737" s="155" t="s">
        <v>926</v>
      </c>
      <c r="E737" s="13">
        <v>40</v>
      </c>
      <c r="F737" s="162"/>
      <c r="G737" s="147"/>
      <c r="H737" s="147"/>
    </row>
    <row r="738" spans="1:8" ht="36.75" customHeight="1">
      <c r="F738" s="171" t="s">
        <v>2767</v>
      </c>
      <c r="G738" s="170">
        <f>SUM(G9:G737)</f>
        <v>0</v>
      </c>
      <c r="H738" s="170">
        <f>SUM(H9:H737)</f>
        <v>0</v>
      </c>
    </row>
    <row r="742" spans="1:8">
      <c r="F742" s="172" t="s">
        <v>2766</v>
      </c>
      <c r="G742" s="173"/>
      <c r="H742" s="173"/>
    </row>
  </sheetData>
  <autoFilter ref="D1:D738" xr:uid="{00000000-0001-0000-0200-000000000000}"/>
  <mergeCells count="34">
    <mergeCell ref="A612:D612"/>
    <mergeCell ref="A648:D648"/>
    <mergeCell ref="A654:D654"/>
    <mergeCell ref="A678:D678"/>
    <mergeCell ref="A578:D578"/>
    <mergeCell ref="A543:D543"/>
    <mergeCell ref="A562:D562"/>
    <mergeCell ref="A419:D419"/>
    <mergeCell ref="A454:D454"/>
    <mergeCell ref="A468:D468"/>
    <mergeCell ref="A470:D470"/>
    <mergeCell ref="A483:D483"/>
    <mergeCell ref="A571:D571"/>
    <mergeCell ref="A413:D413"/>
    <mergeCell ref="A51:D51"/>
    <mergeCell ref="A63:D63"/>
    <mergeCell ref="A69:D69"/>
    <mergeCell ref="A85:D85"/>
    <mergeCell ref="A120:D120"/>
    <mergeCell ref="A230:D230"/>
    <mergeCell ref="A292:D292"/>
    <mergeCell ref="A312:D312"/>
    <mergeCell ref="A351:D351"/>
    <mergeCell ref="A375:D375"/>
    <mergeCell ref="A393:D393"/>
    <mergeCell ref="A494:D494"/>
    <mergeCell ref="A499:D499"/>
    <mergeCell ref="A508:D508"/>
    <mergeCell ref="A8:D8"/>
    <mergeCell ref="A1:C1"/>
    <mergeCell ref="A2:C2"/>
    <mergeCell ref="A6:E6"/>
    <mergeCell ref="A5:H5"/>
    <mergeCell ref="A4:H4"/>
  </mergeCells>
  <phoneticPr fontId="12" type="noConversion"/>
  <pageMargins left="0.70866141732283472" right="0.70866141732283472" top="0.74803149606299213" bottom="0.74803149606299213" header="0.31496062992125984" footer="0.31496062992125984"/>
  <pageSetup paperSize="9" scale="10"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1</vt:i4>
      </vt:variant>
    </vt:vector>
  </HeadingPairs>
  <TitlesOfParts>
    <vt:vector size="3" baseType="lpstr">
      <vt:lpstr>formularz_</vt:lpstr>
      <vt:lpstr>Formularz rzeczowo-cenowy</vt:lpstr>
      <vt:lpstr>formularz_!Obszar_wydruku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Prezentacje</dc:creator>
  <cp:lastModifiedBy>Dorota Nadolska</cp:lastModifiedBy>
  <cp:lastPrinted>2024-05-31T10:43:29Z</cp:lastPrinted>
  <dcterms:created xsi:type="dcterms:W3CDTF">2020-11-18T12:08:43Z</dcterms:created>
  <dcterms:modified xsi:type="dcterms:W3CDTF">2024-06-19T10:56:13Z</dcterms:modified>
</cp:coreProperties>
</file>