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776" activeTab="0"/>
  </bookViews>
  <sheets>
    <sheet name="Solaris 2020" sheetId="1" r:id="rId1"/>
  </sheets>
  <definedNames>
    <definedName name="Excel_BuiltIn__FilterDatabase_6">#REF!</definedName>
  </definedNames>
  <calcPr fullCalcOnLoad="1"/>
</workbook>
</file>

<file path=xl/sharedStrings.xml><?xml version="1.0" encoding="utf-8"?>
<sst xmlns="http://schemas.openxmlformats.org/spreadsheetml/2006/main" count="1845" uniqueCount="1184">
  <si>
    <t>Nazwa części/podzespołu</t>
  </si>
  <si>
    <t>Numer katalogowy</t>
  </si>
  <si>
    <t>Pierscień uszczelniający wału 110x130x13</t>
  </si>
  <si>
    <t>Pierścień ślizgowy alternatora</t>
  </si>
  <si>
    <t>Pompka spryskiwacza szyb</t>
  </si>
  <si>
    <t>Czujnik obrotów silnika</t>
  </si>
  <si>
    <t>Obudowa styku</t>
  </si>
  <si>
    <t>Silnik z łopatkami nagrzewnicy</t>
  </si>
  <si>
    <t>Szyba tylna   1110x1460</t>
  </si>
  <si>
    <t>Miseczka zamka klapy podłogowej</t>
  </si>
  <si>
    <t>Wspornik drzwi górny z otworem</t>
  </si>
  <si>
    <t>Świeca płomieniowa</t>
  </si>
  <si>
    <t>Wąż  fałdow  70 x 3,0 x 10000-ST-PVC-SW</t>
  </si>
  <si>
    <t>1805914000</t>
  </si>
  <si>
    <t>Uszczelniacz piasty AV 131   130x170x17</t>
  </si>
  <si>
    <t>0100200356</t>
  </si>
  <si>
    <t>0101090035</t>
  </si>
  <si>
    <t>0105010030</t>
  </si>
  <si>
    <t>0106180330</t>
  </si>
  <si>
    <t>Podkładka osi dźwigienki zaworu</t>
  </si>
  <si>
    <t>0107010103</t>
  </si>
  <si>
    <t>Podkładka zaworu silnika</t>
  </si>
  <si>
    <t>0107010174</t>
  </si>
  <si>
    <t>0107130906</t>
  </si>
  <si>
    <t>Podkładka ustalająca koła pośredniego</t>
  </si>
  <si>
    <t>0107200194</t>
  </si>
  <si>
    <t>0109006532</t>
  </si>
  <si>
    <t>Wspornik poduszki silnika lewy</t>
  </si>
  <si>
    <t>0120430025</t>
  </si>
  <si>
    <t>Wspornik poduszki skrzyni biegów.P NT/K41 prawy</t>
  </si>
  <si>
    <t>0120430060</t>
  </si>
  <si>
    <t>Wspornik poduszki skrzyni biegów.L NT/K41lewy</t>
  </si>
  <si>
    <t>0120430070</t>
  </si>
  <si>
    <t>Poduszka skrzyni biegów P/Fk41prawa</t>
  </si>
  <si>
    <t>0120432010</t>
  </si>
  <si>
    <t>Poduszka silnika prawa U 12</t>
  </si>
  <si>
    <t>0120432040</t>
  </si>
  <si>
    <t>Poduszka silnika lewa U 12</t>
  </si>
  <si>
    <t>0120432045</t>
  </si>
  <si>
    <t>Mocowanie silnika wentylatora</t>
  </si>
  <si>
    <t>0120432110</t>
  </si>
  <si>
    <t>Piasta wentylatora</t>
  </si>
  <si>
    <t>0120432150</t>
  </si>
  <si>
    <t>Filtr oleju napędu wentylatora chłodnicy</t>
  </si>
  <si>
    <t>0120432180</t>
  </si>
  <si>
    <t>0120432201</t>
  </si>
  <si>
    <t>0120432220</t>
  </si>
  <si>
    <t>0120432230</t>
  </si>
  <si>
    <t>Poduszka zawieszenia wentylatora</t>
  </si>
  <si>
    <t>0120432361</t>
  </si>
  <si>
    <t>Przewód sprężarki 400 M -oplot</t>
  </si>
  <si>
    <t>0120432650</t>
  </si>
  <si>
    <t>Śmigło wentylatora chłodnicy</t>
  </si>
  <si>
    <t>0120432800</t>
  </si>
  <si>
    <t>Tuleja rozrusznika kpl</t>
  </si>
  <si>
    <t>0120433254</t>
  </si>
  <si>
    <t>0121402100</t>
  </si>
  <si>
    <t>0121507022</t>
  </si>
  <si>
    <t>0125030031</t>
  </si>
  <si>
    <t>Tulejka rozrusznika</t>
  </si>
  <si>
    <t>0130210188</t>
  </si>
  <si>
    <t>0132801141</t>
  </si>
  <si>
    <t>0134100094</t>
  </si>
  <si>
    <t>Łożysko rolki napinacza pompy hydraulicznej 12x37x26-2r</t>
  </si>
  <si>
    <t>1400493600</t>
  </si>
  <si>
    <t>0139050148</t>
  </si>
  <si>
    <t>0140291004</t>
  </si>
  <si>
    <t>Zawór ciśnieniowy sprężarki</t>
  </si>
  <si>
    <t>0140295007</t>
  </si>
  <si>
    <t>Stożek zaworu dźwigienki</t>
  </si>
  <si>
    <t>0141040024</t>
  </si>
  <si>
    <t>Miseczka zaworu silnika</t>
  </si>
  <si>
    <t>0141200007</t>
  </si>
  <si>
    <t>Dźwignia zaworów</t>
  </si>
  <si>
    <t>0142016100</t>
  </si>
  <si>
    <t>Oś dźwigienki zaworów</t>
  </si>
  <si>
    <t>0142035058</t>
  </si>
  <si>
    <t>Śruba regulacyjna dźwigni zaworów</t>
  </si>
  <si>
    <t>0142050039</t>
  </si>
  <si>
    <t>0154055024</t>
  </si>
  <si>
    <t>0154100044</t>
  </si>
  <si>
    <t>Tłok nadwymiar.+0,5 w misce olejowej LOH 17</t>
  </si>
  <si>
    <t>0154100046</t>
  </si>
  <si>
    <t xml:space="preserve">Filtr oleju silnika MAN N/K40 </t>
  </si>
  <si>
    <t>0155017160</t>
  </si>
  <si>
    <t>Rolka napinacza kpl.</t>
  </si>
  <si>
    <t>0158005001</t>
  </si>
  <si>
    <t>Miarka oleju</t>
  </si>
  <si>
    <t>0158055414</t>
  </si>
  <si>
    <t>Rurka prowadząca miarki oleju</t>
  </si>
  <si>
    <t>0158060170</t>
  </si>
  <si>
    <t>Uszczelka misy oleju</t>
  </si>
  <si>
    <t>0159040139</t>
  </si>
  <si>
    <t>Uszczelka gumowa miarki oleju</t>
  </si>
  <si>
    <t>0160010029</t>
  </si>
  <si>
    <t>Przewód turbosprężarki (złączka)</t>
  </si>
  <si>
    <t>0163300359</t>
  </si>
  <si>
    <t>Koło pasowe dwurzędowe pompy wody</t>
  </si>
  <si>
    <t>0165030237</t>
  </si>
  <si>
    <t>0165060090</t>
  </si>
  <si>
    <t>0165060100</t>
  </si>
  <si>
    <t>Reperaturka pompy wody</t>
  </si>
  <si>
    <t>0165200082</t>
  </si>
  <si>
    <t>Uszczelka pompy wody</t>
  </si>
  <si>
    <t>0169010119</t>
  </si>
  <si>
    <t>Uszczelka kolektora chłodzenia</t>
  </si>
  <si>
    <t>0169030030</t>
  </si>
  <si>
    <t>0170126000</t>
  </si>
  <si>
    <t>Czujnik temperatury paliwa LOH 17</t>
  </si>
  <si>
    <t>0170154000</t>
  </si>
  <si>
    <t>Wkład separatora wilgoci ,mały K-41, typ00530/50</t>
  </si>
  <si>
    <t>0170186000</t>
  </si>
  <si>
    <t>Elektrozawór pompy napędu wentylatora chłodnicy</t>
  </si>
  <si>
    <t>0170433000</t>
  </si>
  <si>
    <t>Czujnik obrotów silnika   koła zamachowego</t>
  </si>
  <si>
    <t>0171200009</t>
  </si>
  <si>
    <t>Korek wlewu oleju</t>
  </si>
  <si>
    <t>0171417006</t>
  </si>
  <si>
    <t>Czujnik temperatury świec płomieniowych</t>
  </si>
  <si>
    <t>0174210077</t>
  </si>
  <si>
    <t>Czujnik temperatury paliwa</t>
  </si>
  <si>
    <t>0174210078</t>
  </si>
  <si>
    <t>Czujnik ciśnienia oleju 0-5 bara</t>
  </si>
  <si>
    <t>0174210098</t>
  </si>
  <si>
    <t xml:space="preserve">Czujnik ciśnienia doładowania                                                                                                                                                                      na kolektorze dolotowym  </t>
  </si>
  <si>
    <t>0174210128</t>
  </si>
  <si>
    <t>Sprężyna dociskowa zaworu olejowego silnika</t>
  </si>
  <si>
    <t>0176010226</t>
  </si>
  <si>
    <t>Uszczelka kolektora wydechowego</t>
  </si>
  <si>
    <t>0189010027</t>
  </si>
  <si>
    <t>Uszczelka kolektora ssącego</t>
  </si>
  <si>
    <t>0189020179</t>
  </si>
  <si>
    <t>Łapa poduszki silnika L.K41</t>
  </si>
  <si>
    <t>0190035000</t>
  </si>
  <si>
    <t>Łapa poduszki silnika P.K41</t>
  </si>
  <si>
    <t>0190036000</t>
  </si>
  <si>
    <t>0190037000</t>
  </si>
  <si>
    <t>0190142210</t>
  </si>
  <si>
    <t>0190200123</t>
  </si>
  <si>
    <t>0191007278</t>
  </si>
  <si>
    <t>0192100017</t>
  </si>
  <si>
    <t>0192100038</t>
  </si>
  <si>
    <t>0203104030</t>
  </si>
  <si>
    <t>Element łączący silikonowy  z czterema pierscieniami D=100 L=170</t>
  </si>
  <si>
    <t>0223618000</t>
  </si>
  <si>
    <t>Złacze silikonowe turbiny 70x120</t>
  </si>
  <si>
    <t>0223623000</t>
  </si>
  <si>
    <t>Poduszka tłumika</t>
  </si>
  <si>
    <t>0301250300</t>
  </si>
  <si>
    <t>Chłodnica wody</t>
  </si>
  <si>
    <t>0321030300</t>
  </si>
  <si>
    <t>0324011000</t>
  </si>
  <si>
    <t>0324203000</t>
  </si>
  <si>
    <t>Czujnik temperatury oleju skrzyni VOITH</t>
  </si>
  <si>
    <t>0501317260</t>
  </si>
  <si>
    <t>91308010</t>
  </si>
  <si>
    <t>Wspornik poduszki skrzyni biegów - lewy,łapa</t>
  </si>
  <si>
    <t>0590003100</t>
  </si>
  <si>
    <t>Wspornik poduszki skrzyni biegów - prawy ,łapa</t>
  </si>
  <si>
    <t>0590003200</t>
  </si>
  <si>
    <t>5290060000</t>
  </si>
  <si>
    <t>Szpilka kół N4016-20 HN12</t>
  </si>
  <si>
    <t>Miech zawieszenia 661N 1E25 F/N40 bez śrub i podstawy</t>
  </si>
  <si>
    <t>0702401030</t>
  </si>
  <si>
    <t>0770095000</t>
  </si>
  <si>
    <t>0820300100</t>
  </si>
  <si>
    <t>Element dociskowy z gumą</t>
  </si>
  <si>
    <t>0821357000</t>
  </si>
  <si>
    <t>Łożysko rolkowe osi RL 85</t>
  </si>
  <si>
    <t>082135822</t>
  </si>
  <si>
    <t>Uszczelniacz sworznia RAL 85</t>
  </si>
  <si>
    <t>082135823</t>
  </si>
  <si>
    <t>Tuleja sworznia zwrotnicy ZF</t>
  </si>
  <si>
    <t>082135824</t>
  </si>
  <si>
    <t>Nośnik uszczelki ZF 9 zaślepka sworznia</t>
  </si>
  <si>
    <t>082135826</t>
  </si>
  <si>
    <t>Oring sworznia zwrotnicy RAL 85</t>
  </si>
  <si>
    <t>082135827</t>
  </si>
  <si>
    <t>Tarcza hamulcowa N4016/20 - N316</t>
  </si>
  <si>
    <t>082135830</t>
  </si>
  <si>
    <t>Łożysko igiełkowe RAL 85</t>
  </si>
  <si>
    <t>082135833</t>
  </si>
  <si>
    <t>Sworzeń zwrotnicy-długi RAL 85</t>
  </si>
  <si>
    <t>082137910</t>
  </si>
  <si>
    <t>Podkładka A=2,55</t>
  </si>
  <si>
    <t>0870105919</t>
  </si>
  <si>
    <t>Podkładka A=2,85</t>
  </si>
  <si>
    <t>0870111643</t>
  </si>
  <si>
    <t>Podkładka A=2,95</t>
  </si>
  <si>
    <t>0870111644</t>
  </si>
  <si>
    <t>Łożysko piasty tył-duże</t>
  </si>
  <si>
    <t>0870117314</t>
  </si>
  <si>
    <t>Łożysko walcowe (małe)</t>
  </si>
  <si>
    <t>0870117336</t>
  </si>
  <si>
    <t>0870117516</t>
  </si>
  <si>
    <t>Łożysko piasty przód małe</t>
  </si>
  <si>
    <t>0870117524</t>
  </si>
  <si>
    <t>0870210386</t>
  </si>
  <si>
    <t>Pierścień uszczelniający 130x170x17 piasty</t>
  </si>
  <si>
    <t>0870319610</t>
  </si>
  <si>
    <t>Piasta tył AV 132</t>
  </si>
  <si>
    <t>0870335376</t>
  </si>
  <si>
    <t>Nakrętka koronkowa piasty tył</t>
  </si>
  <si>
    <t>0170270000</t>
  </si>
  <si>
    <t>Śruba koła przedniego</t>
  </si>
  <si>
    <t>0870617031</t>
  </si>
  <si>
    <t>Miech powietrza tył z długa śruba (T)</t>
  </si>
  <si>
    <t>1001101040</t>
  </si>
  <si>
    <t>1001101050</t>
  </si>
  <si>
    <t>Przegub gumowy do popychacza  ECAS</t>
  </si>
  <si>
    <t>1021400020</t>
  </si>
  <si>
    <t>Przegub do dźwigni ECAS</t>
  </si>
  <si>
    <t>1021400110</t>
  </si>
  <si>
    <t>Wąż spiralny nadmuchu fi 70</t>
  </si>
  <si>
    <t>1101100000</t>
  </si>
  <si>
    <t>Zawór ustawienia kierownicy</t>
  </si>
  <si>
    <t>1102217000</t>
  </si>
  <si>
    <t>Zawór czteroobwodowy zabezpieczający A i B 4-drożny</t>
  </si>
  <si>
    <t>1102252000</t>
  </si>
  <si>
    <t>Zawór odwadniający z cewką elektromagnet.</t>
  </si>
  <si>
    <t>1102273000</t>
  </si>
  <si>
    <t>Filtr osuszacza powietrza ( nakręcany) 13 BAR</t>
  </si>
  <si>
    <t>1102751110</t>
  </si>
  <si>
    <t>Czujnik ciśnienia świateł STOP 01-05</t>
  </si>
  <si>
    <t>1102782100</t>
  </si>
  <si>
    <t>1102788000</t>
  </si>
  <si>
    <t>Wyłącznik stopu 5,5 BAR</t>
  </si>
  <si>
    <t>1102789000</t>
  </si>
  <si>
    <t>Wyłącznik stopu 0,5 BAR</t>
  </si>
  <si>
    <t>Zawór ASR</t>
  </si>
  <si>
    <t>1552805000</t>
  </si>
  <si>
    <t>Rura elastyczna filtra powietrza</t>
  </si>
  <si>
    <t>1104131700</t>
  </si>
  <si>
    <t>Przewód hamulcowy K41 L=450 mm</t>
  </si>
  <si>
    <t>1104210450</t>
  </si>
  <si>
    <t>Zawór przekaźnikowy</t>
  </si>
  <si>
    <t>1122315000</t>
  </si>
  <si>
    <t>Przycisk otwierania wszystkich drzwi</t>
  </si>
  <si>
    <t>1553512000</t>
  </si>
  <si>
    <t>Dźwignia czujnika położenia</t>
  </si>
  <si>
    <t>1190036000</t>
  </si>
  <si>
    <t>Końcówka drążka prawa, gwint M30x1,5</t>
  </si>
  <si>
    <t>120325000</t>
  </si>
  <si>
    <t>Koncówka drażka lewa,gwint M 30x1,5</t>
  </si>
  <si>
    <t>120325200</t>
  </si>
  <si>
    <t>Tuleja centująca koła/wąska/</t>
  </si>
  <si>
    <t>1324901000</t>
  </si>
  <si>
    <t>Tuleja centrująca koła/szeroka/</t>
  </si>
  <si>
    <t>1324902000</t>
  </si>
  <si>
    <t>1852185000</t>
  </si>
  <si>
    <t>Sterownik klimatyzacji 8660</t>
  </si>
  <si>
    <t>1552205000</t>
  </si>
  <si>
    <t>Lampa dodatkowa swiatła STOP</t>
  </si>
  <si>
    <t>1503071737</t>
  </si>
  <si>
    <t>Kierunkowskaz biały okrągły</t>
  </si>
  <si>
    <t>1503119000</t>
  </si>
  <si>
    <t>Lampa pozycyjna</t>
  </si>
  <si>
    <t>1503120000</t>
  </si>
  <si>
    <t>Lampa kierunkowskazu lewa</t>
  </si>
  <si>
    <t>1503142000</t>
  </si>
  <si>
    <t>Kierunkowskaz dod. żółty prawy</t>
  </si>
  <si>
    <t>1503143000</t>
  </si>
  <si>
    <t>Lampa obrysowa LED żólta</t>
  </si>
  <si>
    <t>1503151000</t>
  </si>
  <si>
    <t>Lampa obrysowa boczna pomarańczowa diodowa</t>
  </si>
  <si>
    <t>1503153000</t>
  </si>
  <si>
    <t>1503252000</t>
  </si>
  <si>
    <t>Wentylator Fromboxu</t>
  </si>
  <si>
    <t>1503408000</t>
  </si>
  <si>
    <t>1503606100</t>
  </si>
  <si>
    <t>1503191027</t>
  </si>
  <si>
    <t>Przerywacz kierunkowskazu</t>
  </si>
  <si>
    <t>1505503000</t>
  </si>
  <si>
    <t>Przełącznik zespolony pod kierownicę</t>
  </si>
  <si>
    <t>1506086100</t>
  </si>
  <si>
    <t>Przycisk otwierania drzwi</t>
  </si>
  <si>
    <t>1506108200</t>
  </si>
  <si>
    <t>Przełącznik świateł podświetlany</t>
  </si>
  <si>
    <t>1506260000</t>
  </si>
  <si>
    <t>1506280020</t>
  </si>
  <si>
    <t>Wyłącznik masy</t>
  </si>
  <si>
    <t>1506312000</t>
  </si>
  <si>
    <t>1507018010</t>
  </si>
  <si>
    <t>Ramię wycieraczki krótkie</t>
  </si>
  <si>
    <t>1507032200</t>
  </si>
  <si>
    <t>Ramię wycieraczki długie</t>
  </si>
  <si>
    <t>1507032210</t>
  </si>
  <si>
    <t>1507032220</t>
  </si>
  <si>
    <t>Silnik wycieraczki</t>
  </si>
  <si>
    <t>1507050080</t>
  </si>
  <si>
    <t>Dysza spryskiwacza</t>
  </si>
  <si>
    <t>1507901040</t>
  </si>
  <si>
    <t>Sygnał dźwiękowy 24V</t>
  </si>
  <si>
    <t>1512050000</t>
  </si>
  <si>
    <t>Przekaźnik załączający K2, K10</t>
  </si>
  <si>
    <t>1501513000</t>
  </si>
  <si>
    <t>Stacyjka N4016 HELLA</t>
  </si>
  <si>
    <t>1552164000</t>
  </si>
  <si>
    <t>Lampa halogenowa</t>
  </si>
  <si>
    <t>1552228000</t>
  </si>
  <si>
    <t>Zawór wodny BURKERTA (kabina kierowcy)</t>
  </si>
  <si>
    <t>1552700000</t>
  </si>
  <si>
    <t>1552702000</t>
  </si>
  <si>
    <t>Regulator obrotów wentylatora</t>
  </si>
  <si>
    <t>1552894000</t>
  </si>
  <si>
    <t>Pompa zbiornika uzupełniającego</t>
  </si>
  <si>
    <t>1553110000</t>
  </si>
  <si>
    <t>Przycisk przyklęku</t>
  </si>
  <si>
    <t>1553505000</t>
  </si>
  <si>
    <t>Przycisk wentylatora dachowego</t>
  </si>
  <si>
    <t>1553520000</t>
  </si>
  <si>
    <t>1553526000</t>
  </si>
  <si>
    <t>Zawór wodny BURKERTA(przedz. pasażerski)</t>
  </si>
  <si>
    <t>1553532000</t>
  </si>
  <si>
    <t>Klapka przycisku wentylatora dachowego</t>
  </si>
  <si>
    <t>1553626077</t>
  </si>
  <si>
    <t>Glośnik sygnału awaryjnego</t>
  </si>
  <si>
    <t>1553749000</t>
  </si>
  <si>
    <t>Przycisk-awaryjne wył. i włącz. zasilania</t>
  </si>
  <si>
    <t>1554209000</t>
  </si>
  <si>
    <t>Brzęczyk BUZZER</t>
  </si>
  <si>
    <t>1554215000</t>
  </si>
  <si>
    <t>Przycisk-awaryjne oświetlenie przestrz.pasażer.</t>
  </si>
  <si>
    <t>1554755000</t>
  </si>
  <si>
    <t>Silnik elektryczny 24V nagrzewnicy</t>
  </si>
  <si>
    <t>1570029000</t>
  </si>
  <si>
    <t>Ramka reflektora prawa K-41 ST</t>
  </si>
  <si>
    <t>1590002010</t>
  </si>
  <si>
    <t>1802230000</t>
  </si>
  <si>
    <t>Pompa wody ogrzewania</t>
  </si>
  <si>
    <t>1802800020</t>
  </si>
  <si>
    <t>1551000000</t>
  </si>
  <si>
    <t>Koło dmuchawy DW 40</t>
  </si>
  <si>
    <t>1852181502</t>
  </si>
  <si>
    <t>Obudowa agregatu</t>
  </si>
  <si>
    <t>1852181508</t>
  </si>
  <si>
    <t>1852184100</t>
  </si>
  <si>
    <t>1852206312</t>
  </si>
  <si>
    <t>Styk</t>
  </si>
  <si>
    <t>1852206730</t>
  </si>
  <si>
    <t>1852184000</t>
  </si>
  <si>
    <t>Roleta szyby przedniej 1100x600 mm</t>
  </si>
  <si>
    <t>Lustro zewnetrzne lewe</t>
  </si>
  <si>
    <t>1905506001</t>
  </si>
  <si>
    <t>Ramię lustra prawe</t>
  </si>
  <si>
    <t>1905509000</t>
  </si>
  <si>
    <t>Lustro zewnętrzne P N4021/K41</t>
  </si>
  <si>
    <t>1905507000</t>
  </si>
  <si>
    <t>Lustro krawężnikowe</t>
  </si>
  <si>
    <t>1905504000</t>
  </si>
  <si>
    <t>1905008000</t>
  </si>
  <si>
    <t>Obudowa lustra zewnętrznego</t>
  </si>
  <si>
    <t>1905770210</t>
  </si>
  <si>
    <t>Wspornik poręczy długi</t>
  </si>
  <si>
    <t>1906041010</t>
  </si>
  <si>
    <t>Uchwyt rury U12</t>
  </si>
  <si>
    <t>1906041040</t>
  </si>
  <si>
    <t>1906923000</t>
  </si>
  <si>
    <t>Zamek drzwi kabiny kierowcy</t>
  </si>
  <si>
    <t>1906924060</t>
  </si>
  <si>
    <t>Klamka kabiny kierowcy</t>
  </si>
  <si>
    <t>1906927004</t>
  </si>
  <si>
    <t>Sprężyna gazowa 400N-krótka</t>
  </si>
  <si>
    <t>1912013000</t>
  </si>
  <si>
    <t>Sprężyna gazowa 350 N</t>
  </si>
  <si>
    <t>1912102000</t>
  </si>
  <si>
    <t>Sprężyna gazowa 700 N</t>
  </si>
  <si>
    <t>1912104000</t>
  </si>
  <si>
    <t>Sprężyna gazowa kanału powietrza</t>
  </si>
  <si>
    <t>1912108000</t>
  </si>
  <si>
    <t>Łącznik rury ze ścianą</t>
  </si>
  <si>
    <t>1960600670</t>
  </si>
  <si>
    <t>Zamek kanału powietrza prawy</t>
  </si>
  <si>
    <t>Zamek kanału powietrza lewy</t>
  </si>
  <si>
    <t>Mechanizm elektryczny sterowania szyberdachu</t>
  </si>
  <si>
    <t>2053593060</t>
  </si>
  <si>
    <t>Mechanizm otwierania szyberd. bez sterow.</t>
  </si>
  <si>
    <t>2053593061</t>
  </si>
  <si>
    <t>Szyba przednia pełna</t>
  </si>
  <si>
    <t>2201041000</t>
  </si>
  <si>
    <t>Szyba przednia lewa</t>
  </si>
  <si>
    <t>2201041010</t>
  </si>
  <si>
    <t>Szyba przednia prawa</t>
  </si>
  <si>
    <t>2201041020</t>
  </si>
  <si>
    <t>Zamek ocynk fawo-kwadrat</t>
  </si>
  <si>
    <t>2302552000</t>
  </si>
  <si>
    <t>Klucz czworokątny 8mm</t>
  </si>
  <si>
    <t>2302552060</t>
  </si>
  <si>
    <t>Zatrzask klapy silnika</t>
  </si>
  <si>
    <t>2302555000</t>
  </si>
  <si>
    <t>Zamek z kluczem 164</t>
  </si>
  <si>
    <t>2303088200</t>
  </si>
  <si>
    <t>2303088250</t>
  </si>
  <si>
    <t>Wyłącznik elektromagnetyczny rozrusznika</t>
  </si>
  <si>
    <t>2339402160</t>
  </si>
  <si>
    <t>Zaczep drzwi-podłoga</t>
  </si>
  <si>
    <t>Potencjometr drzwi U-12</t>
  </si>
  <si>
    <t>2410005901</t>
  </si>
  <si>
    <t>Osłona gumowa drzwi lewa</t>
  </si>
  <si>
    <t>2410109027</t>
  </si>
  <si>
    <t>Osłona gumowa drzwi prawa</t>
  </si>
  <si>
    <t>2410109028</t>
  </si>
  <si>
    <t>Rolka prowadzenia drzwi HP U12</t>
  </si>
  <si>
    <t>2470032000</t>
  </si>
  <si>
    <t>Przegub drzwi BODE</t>
  </si>
  <si>
    <t>2470051000</t>
  </si>
  <si>
    <t>Fotel kierowcy Typ ISR16500/517LWS</t>
  </si>
  <si>
    <t>2501140000</t>
  </si>
  <si>
    <t>Pianka siedziska fotela kierowcy kpl.</t>
  </si>
  <si>
    <t>2581694600</t>
  </si>
  <si>
    <t>Silnik aurora nagrzewnicy na wozie</t>
  </si>
  <si>
    <t>2819820004</t>
  </si>
  <si>
    <t>4228120000</t>
  </si>
  <si>
    <t>4324100270</t>
  </si>
  <si>
    <t>4410140170</t>
  </si>
  <si>
    <t>4729000092</t>
  </si>
  <si>
    <t>4729009022</t>
  </si>
  <si>
    <t>51054100052</t>
  </si>
  <si>
    <t>51274210180</t>
  </si>
  <si>
    <t>Śruba drążona przelewu paliwa</t>
  </si>
  <si>
    <t>0181500167</t>
  </si>
  <si>
    <t xml:space="preserve">Czujnik temperatury ogrzewania </t>
  </si>
  <si>
    <t>Filtr oleju skrzyni biegów "VOITH"</t>
  </si>
  <si>
    <t>59335510</t>
  </si>
  <si>
    <t>Bendix rozrusznika planetarnego</t>
  </si>
  <si>
    <t>60033AD 0267304250</t>
  </si>
  <si>
    <t>81748210068</t>
  </si>
  <si>
    <t>Czujnik spadku ciśnienia4+/0,4</t>
  </si>
  <si>
    <t>Przekaźnik 24V/70A</t>
  </si>
  <si>
    <t>Pasek klinowy 8 PK 2363 Lb wielorowkowy</t>
  </si>
  <si>
    <t>Pasek klinowy zębaty AVX 10x1200</t>
  </si>
  <si>
    <t xml:space="preserve"> AVX 10x1200</t>
  </si>
  <si>
    <t>Pasek klinowy zębaty 9PKx1330/32,04/10</t>
  </si>
  <si>
    <t>0180002120</t>
  </si>
  <si>
    <t>Pasek klinowy, zębaty AV x13x1700La</t>
  </si>
  <si>
    <t>AV x13x1700La</t>
  </si>
  <si>
    <t>Pasek klinowy, zębaty AVX10x1750</t>
  </si>
  <si>
    <t>AVX 10x1750</t>
  </si>
  <si>
    <t>Pasek klinowy zębatyAVX10x1375</t>
  </si>
  <si>
    <t>AVX10x1375</t>
  </si>
  <si>
    <t>Pasek klinowy, zębaty 2AVX 13x1155Lb</t>
  </si>
  <si>
    <t>2AVX 13x1155Lb</t>
  </si>
  <si>
    <t>DBW 202044814</t>
  </si>
  <si>
    <t>Przekaźnik 24V 20A</t>
  </si>
  <si>
    <t>Przekaźnik 24V 10/20A</t>
  </si>
  <si>
    <t>Filtr paliwa VACANZA-DAF</t>
  </si>
  <si>
    <t>1 FF-5510</t>
  </si>
  <si>
    <t>Bazpiecznik nożycowy 10A</t>
  </si>
  <si>
    <t>10A</t>
  </si>
  <si>
    <t>15A</t>
  </si>
  <si>
    <t>7,5A</t>
  </si>
  <si>
    <t>Żarowka 24 V 4 W</t>
  </si>
  <si>
    <t>24 V  4 W</t>
  </si>
  <si>
    <t>Żarówka z oprawą 24 V</t>
  </si>
  <si>
    <t>24 V3015443194</t>
  </si>
  <si>
    <t>24 W 2 W BA 9 s</t>
  </si>
  <si>
    <t>Żarówka 24V 1,2W - becokołowa</t>
  </si>
  <si>
    <t>24V 1,2W - becokołowa</t>
  </si>
  <si>
    <t>24V 1,2W - z oprawką</t>
  </si>
  <si>
    <t>Żarówka 24 V 21/5W</t>
  </si>
  <si>
    <t>Żarówka 24 W 21 W żółta</t>
  </si>
  <si>
    <t>24V 21W-żółta</t>
  </si>
  <si>
    <t>Żarówka 24V 3W - bezcokołowa</t>
  </si>
  <si>
    <t>24V 3W - bezcokołowa</t>
  </si>
  <si>
    <t>24V 5W( R5W )</t>
  </si>
  <si>
    <t>Żarówka24 V70W(H1)</t>
  </si>
  <si>
    <t>24V 70W(H1)</t>
  </si>
  <si>
    <t>Żarówka 24V10W</t>
  </si>
  <si>
    <t>24V10W</t>
  </si>
  <si>
    <t>24V21W</t>
  </si>
  <si>
    <t>Żarówka 24V 21W - żółta</t>
  </si>
  <si>
    <t>24V21W-żółta</t>
  </si>
  <si>
    <t>24V5 W(C5W)</t>
  </si>
  <si>
    <t>Żarówka 24V5x30-50mlA do przycisku drzwi</t>
  </si>
  <si>
    <t>24V5x30mlA</t>
  </si>
  <si>
    <t>Żarówka 24V 70W(H1)</t>
  </si>
  <si>
    <t>24V70W(H1)</t>
  </si>
  <si>
    <t>LP.</t>
  </si>
  <si>
    <t>J.m</t>
  </si>
  <si>
    <t xml:space="preserve">Ilość </t>
  </si>
  <si>
    <t>Cena netto</t>
  </si>
  <si>
    <t>Depozyt</t>
  </si>
  <si>
    <t>szt.</t>
  </si>
  <si>
    <t>2125520002</t>
  </si>
  <si>
    <t>Przewody wysokiego cisnienia LOH-17</t>
  </si>
  <si>
    <t>Pompka paliwa ręczna   LOH-02</t>
  </si>
  <si>
    <t>Filtr paliwa KC66</t>
  </si>
  <si>
    <t>Czujnik obrotów silnika 1 LOH-17</t>
  </si>
  <si>
    <t>Czujnik obrotów silnika 2 LOH 17</t>
  </si>
  <si>
    <t>Łożsko piasty przód duże FAG 528983B</t>
  </si>
  <si>
    <t>Miech powietrza przód z krót. śrubą F</t>
  </si>
  <si>
    <t>Oring wtryskiwacza    DAF</t>
  </si>
  <si>
    <t>Czujnik temp. wody DAF</t>
  </si>
  <si>
    <t>Zacisk akumulatora klema +</t>
  </si>
  <si>
    <t>Zacisk akumulatora klema -</t>
  </si>
  <si>
    <t>Piny do ecasu</t>
  </si>
  <si>
    <t>Elektroda zapłonowa agregatu grzewczego Hydronik</t>
  </si>
  <si>
    <t>Zawias drzwi kabiny kierowcy</t>
  </si>
  <si>
    <t>Tabliczka "Awaryjne otwieranie drzwi"</t>
  </si>
  <si>
    <t>Siłownik klapy tylnej tłumika 300 N</t>
  </si>
  <si>
    <t>Zawór pompy olej. silnika (tłok 0,5)</t>
  </si>
  <si>
    <t>Przewody wysokiego ciśn. LOH-02</t>
  </si>
  <si>
    <t>Śruba pod. silnika M12x1,5x160 10.9</t>
  </si>
  <si>
    <t>Przewód powrotny wtrysk. LOH-02</t>
  </si>
  <si>
    <t>Wyłącznik kontrolny h-ca ręcznego 5,2-0,4 bara</t>
  </si>
  <si>
    <t>Elektroniczny pedał gazu</t>
  </si>
  <si>
    <t>Czujnik ciśnienia świateł stop</t>
  </si>
  <si>
    <t>Podkładka zabezpieczająca tylnej piasty</t>
  </si>
  <si>
    <t>Zestaw naprawczy główki drążka reakcyjnego</t>
  </si>
  <si>
    <t>Silnik Frontboxu type SPAL 006-B40-22 24V</t>
  </si>
  <si>
    <t>Żarówka 24 V 5W (R5W)</t>
  </si>
  <si>
    <t>Koncówka wtryskiwacza  DLLA 153P 1455  DAF</t>
  </si>
  <si>
    <t xml:space="preserve">Wtyczka skrzyni biegów  </t>
  </si>
  <si>
    <t>Szczotka do rozrusznika  planetarnego 24V -  kpl.</t>
  </si>
  <si>
    <t>Szczotki rozrusznika BOSCH</t>
  </si>
  <si>
    <t>0103036125</t>
  </si>
  <si>
    <t>0281002270</t>
  </si>
  <si>
    <t>0281002271</t>
  </si>
  <si>
    <t>0820300110</t>
  </si>
  <si>
    <t>0820353018</t>
  </si>
  <si>
    <t>0820353022</t>
  </si>
  <si>
    <t>0820353076</t>
  </si>
  <si>
    <t>0820353082</t>
  </si>
  <si>
    <t>0870007000</t>
  </si>
  <si>
    <t>1102963200</t>
  </si>
  <si>
    <t>115100218</t>
  </si>
  <si>
    <t>1301890000</t>
  </si>
  <si>
    <t>1339668002</t>
  </si>
  <si>
    <t>1367856006</t>
  </si>
  <si>
    <t>1394868001</t>
  </si>
  <si>
    <t>1397765001</t>
  </si>
  <si>
    <t>1426321001</t>
  </si>
  <si>
    <t>1501317210</t>
  </si>
  <si>
    <t>1503930000</t>
  </si>
  <si>
    <t>1551291000</t>
  </si>
  <si>
    <t>1551292000</t>
  </si>
  <si>
    <t>161080008</t>
  </si>
  <si>
    <t>1642684006</t>
  </si>
  <si>
    <t>1712000008</t>
  </si>
  <si>
    <t>1823018150</t>
  </si>
  <si>
    <t>1852181501</t>
  </si>
  <si>
    <t>1852181503</t>
  </si>
  <si>
    <t>1907836030</t>
  </si>
  <si>
    <t>1912006000</t>
  </si>
  <si>
    <t>2302900000</t>
  </si>
  <si>
    <t>2410110907</t>
  </si>
  <si>
    <t>2680300410</t>
  </si>
  <si>
    <t>4720170002</t>
  </si>
  <si>
    <t>51101006071</t>
  </si>
  <si>
    <t>51101007364</t>
  </si>
  <si>
    <t>51101020234</t>
  </si>
  <si>
    <t>51103036177</t>
  </si>
  <si>
    <t>51123045173</t>
  </si>
  <si>
    <t>81255200117</t>
  </si>
  <si>
    <t>81255210005</t>
  </si>
  <si>
    <t>81259020415</t>
  </si>
  <si>
    <t>81274210125</t>
  </si>
  <si>
    <t>81274210151</t>
  </si>
  <si>
    <t>81432206107</t>
  </si>
  <si>
    <t xml:space="preserve"> FF-5510</t>
  </si>
  <si>
    <t>DSLA 154P960</t>
  </si>
  <si>
    <t>SKF 35056 B</t>
  </si>
  <si>
    <t>PLC 68-200</t>
  </si>
  <si>
    <t>SPAL TYPE 006-B 40-22 24V</t>
  </si>
  <si>
    <t>24V5W BA 15 S</t>
  </si>
  <si>
    <t>Wartość netto</t>
  </si>
  <si>
    <t>Pompka paliwa ręczna</t>
  </si>
  <si>
    <t>Wtryskiwacz kpl.</t>
  </si>
  <si>
    <t>Obsada wtryskiwacza</t>
  </si>
  <si>
    <t>Podkładka dystansowa</t>
  </si>
  <si>
    <t>Separator RACOR</t>
  </si>
  <si>
    <t>Oring chłodnicy powietrza</t>
  </si>
  <si>
    <t>Przewód powrotny wtryskiwacza</t>
  </si>
  <si>
    <t>Uszczelka pokrywy klawiatury</t>
  </si>
  <si>
    <t>Pompa wody</t>
  </si>
  <si>
    <t>Oring 140/4</t>
  </si>
  <si>
    <t>Piasta pompy wody</t>
  </si>
  <si>
    <t>Oring 10/3</t>
  </si>
  <si>
    <t>Separator wilgoci  k-41</t>
  </si>
  <si>
    <t>Czujnik obrotów silnika 1</t>
  </si>
  <si>
    <t>Czujnik temp. paliwa</t>
  </si>
  <si>
    <t>Czujnik turbodoładowania</t>
  </si>
  <si>
    <t>Seperator wilgoci Racor R-90</t>
  </si>
  <si>
    <t>Wkład filtra powietrza</t>
  </si>
  <si>
    <t>Złącze silikonowe turba</t>
  </si>
  <si>
    <t xml:space="preserve">Drzwi kpl. </t>
  </si>
  <si>
    <t>Nakrętka  wtryskiwacza LOH 17</t>
  </si>
  <si>
    <t>Nakrętka śruby regul. dźwigni zaworów</t>
  </si>
  <si>
    <t>01063083</t>
  </si>
  <si>
    <t>Silnik, hydraul. wentylatora chłodnicy</t>
  </si>
  <si>
    <t>Czujnik temp. powietrza załączania wentylatora chłodnicy</t>
  </si>
  <si>
    <t>Czujnik temp. wody napędu wentylatora</t>
  </si>
  <si>
    <t>0123525501</t>
  </si>
  <si>
    <t>Końcówka wtryskiwacza LOH 17</t>
  </si>
  <si>
    <t>0820353030</t>
  </si>
  <si>
    <t>Lampa oświetlenia tablicy rejestracyjnej</t>
  </si>
  <si>
    <t>0157135996</t>
  </si>
  <si>
    <t>1904116100</t>
  </si>
  <si>
    <t>1906927000</t>
  </si>
  <si>
    <t>2004251010</t>
  </si>
  <si>
    <t>2004251020</t>
  </si>
  <si>
    <t>2302552020</t>
  </si>
  <si>
    <t>251818010100</t>
  </si>
  <si>
    <t>4228120002</t>
  </si>
  <si>
    <t>Wał wejściowy do skrzyni biegów VOITH</t>
  </si>
  <si>
    <t>52635622</t>
  </si>
  <si>
    <t>Filtr do skrzyni biegów VOITH</t>
  </si>
  <si>
    <t>DSLA 154P492</t>
  </si>
  <si>
    <t>H68397410</t>
  </si>
  <si>
    <t>KC-102</t>
  </si>
  <si>
    <t>Żarówka 24V 1,2W - z oprawką siwą do tachografu</t>
  </si>
  <si>
    <t>24V 21/5W BA 15 S</t>
  </si>
  <si>
    <t>DLLA 153O1455</t>
  </si>
  <si>
    <t>24V 4RD 003510-15</t>
  </si>
  <si>
    <t>0111037537</t>
  </si>
  <si>
    <t>0139010357</t>
  </si>
  <si>
    <t>1506262000</t>
  </si>
  <si>
    <t>68550324</t>
  </si>
  <si>
    <t>24V/70 W H3</t>
  </si>
  <si>
    <t xml:space="preserve">Silnik nastawczy klap </t>
  </si>
  <si>
    <t>Przełącznik świateł podświetlany długi</t>
  </si>
  <si>
    <t>Żarówka 24/70 W H3</t>
  </si>
  <si>
    <t>0820353027</t>
  </si>
  <si>
    <t>0820353029</t>
  </si>
  <si>
    <t>0870754031</t>
  </si>
  <si>
    <t>1503170110</t>
  </si>
  <si>
    <t>1505567000</t>
  </si>
  <si>
    <t>1553515000</t>
  </si>
  <si>
    <t>1553516000</t>
  </si>
  <si>
    <t>1802100210</t>
  </si>
  <si>
    <t>1806404000</t>
  </si>
  <si>
    <t>4342080290</t>
  </si>
  <si>
    <t>51261017247</t>
  </si>
  <si>
    <t>A 0005453704</t>
  </si>
  <si>
    <t>Przycisk "INWALIDA"</t>
  </si>
  <si>
    <t>Dysza paliwa Ebersprecher</t>
  </si>
  <si>
    <t>Roleta szyby bocznej 1420x550</t>
  </si>
  <si>
    <t>Uchwyt siedzenia pasażerskiego</t>
  </si>
  <si>
    <t>Uchwyt ścianki działowej</t>
  </si>
  <si>
    <t>Uchwyt dolny ścianki działowej</t>
  </si>
  <si>
    <t>Stopa podłogowa okrągła</t>
  </si>
  <si>
    <t>Łącznik teowy</t>
  </si>
  <si>
    <t>Stopa podłogowa</t>
  </si>
  <si>
    <t>Wspornik dzwi górny z otworem</t>
  </si>
  <si>
    <t>Odbojnik zamka gumowy</t>
  </si>
  <si>
    <t>Zestaw naprawczy osuszacza WABCO*</t>
  </si>
  <si>
    <t>Zestaw uszczelek silnika *</t>
  </si>
  <si>
    <t>Uszczelka głowicy  *</t>
  </si>
  <si>
    <t>Poduszka skrzyni biegów (trójkątna)</t>
  </si>
  <si>
    <t>Termostat 83 stopnie*</t>
  </si>
  <si>
    <t>Czujnik temperatury płynu na wskaźnik *</t>
  </si>
  <si>
    <t>Sworzeń zwrotnicy  LAF</t>
  </si>
  <si>
    <t>Podkładka dystansowa LAF</t>
  </si>
  <si>
    <t>Tuleja zwrotnicy górna LAF</t>
  </si>
  <si>
    <t>Tuleja zwrotnicy dolna LAF</t>
  </si>
  <si>
    <t>Tuleja oporowa  LAF</t>
  </si>
  <si>
    <t>Tarcza hamulca   LAF</t>
  </si>
  <si>
    <t>Podkładka zabezpieczająca tylna oś  A 105 ZFN 54</t>
  </si>
  <si>
    <t>Reflektor drogowy*</t>
  </si>
  <si>
    <t>Lampa świateł przeciwmgielnych K41*</t>
  </si>
  <si>
    <t>Reflektor mijania*</t>
  </si>
  <si>
    <t xml:space="preserve">Przekaźnik 300 A  II-go stopnia </t>
  </si>
  <si>
    <t>Przycisk I drzwi</t>
  </si>
  <si>
    <t xml:space="preserve">Silnik wenrntylatora parownika , klimatyzacji 24 V </t>
  </si>
  <si>
    <t>Wentylator dachowy</t>
  </si>
  <si>
    <t>Zestaw naprawczy elektrozaworu WABCO*</t>
  </si>
  <si>
    <t>Szczotka alternatora BX 213</t>
  </si>
  <si>
    <t>Czujnik temperatury płynu na wskaźnik  *</t>
  </si>
  <si>
    <t xml:space="preserve">Czujnik obrotów silnika 2 </t>
  </si>
  <si>
    <t>Pompka płynu chłodzącego U 12 mała wg katalogu  2002</t>
  </si>
  <si>
    <t>Obudowa rozrządu</t>
  </si>
  <si>
    <t>Amortyzator przedni *</t>
  </si>
  <si>
    <t>Amortyzator tylny *</t>
  </si>
  <si>
    <t xml:space="preserve">Klocki hamulca    LAF </t>
  </si>
  <si>
    <t>Czujnik ABS-przednia oś  1,7 kohm</t>
  </si>
  <si>
    <t>Zamek klapy silnika długi</t>
  </si>
  <si>
    <t>Nakrętka szpilki k41/316shd z kołnierzem ruchomym</t>
  </si>
  <si>
    <t>Czujnik ABS-oś tylna/ZSR  1,7 Kohm</t>
  </si>
  <si>
    <t>Żarówka 24V 5W BA 15 S  -bańka</t>
  </si>
  <si>
    <t>0113046050</t>
  </si>
  <si>
    <t>0163016048</t>
  </si>
  <si>
    <t>24V 4RD 003520-07</t>
  </si>
  <si>
    <t>SOCAPEX PT 08 E 18-32 S R 06-34</t>
  </si>
  <si>
    <t>0001231030</t>
  </si>
  <si>
    <t xml:space="preserve">0001231030 </t>
  </si>
  <si>
    <t>0001416074</t>
  </si>
  <si>
    <t xml:space="preserve">Przewody wysokiego ciśnienia  </t>
  </si>
  <si>
    <t>Zestaw naprawczy główki drążka (duży)</t>
  </si>
  <si>
    <t>Śruba głowicy*</t>
  </si>
  <si>
    <t>Oring   wałka wejściowego VOITH*</t>
  </si>
  <si>
    <t>Pompa wtryskowa z EDC*</t>
  </si>
  <si>
    <t>Łożysko pompy wody z wałkiem 55mm/25mm/16mm*</t>
  </si>
  <si>
    <t>Uszczelka pokrywy klawiatury głowicy*</t>
  </si>
  <si>
    <t>Zawór bezpieczeństwa sprężarki 17 bar*</t>
  </si>
  <si>
    <t>Tłok w misce olejowej,tłoczek zaworu nominał</t>
  </si>
  <si>
    <t>Wirnik pompy wody średnica 125</t>
  </si>
  <si>
    <t>Wirnik pompy wody  średnica 125</t>
  </si>
  <si>
    <t>Podpora silnika LOH 17  prawa</t>
  </si>
  <si>
    <t>Wkład filtra powietrza  WA 202180</t>
  </si>
  <si>
    <t>Śruba koła tylnej piasty długa</t>
  </si>
  <si>
    <t>Zestaw naprawczy zacisku hamulcowego-duży (stary typ )</t>
  </si>
  <si>
    <t>Drzwi kabiny kierowcy</t>
  </si>
  <si>
    <t>Koncówka wtrysk. DSLA   154  P 492</t>
  </si>
  <si>
    <t>Żarówka 24V 20W bezcokołowa Halogen</t>
  </si>
  <si>
    <t>Uszczelniacz piasty 145x100x14</t>
  </si>
  <si>
    <t>Mostek zacisku SB6/SB7</t>
  </si>
  <si>
    <t>Mechanizm samoregulacji  TORX SB6/SB7</t>
  </si>
  <si>
    <t>Dźwignia zacisku  93 st. SB 7</t>
  </si>
  <si>
    <t>Łańcuszek 29 ogniw SB 7</t>
  </si>
  <si>
    <t>Śruba mostka SB 7</t>
  </si>
  <si>
    <t>Wałek pomocniczy  SB 7</t>
  </si>
  <si>
    <t>Tłoczek dociskowy SB 7</t>
  </si>
  <si>
    <t>145x100x14</t>
  </si>
  <si>
    <t>5029</t>
  </si>
  <si>
    <t>5120</t>
  </si>
  <si>
    <t>5101</t>
  </si>
  <si>
    <t>5039</t>
  </si>
  <si>
    <t>5038</t>
  </si>
  <si>
    <t>5027</t>
  </si>
  <si>
    <t>5047</t>
  </si>
  <si>
    <t>5006</t>
  </si>
  <si>
    <t>Klapa</t>
  </si>
  <si>
    <t>Główka drążka reakcyjnego górnego przód lewa L</t>
  </si>
  <si>
    <t>Główka drążka reakcyjnego górnego przód prawa  P</t>
  </si>
  <si>
    <t>Kanał zasysający ( kolano) turbosprężarki</t>
  </si>
  <si>
    <t>Kolektor ssący sprężarki powietrza dwucylindrowej</t>
  </si>
  <si>
    <t>Pompka paliwa mechaniczna</t>
  </si>
  <si>
    <t>Dźwignia zacisku  0 stopni  -przód</t>
  </si>
  <si>
    <t>Membrana siłownika hamulca przód 20 "</t>
  </si>
  <si>
    <t>Drążek tył U 12 dł 66 cm</t>
  </si>
  <si>
    <t>Łożysko kulkowe alternatora</t>
  </si>
  <si>
    <t>1375562</t>
  </si>
  <si>
    <t>1371318</t>
  </si>
  <si>
    <t>1852184500</t>
  </si>
  <si>
    <t>300400</t>
  </si>
  <si>
    <t>300401</t>
  </si>
  <si>
    <t>4460912000</t>
  </si>
  <si>
    <t>51082020341</t>
  </si>
  <si>
    <t>51121017101</t>
  </si>
  <si>
    <t>5024</t>
  </si>
  <si>
    <t>6033 ADO 304</t>
  </si>
  <si>
    <t>0870316497</t>
  </si>
  <si>
    <t xml:space="preserve"> BO 0001 231 030</t>
  </si>
  <si>
    <t>BO F 00M 144 122</t>
  </si>
  <si>
    <t>BO F OOM 990 417/434</t>
  </si>
  <si>
    <t>1021411000</t>
  </si>
  <si>
    <t>1806402000</t>
  </si>
  <si>
    <t>251818994501</t>
  </si>
  <si>
    <t>251818060000</t>
  </si>
  <si>
    <t xml:space="preserve">1986A00009 </t>
  </si>
  <si>
    <t>0440011007</t>
  </si>
  <si>
    <t>0432133842</t>
  </si>
  <si>
    <t>0114101000</t>
  </si>
  <si>
    <t>0701562000</t>
  </si>
  <si>
    <t>0721383000</t>
  </si>
  <si>
    <t>0870385060</t>
  </si>
  <si>
    <t>0870385040</t>
  </si>
  <si>
    <t>0870385041</t>
  </si>
  <si>
    <t>0870385042</t>
  </si>
  <si>
    <t>ll 18022-0062</t>
  </si>
  <si>
    <t>1102790100</t>
  </si>
  <si>
    <t>1102905300</t>
  </si>
  <si>
    <t>1102730000</t>
  </si>
  <si>
    <t>4324100022</t>
  </si>
  <si>
    <t>1503260000</t>
  </si>
  <si>
    <t>1503251000</t>
  </si>
  <si>
    <t>2301412005</t>
  </si>
  <si>
    <t>2302664040</t>
  </si>
  <si>
    <t>2403837100</t>
  </si>
  <si>
    <t>251818450001</t>
  </si>
  <si>
    <t>4750150000</t>
  </si>
  <si>
    <t>4721706000</t>
  </si>
  <si>
    <t xml:space="preserve">4726000220 </t>
  </si>
  <si>
    <t>4720174800</t>
  </si>
  <si>
    <t>4410500060</t>
  </si>
  <si>
    <t>52184100000</t>
  </si>
  <si>
    <t>M12x1,5x160 10.9</t>
  </si>
  <si>
    <t xml:space="preserve">81259706079                                                                                                                                                                                                                       </t>
  </si>
  <si>
    <t>08700319610</t>
  </si>
  <si>
    <t>0120302392</t>
  </si>
  <si>
    <t>0120300848</t>
  </si>
  <si>
    <t>H68367911</t>
  </si>
  <si>
    <t>12V 225 Ah /1300 A</t>
  </si>
  <si>
    <t>900 791 6 033 ADO 304 C</t>
  </si>
  <si>
    <t>Wtryskiwacz kpl*</t>
  </si>
  <si>
    <t>Głowica cylindrów silnika   DAF*</t>
  </si>
  <si>
    <t>Sterownik układu ECAS WABCO *</t>
  </si>
  <si>
    <t>Zestaw naprawczy elektrozaworu drzwi WABCO*</t>
  </si>
  <si>
    <t>Zestaw naprawczy siłownika drzwi WABCO*</t>
  </si>
  <si>
    <t>Zestaw naprawczy pedału hamulca WABCO*</t>
  </si>
  <si>
    <t>Zestaw naprawczy zaworu regulacji ciśnienia  WABCO*</t>
  </si>
  <si>
    <t>Zestaw naprawczy zaworu przekaźnikowego WABCO *</t>
  </si>
  <si>
    <t>Alternator  Bosch*</t>
  </si>
  <si>
    <t xml:space="preserve">Alternator MB </t>
  </si>
  <si>
    <t>Kolektor wodny*</t>
  </si>
  <si>
    <t>Czujnik ciśnienia solaris 0-10 Bar</t>
  </si>
  <si>
    <t>Zwrotnica</t>
  </si>
  <si>
    <t>Most osi</t>
  </si>
  <si>
    <t>Dźwignia zwrotnicy lewa</t>
  </si>
  <si>
    <t>Dźwignia zwrotnicy prawa</t>
  </si>
  <si>
    <t>Klocki hamulcowe KNORR-BREMSE *</t>
  </si>
  <si>
    <t>Przełącznik świateł  Solaris  *</t>
  </si>
  <si>
    <t>Lampa kierunlowskazu *</t>
  </si>
  <si>
    <t>Lampa oświetlenia drzwi</t>
  </si>
  <si>
    <t>Przekaźnik  blokady rozruchu K 5</t>
  </si>
  <si>
    <t>Wyłącznik klapy silnika na dwa piny</t>
  </si>
  <si>
    <t>Lampa świateł przeciwmgielnych (mała żebrowana )</t>
  </si>
  <si>
    <t>Wtryskiwacz komplet silnik DAF</t>
  </si>
  <si>
    <t>Elektrozawór drzwi ( wysoki ) WABCO*</t>
  </si>
  <si>
    <t xml:space="preserve">Zawór magnetyczny WABCO* </t>
  </si>
  <si>
    <t>Zawór ogrzewania kabiny koierowcy-silnik DAF *</t>
  </si>
  <si>
    <t>Turbosprężarka D0836</t>
  </si>
  <si>
    <t>Pompa wtryskowa D0836</t>
  </si>
  <si>
    <t>Głowica D0836</t>
  </si>
  <si>
    <t xml:space="preserve">Wkład drążka tył Solaris (mały) </t>
  </si>
  <si>
    <t>Zestaw łożysk z panewkami SB 7</t>
  </si>
  <si>
    <t>Sprzęgło silnika LOH 17 VOITH *</t>
  </si>
  <si>
    <t xml:space="preserve">Przekaźnik silnika rozrusznika- wyłącznik elektromagnetyczny </t>
  </si>
  <si>
    <t>Włącznik elektromagnetyczny rozrusznika silnik DAF do BOSCH 0001 231 041</t>
  </si>
  <si>
    <t>Zębatka rozrusznika silnik DAF do  Bosch 0001 231 041</t>
  </si>
  <si>
    <t>Łożysko oporowe do osi  LAF</t>
  </si>
  <si>
    <t>Łożysko piasty przód  do osi  LAF</t>
  </si>
  <si>
    <t>Napinacz pasa wielorowkowego DAF *</t>
  </si>
  <si>
    <t>Zębatka rozrusznika planetarnego BOSCH</t>
  </si>
  <si>
    <t>4728800010</t>
  </si>
  <si>
    <t>szt</t>
  </si>
  <si>
    <t>0000031668</t>
  </si>
  <si>
    <t>Filtr napędu wentylatora nU12*</t>
  </si>
  <si>
    <t>0000164679</t>
  </si>
  <si>
    <t>Lampa oświetlenia tablicy rejestracyjnej nU12*</t>
  </si>
  <si>
    <t>0000262911</t>
  </si>
  <si>
    <t>Pasek napędu klimatyzacji nU12*</t>
  </si>
  <si>
    <t>01230551052</t>
  </si>
  <si>
    <t>Przewód paliwa nadmiarowy LOH 17</t>
  </si>
  <si>
    <t>0124655003</t>
  </si>
  <si>
    <t>Alternator -silnik DAF</t>
  </si>
  <si>
    <t>1197311558</t>
  </si>
  <si>
    <t>Regulator napięcia*</t>
  </si>
  <si>
    <t>0120302481</t>
  </si>
  <si>
    <t>Wkład filtra paliwa  n U12*</t>
  </si>
  <si>
    <t>0000007855</t>
  </si>
  <si>
    <t>Filtr klimatyzacji -kratka zasysania nU12 312x814*</t>
  </si>
  <si>
    <t>0000054873</t>
  </si>
  <si>
    <t>Wkład osuszacza Wabco nU12*</t>
  </si>
  <si>
    <t>0000399862</t>
  </si>
  <si>
    <t>0004021764</t>
  </si>
  <si>
    <t>Żarówka halogenowa H 11 24V 70 PGJ 19-2    nU12*</t>
  </si>
  <si>
    <t>0120302571</t>
  </si>
  <si>
    <t>Wkład filtra oleju nU12*</t>
  </si>
  <si>
    <t>0120302573</t>
  </si>
  <si>
    <t>Wkład filtra odśrodkowego oleju nU12*</t>
  </si>
  <si>
    <t>0120302584</t>
  </si>
  <si>
    <t>Pasek wielorowkowy 8PKx2251 -koła pasowe silnika</t>
  </si>
  <si>
    <t>0499000469</t>
  </si>
  <si>
    <t>Wkład filtra powietrza MX 11*</t>
  </si>
  <si>
    <t>0520130006</t>
  </si>
  <si>
    <t>Wkład filtra oleju skrzyni biegów nU12*</t>
  </si>
  <si>
    <t>0520721577</t>
  </si>
  <si>
    <t>Oring filtra oleju skrzyni biegów nU12*</t>
  </si>
  <si>
    <t>0707000036</t>
  </si>
  <si>
    <t>Tarcza hamulcowa  nU 12*</t>
  </si>
  <si>
    <t>2401175301</t>
  </si>
  <si>
    <t>Zawór napełniający klimatyzacji 90 st wysokie ciśnienie</t>
  </si>
  <si>
    <t>2401175302</t>
  </si>
  <si>
    <t>Zawór napełniający klimatyzacji 90 st niskie ciśnienie</t>
  </si>
  <si>
    <t>1503570417</t>
  </si>
  <si>
    <t>Lampa obrysowa górna 2002</t>
  </si>
  <si>
    <t>1553507000</t>
  </si>
  <si>
    <t>Przycisk blokada drzwi</t>
  </si>
  <si>
    <t>1553509000</t>
  </si>
  <si>
    <t>Przycisk unoszenie autobusu</t>
  </si>
  <si>
    <t>1553521000</t>
  </si>
  <si>
    <t>Przełącznik retardera</t>
  </si>
  <si>
    <t>251818150004</t>
  </si>
  <si>
    <t>2710213B</t>
  </si>
  <si>
    <t>Iskrownik agregatu grzewczego SPHEROS*</t>
  </si>
  <si>
    <t>4460910040</t>
  </si>
  <si>
    <t>81541146022</t>
  </si>
  <si>
    <t>F00M144122</t>
  </si>
  <si>
    <t>F00M144118</t>
  </si>
  <si>
    <t>F00M145299</t>
  </si>
  <si>
    <t>F04R320379</t>
  </si>
  <si>
    <t>Obsada wtryskiwacza z czujnikiem</t>
  </si>
  <si>
    <t>Zestaw napr. zacisku ham.-nowy typ z dużą zaślepką</t>
  </si>
  <si>
    <t xml:space="preserve">Zamek klapy silnika </t>
  </si>
  <si>
    <t>H64078811</t>
  </si>
  <si>
    <t>H64078812</t>
  </si>
  <si>
    <t>HP-26.03.20.251</t>
  </si>
  <si>
    <t>Czujinik ciśnienia klimatyzacji Ebersprecher</t>
  </si>
  <si>
    <t>LP-26.03.20.002</t>
  </si>
  <si>
    <t>Żarówka 24V 5W( R5W ) rurka</t>
  </si>
  <si>
    <t>Żarówka 24V 21W  bańka</t>
  </si>
  <si>
    <t>Wtryskiwacz z EDC*</t>
  </si>
  <si>
    <t>Lampa stop pozycyjna , Sol  2006</t>
  </si>
  <si>
    <t>Potencjometr pedału gazu *</t>
  </si>
  <si>
    <t>Wentylator dachowy*</t>
  </si>
  <si>
    <t>Zawór przekaźnikowy*</t>
  </si>
  <si>
    <t>Modulator 1 kanałowy nU 12*</t>
  </si>
  <si>
    <t>Dmuchawa frontnoxu nU12*</t>
  </si>
  <si>
    <t>Kołpak Columbus RAL design 110 80 70-os przednia*</t>
  </si>
  <si>
    <t>Kołpak Columbus RAL design 110 80 70-oś napędowa*</t>
  </si>
  <si>
    <t>Wiązka EDC*</t>
  </si>
  <si>
    <t>Wkład filtra -separator nU12*</t>
  </si>
  <si>
    <t>Koło pasowe alternatora</t>
  </si>
  <si>
    <t>Pompa hydrauliczna napędu wentylatora chłodnicy</t>
  </si>
  <si>
    <t>Podkładka dystansowa  wtryskiwacza LOH 17</t>
  </si>
  <si>
    <t>Czujnik temp. załączania świec płomieniowych</t>
  </si>
  <si>
    <t>Zawór dyszy olejowej silnika- zawór cisnieniowy</t>
  </si>
  <si>
    <t>Zawór ogrzewania*</t>
  </si>
  <si>
    <t>Filtr separatora RACOR R90 P*</t>
  </si>
  <si>
    <t>Pierścień osadczy sprężyn. rolki U 12 *</t>
  </si>
  <si>
    <t>Turbospreżarka HOLSET HX-40 3592005*</t>
  </si>
  <si>
    <t>Podpora silnika LOH 17    lewa</t>
  </si>
  <si>
    <t>Czujnik ciśnienia nU12*</t>
  </si>
  <si>
    <t>Odbojnik prawy nU12*</t>
  </si>
  <si>
    <t>Pompka spryskiwacza szyb nU12*</t>
  </si>
  <si>
    <t>Zawór trójdrożny ogrzewania  38 mm EPDM nU12*</t>
  </si>
  <si>
    <t>Pompa płynu chłodzącego nU12*</t>
  </si>
  <si>
    <t>Lampa oświetlenia tablicy  rejestracyjnej nU12*</t>
  </si>
  <si>
    <t>Zawór dwudrożny ogrzewania  nU12*</t>
  </si>
  <si>
    <t>Napinacz DAF kpl. - 6 elementów  nU12*</t>
  </si>
  <si>
    <t>Czujnik prędkości obrotowej nU12*</t>
  </si>
  <si>
    <t>Swiatło tylne STOP/poz/kier nU12*</t>
  </si>
  <si>
    <t>Filtr oleju skrzyni biegów nU12*</t>
  </si>
  <si>
    <t>Czujnik ABS-oś tylna/ZSR 1,2  Kohm</t>
  </si>
  <si>
    <t>Filtr paliwa Vacanza DAF*</t>
  </si>
  <si>
    <t>Czujnik ciśnienia 4-0,4 bara (wzrostu ciśnienia)</t>
  </si>
  <si>
    <t>Zbiornik tłumiący</t>
  </si>
  <si>
    <t>Uszczelka głowicy  DAF*</t>
  </si>
  <si>
    <t>Uszczelniacz wtryskiawacza pokrywy klawiatury   DAF*</t>
  </si>
  <si>
    <t>Przewody wysokiego ciśnienia   DAF*</t>
  </si>
  <si>
    <t>Filtr oleju(wkład) DAF*</t>
  </si>
  <si>
    <t>Przełącznik zespolony pod kierownicę  nU12 *</t>
  </si>
  <si>
    <t>Akumulator Silver ProMotiwe Varta  225 AH nU12*</t>
  </si>
  <si>
    <t>Pióro wycieraczki z przewężeniem*</t>
  </si>
  <si>
    <t>Przełącznik świateł awaryjnych, podświetlany</t>
  </si>
  <si>
    <t>Uchwyt lustra lewy *</t>
  </si>
  <si>
    <t>Filtr wymienny urządzenia grzewczego nU12 *</t>
  </si>
  <si>
    <t>Silnik krokowy nU12*</t>
  </si>
  <si>
    <t xml:space="preserve">Siłownik kpl. Drzwi </t>
  </si>
  <si>
    <t>Zawór hamulca przystankowego ograniczajacy ciśnienie WABCO*</t>
  </si>
  <si>
    <t>Zawór elektromagnetyczny hamulca przystankowego*</t>
  </si>
  <si>
    <t>Zawór drzwi*</t>
  </si>
  <si>
    <t>Zawór ograniczający*</t>
  </si>
  <si>
    <t>Modulator z tłumikiem*</t>
  </si>
  <si>
    <t>Wtryskiwacz komplet  LOH-02*</t>
  </si>
  <si>
    <t>Wtryskiwacz kpl LOH-17*</t>
  </si>
  <si>
    <t>Czujnik doładow.  kolektora wydech. z kablem *</t>
  </si>
  <si>
    <t>Zębatka do rozrusznika Bosch</t>
  </si>
  <si>
    <t>Sprężyna gazowa 380</t>
  </si>
  <si>
    <t>Nadajnik indukcyjny ABS TYŁ*</t>
  </si>
  <si>
    <t>Nakrętka tylnej piasty do tylnej osi VOITH*</t>
  </si>
  <si>
    <t xml:space="preserve"> Czujnik temperatury skrzyni biegów Voith*</t>
  </si>
  <si>
    <t xml:space="preserve">Filtr paliwa KC -102 </t>
  </si>
  <si>
    <t>Pasek 9 PK x 1200</t>
  </si>
  <si>
    <t>Filtr oleju główny-DAF*</t>
  </si>
  <si>
    <t>9730110000</t>
  </si>
  <si>
    <t>0000306016</t>
  </si>
  <si>
    <t>0000208098</t>
  </si>
  <si>
    <t>0004030897</t>
  </si>
  <si>
    <t>0004030901</t>
  </si>
  <si>
    <t>0172050008</t>
  </si>
  <si>
    <t>0299001451</t>
  </si>
  <si>
    <t>0299001453</t>
  </si>
  <si>
    <t>0004024000</t>
  </si>
  <si>
    <t>0004317174</t>
  </si>
  <si>
    <t>0004036760</t>
  </si>
  <si>
    <t>0004053878</t>
  </si>
  <si>
    <t>0004058660</t>
  </si>
  <si>
    <t>0004012600</t>
  </si>
  <si>
    <t>0004060194</t>
  </si>
  <si>
    <t>0004053877</t>
  </si>
  <si>
    <t>0004046276</t>
  </si>
  <si>
    <t>0004012601</t>
  </si>
  <si>
    <t>0000401376</t>
  </si>
  <si>
    <t>OPTI030400</t>
  </si>
  <si>
    <t>1514208026</t>
  </si>
  <si>
    <t>1905508000</t>
  </si>
  <si>
    <t>1802905596</t>
  </si>
  <si>
    <t>3408003283</t>
  </si>
  <si>
    <t>4726000220</t>
  </si>
  <si>
    <t>4750100060</t>
  </si>
  <si>
    <t>4801041060</t>
  </si>
  <si>
    <t xml:space="preserve">8 PK 2363 </t>
  </si>
  <si>
    <t xml:space="preserve">9 PKx1200 </t>
  </si>
  <si>
    <t>Wartość netto depozytu</t>
  </si>
  <si>
    <t>1021400600</t>
  </si>
  <si>
    <t>1553517000</t>
  </si>
  <si>
    <t>0000196102</t>
  </si>
  <si>
    <t>0000330330</t>
  </si>
  <si>
    <t>0004315850</t>
  </si>
  <si>
    <t>0000306018</t>
  </si>
  <si>
    <t>Modulator 2 kanałowy nU12</t>
  </si>
  <si>
    <t>0004010126</t>
  </si>
  <si>
    <t>1553097000</t>
  </si>
  <si>
    <t>0000140280</t>
  </si>
  <si>
    <t>0000213303</t>
  </si>
  <si>
    <t>0000213304</t>
  </si>
  <si>
    <t>5300007723</t>
  </si>
  <si>
    <t>0120302703</t>
  </si>
  <si>
    <t>0120302705</t>
  </si>
  <si>
    <t>1808100060</t>
  </si>
  <si>
    <t>0000374544</t>
  </si>
  <si>
    <t>0000306596</t>
  </si>
  <si>
    <t>0004028985</t>
  </si>
  <si>
    <t>0000394487</t>
  </si>
  <si>
    <t>0004010299</t>
  </si>
  <si>
    <t>0004394479</t>
  </si>
  <si>
    <t>0000394485</t>
  </si>
  <si>
    <t>0000401375</t>
  </si>
  <si>
    <t>0000036383</t>
  </si>
  <si>
    <t>0000036384</t>
  </si>
  <si>
    <t>0000036385</t>
  </si>
  <si>
    <t>0000036386</t>
  </si>
  <si>
    <t>0000134679</t>
  </si>
  <si>
    <t>0000276560</t>
  </si>
  <si>
    <t>0299001134</t>
  </si>
  <si>
    <t>0004357439</t>
  </si>
  <si>
    <t>1927181</t>
  </si>
  <si>
    <t>51256010006</t>
  </si>
  <si>
    <t>0004038772</t>
  </si>
  <si>
    <t>0004022531</t>
  </si>
  <si>
    <t>2690000774</t>
  </si>
  <si>
    <t>Nakrętka NORD-LOCK DIN74361H M22X1,5* nU12</t>
  </si>
  <si>
    <t>0707000029</t>
  </si>
  <si>
    <t xml:space="preserve">1102681080 </t>
  </si>
  <si>
    <t>0000209172</t>
  </si>
  <si>
    <t>0120302609</t>
  </si>
  <si>
    <t>1590000136</t>
  </si>
  <si>
    <t>1101573001</t>
  </si>
  <si>
    <t>104CC3033</t>
  </si>
  <si>
    <t>Klucz do zamków i ramp</t>
  </si>
  <si>
    <t>0000059281</t>
  </si>
  <si>
    <t>0000059305</t>
  </si>
  <si>
    <t>5300009015</t>
  </si>
  <si>
    <t>0000059284</t>
  </si>
  <si>
    <t>0000059226</t>
  </si>
  <si>
    <t>0000024679</t>
  </si>
  <si>
    <t xml:space="preserve">0000059220 </t>
  </si>
  <si>
    <t>0000059207</t>
  </si>
  <si>
    <t>1104431000</t>
  </si>
  <si>
    <t>0000374545</t>
  </si>
  <si>
    <t>1102789310</t>
  </si>
  <si>
    <t>1102683000</t>
  </si>
  <si>
    <t>1102681000</t>
  </si>
  <si>
    <t>0000306014</t>
  </si>
  <si>
    <t>0004012606</t>
  </si>
  <si>
    <t>0000317916</t>
  </si>
  <si>
    <t>0120302975</t>
  </si>
  <si>
    <t>0004015878</t>
  </si>
  <si>
    <t>0299001148</t>
  </si>
  <si>
    <t>0299001150</t>
  </si>
  <si>
    <t>0299001158</t>
  </si>
  <si>
    <t>Lustro wewnętrzne nU12</t>
  </si>
  <si>
    <t>1501317795</t>
  </si>
  <si>
    <t>1501000055</t>
  </si>
  <si>
    <t>Zawór trójdrożny ogrzewania EPDM nU12*</t>
  </si>
  <si>
    <t>Zestaw uszczelek DPF(filtr cząstek stałych, wkład filtra, pokrywa)nU12*</t>
  </si>
  <si>
    <t>Wkład filtra DPFnU12*</t>
  </si>
  <si>
    <t>Pompka ręczna paliwa LOH 17 do Bosch *</t>
  </si>
  <si>
    <t>Przycisk oświetlenia wewnętrznego nU12*</t>
  </si>
  <si>
    <t>Przycisk drzwi nU12*</t>
  </si>
  <si>
    <t>Lampa dodatkowa światła STOP nU12*</t>
  </si>
  <si>
    <t>Przerywacz kierunkowskazów nU12*</t>
  </si>
  <si>
    <t>Czujnik położenia drzwi 125 stopni*</t>
  </si>
  <si>
    <t>Przycisk oświetlenia wewnętrznego nU12 *</t>
  </si>
  <si>
    <t>Wkład filtra urządzenia grzewczego typ  P609</t>
  </si>
  <si>
    <t>Wentylator dachowy nU12*</t>
  </si>
  <si>
    <t>Sterownik ogrzewania WABCO ATC-2C-5T nU12*</t>
  </si>
  <si>
    <t>Wentylator klimatyzacji  silnik   DAF*</t>
  </si>
  <si>
    <t>Silnik agregautu do EBERSPRECHER*</t>
  </si>
  <si>
    <t>Iskrownik agregatu do EBERSPRECHER*</t>
  </si>
  <si>
    <t>Czujnik przegrzania do EBERSPRACHER*</t>
  </si>
  <si>
    <t>Czujnik temperatury do Eberspaecher*</t>
  </si>
  <si>
    <t>Sprzęgło agregatu  do Ebesprecher*</t>
  </si>
  <si>
    <t>Sterownik ogrzewania*</t>
  </si>
  <si>
    <t>Zestaw uszczelek DAF nU12*</t>
  </si>
  <si>
    <t>Elektryczny mechanizm otwierania szyberdachu ze sterowaniem nU12*</t>
  </si>
  <si>
    <t>Wiązka  elektryczna agregatu  do Ebesprecher*</t>
  </si>
  <si>
    <t>Wymiennik ciepła do  Ebersprecher *</t>
  </si>
  <si>
    <t>Tuleja do Ebersprecher/przelotka</t>
  </si>
  <si>
    <t>Sprzęgło agregatu grzewczego do Ebersprecher</t>
  </si>
  <si>
    <t>Pompa paliwa do Ebersprecher*</t>
  </si>
  <si>
    <t>Zestaw naprawczy siłownika drzwi do WABCO*</t>
  </si>
  <si>
    <t>Zestaw naprawczy osuszacza do WABCO *</t>
  </si>
  <si>
    <t>Zestaw naprawczy osuszacza do WABCO*</t>
  </si>
  <si>
    <t>Zawór jednokierunkowy przy siłowniku do WABCO*</t>
  </si>
  <si>
    <t>Czujnik wzrostu ciśnienia 4,0+- 0,4 bara do WABCO *</t>
  </si>
  <si>
    <t>Zawór poziomujący do WABCO*</t>
  </si>
  <si>
    <t>Elektrozawór drzwi do  WABCO*</t>
  </si>
  <si>
    <t>Zawór  el-magn do zaworu hamulca przystankowego  do WABCO *</t>
  </si>
  <si>
    <t>Napinacz paska nU12*</t>
  </si>
  <si>
    <t>Obudowa lustra nU12*</t>
  </si>
  <si>
    <t>Klocki hamulca nU12*</t>
  </si>
  <si>
    <t>Złącze kontrolne przód*</t>
  </si>
  <si>
    <t>Zawór dwudrożny nU12*</t>
  </si>
  <si>
    <t xml:space="preserve"> Elektrozawór trójdrożny DN 25 / 38 nU12*</t>
  </si>
  <si>
    <t>Zbiornik pneumatyczny aluminiowy 1,1 L nU12*</t>
  </si>
  <si>
    <t>ROLLOCK-zabezpieczenie kół nakrętek*</t>
  </si>
  <si>
    <t>Czujnik położenia U12*</t>
  </si>
  <si>
    <t>Śruba mocowania nakrętki (szpilki) nU12*</t>
  </si>
  <si>
    <t>Czujnik temperatury nU12*</t>
  </si>
  <si>
    <t>Uszczelnienie DPF-SCR MX-11 nU12*</t>
  </si>
  <si>
    <t>Koło pasowe (małe) nU12*</t>
  </si>
  <si>
    <t>Koło pasowe (duże) nU12*</t>
  </si>
  <si>
    <t>Rozrusznik nU12*</t>
  </si>
  <si>
    <t>Lampa mijania nU12*</t>
  </si>
  <si>
    <t>Uszczelka połączenia DPF-SCR MX-11 nU12*</t>
  </si>
  <si>
    <t>Moduł świetlny LED nU12*</t>
  </si>
  <si>
    <t>Chłodnica cieczy wody nU12*</t>
  </si>
  <si>
    <t>Szyba tablicy kierunkowej przedniej nU12*</t>
  </si>
  <si>
    <t>Pióro wycieraczki ALPINO PAN L-900 nU12*</t>
  </si>
  <si>
    <t>Silnik wycieraczki nU12*</t>
  </si>
  <si>
    <t>Termostat nU12*</t>
  </si>
  <si>
    <t>Światło drogowe halogen NOLDEN 90900HF*</t>
  </si>
  <si>
    <t>Ustnik do Alkomatu Autowatch nU12*</t>
  </si>
  <si>
    <t>Lampa obrysowa nU12*</t>
  </si>
  <si>
    <t>Kierunkowskaz nU12*</t>
  </si>
  <si>
    <t>Światło jazdy dziennej pozycyjne nU12*</t>
  </si>
  <si>
    <t>Zawór elektromagnetyczny ECAS nU12*</t>
  </si>
  <si>
    <t>Zawias nożycowy klap nU12*</t>
  </si>
  <si>
    <t>Alternator nU12*</t>
  </si>
  <si>
    <t>Modulator osi ABS nU12*</t>
  </si>
  <si>
    <t>Uszczelka rury wydechowej na DPF DAF MX-11 nU12*</t>
  </si>
  <si>
    <t>Rolka prowadząca 10PK nU12*</t>
  </si>
  <si>
    <t>Napinacz paska 10PK nU12*</t>
  </si>
  <si>
    <t>Zawór parownika Frontboxu nU12*</t>
  </si>
  <si>
    <t>Sprężyna do klapy drut 2 nU12*</t>
  </si>
  <si>
    <t>Pompa obiegowa nU12*</t>
  </si>
  <si>
    <t>Lampa LED tablicy rejestracyjnej nU12*</t>
  </si>
  <si>
    <t>Osłona lustra nU12*</t>
  </si>
  <si>
    <t>Wkład lustra (małe) nU12*</t>
  </si>
  <si>
    <t>Wkład lustra (duże) nU12*</t>
  </si>
  <si>
    <t>Ramię lustra nU12*</t>
  </si>
  <si>
    <t>Osłona nU12*</t>
  </si>
  <si>
    <t>Osłona ramienia lustra - przednie górne nU12*</t>
  </si>
  <si>
    <t>Lampa LED świateł pozycyjnych i STOPU nU12*</t>
  </si>
  <si>
    <t>Lampa LED świateł przeciwmgielnych nU12*</t>
  </si>
  <si>
    <t>Lampa LED świateł kierunkowskazów nU12*</t>
  </si>
  <si>
    <t>Lampa LED świateł cofania nU12*</t>
  </si>
  <si>
    <t>Osłona ramienia lustra nU12*</t>
  </si>
  <si>
    <t>Zestaw naprawczy zaworu ECAS do WABCO*</t>
  </si>
  <si>
    <t>Regulator napięcia do BOSCH*</t>
  </si>
  <si>
    <t>W 821 28V 30mA</t>
  </si>
  <si>
    <t>Regulator napięcia do Bosch LOH 02 *</t>
  </si>
  <si>
    <t>Regulator napięcia do  Bosch*</t>
  </si>
  <si>
    <t>Regulator napięcia do  Bosch*- DAF</t>
  </si>
  <si>
    <t>Koncówka wtryskiwacza DSLA 154 P 960 LOH-02 do Bosch*</t>
  </si>
  <si>
    <t>Końcówka wtryskiwacza do Bosch*</t>
  </si>
  <si>
    <t>Pompa ogrzewania CO z obejmą o wydajności tłoczenia 6000 L/min przy ciśnieniu 0,5 bar wzmocniona</t>
  </si>
  <si>
    <t>HU 1297 X</t>
  </si>
  <si>
    <t>Głowiczka sprężarki kpl. D 0826 LOH 17*</t>
  </si>
  <si>
    <t xml:space="preserve">24 V 20W </t>
  </si>
  <si>
    <t>Bezpiecznik nożycowy 15A</t>
  </si>
  <si>
    <t>Intercooler*</t>
  </si>
  <si>
    <t>Koło zamachowe*</t>
  </si>
  <si>
    <t>Chłodnica oleju VOITH*</t>
  </si>
  <si>
    <t>Uszczelka pompy wody*</t>
  </si>
  <si>
    <t>Płyta zaslepiająca*</t>
  </si>
  <si>
    <t>Łożysko pompy wody*</t>
  </si>
  <si>
    <t>Koło łopatkowe pompy wody*</t>
  </si>
  <si>
    <t>Pierścień uszczelniający*</t>
  </si>
  <si>
    <t>Rozrusznik do BOSCH*</t>
  </si>
  <si>
    <t>Filtr paliwa VACANZA do DAF*</t>
  </si>
  <si>
    <t xml:space="preserve"> Przycisk - drzwi I, podwójne nU12*</t>
  </si>
  <si>
    <t>Czujnik ciśnienia M12x1,5 6,0± 0,7 *</t>
  </si>
  <si>
    <t>Akumulator 12V 250Ah /1500A (wzmocniony) 0 maksymalnych wymiarach: długość-475, szer. 265</t>
  </si>
  <si>
    <t>Żarówka podświetlenia klawiatury biegów</t>
  </si>
  <si>
    <t>Żarówka 24V 2 W</t>
  </si>
  <si>
    <t>Czujinik ciśnienia klimatyzacji do Ebersprecher</t>
  </si>
  <si>
    <t>Regulator napięcia  silnik MAN*</t>
  </si>
  <si>
    <t>Bezpiecznik nożycowy 7,5A</t>
  </si>
  <si>
    <t xml:space="preserve">0004310728 </t>
  </si>
  <si>
    <t>Zawór Ecas*</t>
  </si>
  <si>
    <t xml:space="preserve"> Przycisk II drzwi</t>
  </si>
  <si>
    <t>Regulator napięcia alternatora do BOSCH EL 28 V*</t>
  </si>
  <si>
    <t xml:space="preserve">119311315 </t>
  </si>
  <si>
    <t>Zawór ABS*</t>
  </si>
  <si>
    <t>Wyłącznik świateł do Merc.</t>
  </si>
  <si>
    <t>2</t>
  </si>
  <si>
    <t>4</t>
  </si>
  <si>
    <t>1</t>
  </si>
  <si>
    <t>Części wyróżnione gwiazdką-znakiem "*" w zamówieniu rocznym muszą być częściami oryginalnymi.Części oryginalne to części zamienne o tej samej jakości co komponenty stosowane do montażu autobusów , produkowane zgodnie ze specyfikacjami i standardami producenta autobusów , posiadające certyfikat         ( autoryację producenta pojazdu ) dopuszczenia części do stosowania w eksploatowanych autobusach, w tym części , których producent zaświadczy , że części te są stosowane na pierwszy montaż autobusów.</t>
  </si>
  <si>
    <t>Data i podpis osoby uprawnionej: …………………………………………………………….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</si>
</sst>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&quot; zł&quot;_-;\-* #,##0.00&quot; zł&quot;_-;_-* \-??&quot; zł&quot;_-;_-@_-"/>
    <numFmt numFmtId="168" formatCode="0.0%"/>
    <numFmt numFmtId="169" formatCode="dd\.mm"/>
    <numFmt numFmtId="170" formatCode="#,##0.00\ &quot;zł&quot;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zcionka tekstu podstawowego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4" fontId="18" fillId="24" borderId="11" xfId="60" applyNumberFormat="1" applyFont="1" applyFill="1" applyBorder="1" applyAlignment="1" applyProtection="1">
      <alignment horizontal="center" vertical="center" wrapText="1"/>
      <protection/>
    </xf>
    <xf numFmtId="4" fontId="18" fillId="24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7" fillId="25" borderId="13" xfId="0" applyNumberFormat="1" applyFont="1" applyFill="1" applyBorder="1" applyAlignment="1">
      <alignment horizontal="center" vertical="center" wrapText="1"/>
    </xf>
    <xf numFmtId="0" fontId="17" fillId="25" borderId="13" xfId="0" applyFont="1" applyFill="1" applyBorder="1" applyAlignment="1">
      <alignment vertical="center" wrapText="1"/>
    </xf>
    <xf numFmtId="4" fontId="21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25" borderId="13" xfId="0" applyFont="1" applyFill="1" applyBorder="1" applyAlignment="1">
      <alignment horizontal="center" vertical="center"/>
    </xf>
    <xf numFmtId="2" fontId="17" fillId="25" borderId="13" xfId="60" applyNumberFormat="1" applyFont="1" applyFill="1" applyBorder="1" applyAlignment="1">
      <alignment horizontal="center" vertical="center"/>
    </xf>
    <xf numFmtId="49" fontId="17" fillId="25" borderId="13" xfId="0" applyNumberFormat="1" applyFont="1" applyFill="1" applyBorder="1" applyAlignment="1">
      <alignment horizontal="center" vertical="center"/>
    </xf>
    <xf numFmtId="0" fontId="17" fillId="25" borderId="13" xfId="0" applyFont="1" applyFill="1" applyBorder="1" applyAlignment="1">
      <alignment/>
    </xf>
    <xf numFmtId="0" fontId="24" fillId="25" borderId="13" xfId="0" applyFont="1" applyFill="1" applyBorder="1" applyAlignment="1">
      <alignment horizontal="center" vertical="center"/>
    </xf>
    <xf numFmtId="2" fontId="17" fillId="25" borderId="13" xfId="0" applyNumberFormat="1" applyFont="1" applyFill="1" applyBorder="1" applyAlignment="1">
      <alignment horizontal="center" vertical="center"/>
    </xf>
    <xf numFmtId="0" fontId="17" fillId="25" borderId="13" xfId="52" applyFont="1" applyFill="1" applyBorder="1" applyAlignment="1">
      <alignment horizontal="left" vertical="center"/>
      <protection/>
    </xf>
    <xf numFmtId="0" fontId="17" fillId="25" borderId="13" xfId="52" applyFont="1" applyFill="1" applyBorder="1" applyAlignment="1">
      <alignment horizontal="left" vertical="center" wrapText="1"/>
      <protection/>
    </xf>
    <xf numFmtId="0" fontId="17" fillId="25" borderId="13" xfId="0" applyFont="1" applyFill="1" applyBorder="1" applyAlignment="1" applyProtection="1">
      <alignment horizontal="left" vertical="center" wrapText="1"/>
      <protection locked="0"/>
    </xf>
    <xf numFmtId="0" fontId="17" fillId="25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 applyProtection="1">
      <alignment vertical="center" wrapText="1"/>
      <protection locked="0"/>
    </xf>
    <xf numFmtId="0" fontId="17" fillId="25" borderId="13" xfId="52" applyFont="1" applyFill="1" applyBorder="1" applyAlignment="1" applyProtection="1">
      <alignment horizontal="left" vertical="center" wrapText="1"/>
      <protection/>
    </xf>
    <xf numFmtId="0" fontId="21" fillId="25" borderId="13" xfId="52" applyFont="1" applyFill="1" applyBorder="1" applyAlignment="1" applyProtection="1">
      <alignment horizontal="left" vertical="center" wrapText="1"/>
      <protection/>
    </xf>
    <xf numFmtId="0" fontId="17" fillId="25" borderId="14" xfId="0" applyFont="1" applyFill="1" applyBorder="1" applyAlignment="1">
      <alignment horizontal="center" vertical="center"/>
    </xf>
    <xf numFmtId="4" fontId="21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25" borderId="13" xfId="0" applyFont="1" applyFill="1" applyBorder="1" applyAlignment="1">
      <alignment horizontal="left" vertical="center"/>
    </xf>
    <xf numFmtId="0" fontId="17" fillId="25" borderId="13" xfId="52" applyFont="1" applyFill="1" applyBorder="1" applyAlignment="1" applyProtection="1">
      <alignment horizontal="center" vertical="center"/>
      <protection/>
    </xf>
    <xf numFmtId="0" fontId="17" fillId="25" borderId="14" xfId="0" applyFont="1" applyFill="1" applyBorder="1" applyAlignment="1">
      <alignment horizontal="left" vertical="center"/>
    </xf>
    <xf numFmtId="0" fontId="17" fillId="25" borderId="14" xfId="52" applyFont="1" applyFill="1" applyBorder="1" applyAlignment="1" applyProtection="1">
      <alignment horizontal="left" vertical="center" wrapText="1"/>
      <protection/>
    </xf>
    <xf numFmtId="0" fontId="17" fillId="25" borderId="14" xfId="52" applyFont="1" applyFill="1" applyBorder="1" applyAlignment="1">
      <alignment horizontal="center" vertical="center"/>
      <protection/>
    </xf>
    <xf numFmtId="0" fontId="17" fillId="25" borderId="13" xfId="52" applyFont="1" applyFill="1" applyBorder="1" applyAlignment="1">
      <alignment horizontal="center" vertical="center"/>
      <protection/>
    </xf>
    <xf numFmtId="0" fontId="17" fillId="25" borderId="14" xfId="0" applyFont="1" applyFill="1" applyBorder="1" applyAlignment="1">
      <alignment horizontal="left" vertical="center" wrapText="1"/>
    </xf>
    <xf numFmtId="0" fontId="21" fillId="25" borderId="13" xfId="52" applyFont="1" applyFill="1" applyBorder="1" applyAlignment="1">
      <alignment horizontal="center" vertical="center" wrapText="1"/>
      <protection/>
    </xf>
    <xf numFmtId="0" fontId="24" fillId="25" borderId="14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 applyProtection="1">
      <alignment horizontal="left" vertical="center" wrapText="1"/>
      <protection locked="0"/>
    </xf>
    <xf numFmtId="4" fontId="21" fillId="25" borderId="13" xfId="0" applyNumberFormat="1" applyFont="1" applyFill="1" applyBorder="1" applyAlignment="1" applyProtection="1">
      <alignment vertical="center" wrapText="1"/>
      <protection locked="0"/>
    </xf>
    <xf numFmtId="49" fontId="21" fillId="25" borderId="13" xfId="0" applyNumberFormat="1" applyFont="1" applyFill="1" applyBorder="1" applyAlignment="1" applyProtection="1">
      <alignment vertical="center" wrapText="1"/>
      <protection locked="0"/>
    </xf>
    <xf numFmtId="0" fontId="21" fillId="25" borderId="13" xfId="52" applyFont="1" applyFill="1" applyBorder="1" applyAlignment="1" applyProtection="1">
      <alignment horizontal="center" vertical="center"/>
      <protection/>
    </xf>
    <xf numFmtId="0" fontId="21" fillId="25" borderId="14" xfId="52" applyFont="1" applyFill="1" applyBorder="1" applyAlignment="1" applyProtection="1">
      <alignment horizontal="left" vertical="center" wrapText="1"/>
      <protection/>
    </xf>
    <xf numFmtId="0" fontId="21" fillId="25" borderId="13" xfId="0" applyFont="1" applyFill="1" applyBorder="1" applyAlignment="1">
      <alignment vertical="center" wrapText="1"/>
    </xf>
    <xf numFmtId="0" fontId="17" fillId="25" borderId="13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/>
    </xf>
    <xf numFmtId="1" fontId="21" fillId="25" borderId="13" xfId="0" applyNumberFormat="1" applyFont="1" applyFill="1" applyBorder="1" applyAlignment="1" applyProtection="1">
      <alignment vertical="center" wrapText="1"/>
      <protection locked="0"/>
    </xf>
    <xf numFmtId="1" fontId="21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1" fillId="25" borderId="13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vertical="center" wrapText="1"/>
    </xf>
    <xf numFmtId="0" fontId="21" fillId="25" borderId="14" xfId="0" applyFont="1" applyFill="1" applyBorder="1" applyAlignment="1" applyProtection="1">
      <alignment vertical="center" wrapText="1"/>
      <protection locked="0"/>
    </xf>
    <xf numFmtId="4" fontId="21" fillId="25" borderId="14" xfId="0" applyNumberFormat="1" applyFont="1" applyFill="1" applyBorder="1" applyAlignment="1" applyProtection="1">
      <alignment vertical="center" wrapText="1"/>
      <protection locked="0"/>
    </xf>
    <xf numFmtId="0" fontId="21" fillId="25" borderId="14" xfId="0" applyFont="1" applyFill="1" applyBorder="1" applyAlignment="1" applyProtection="1">
      <alignment horizontal="left" vertical="center" wrapText="1"/>
      <protection locked="0"/>
    </xf>
    <xf numFmtId="0" fontId="17" fillId="25" borderId="14" xfId="0" applyFont="1" applyFill="1" applyBorder="1" applyAlignment="1">
      <alignment vertical="center" wrapText="1"/>
    </xf>
    <xf numFmtId="0" fontId="17" fillId="25" borderId="14" xfId="52" applyFont="1" applyFill="1" applyBorder="1" applyAlignment="1">
      <alignment horizontal="left" vertical="center" wrapText="1"/>
      <protection/>
    </xf>
    <xf numFmtId="0" fontId="21" fillId="25" borderId="15" xfId="0" applyFont="1" applyFill="1" applyBorder="1" applyAlignment="1" applyProtection="1">
      <alignment vertical="center" wrapText="1"/>
      <protection locked="0"/>
    </xf>
    <xf numFmtId="0" fontId="17" fillId="25" borderId="15" xfId="52" applyFont="1" applyFill="1" applyBorder="1" applyAlignment="1">
      <alignment horizontal="left" vertical="center" wrapText="1"/>
      <protection/>
    </xf>
    <xf numFmtId="0" fontId="21" fillId="25" borderId="15" xfId="0" applyFont="1" applyFill="1" applyBorder="1" applyAlignment="1" applyProtection="1">
      <alignment horizontal="left" vertical="center" wrapText="1"/>
      <protection locked="0"/>
    </xf>
    <xf numFmtId="1" fontId="21" fillId="25" borderId="14" xfId="0" applyNumberFormat="1" applyFont="1" applyFill="1" applyBorder="1" applyAlignment="1" applyProtection="1">
      <alignment vertical="center" wrapText="1"/>
      <protection locked="0"/>
    </xf>
    <xf numFmtId="0" fontId="17" fillId="25" borderId="14" xfId="52" applyFont="1" applyFill="1" applyBorder="1" applyAlignment="1">
      <alignment horizontal="left" vertical="center"/>
      <protection/>
    </xf>
    <xf numFmtId="0" fontId="21" fillId="25" borderId="15" xfId="52" applyFont="1" applyFill="1" applyBorder="1" applyAlignment="1" applyProtection="1">
      <alignment horizontal="left" vertical="center" wrapText="1"/>
      <protection/>
    </xf>
    <xf numFmtId="4" fontId="21" fillId="25" borderId="14" xfId="0" applyNumberFormat="1" applyFont="1" applyFill="1" applyBorder="1" applyAlignment="1" applyProtection="1">
      <alignment horizontal="left" vertical="center" wrapText="1"/>
      <protection locked="0"/>
    </xf>
    <xf numFmtId="4" fontId="21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17" fillId="25" borderId="14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49" fontId="17" fillId="25" borderId="17" xfId="0" applyNumberFormat="1" applyFont="1" applyFill="1" applyBorder="1" applyAlignment="1">
      <alignment horizontal="center" vertical="center" wrapText="1"/>
    </xf>
    <xf numFmtId="49" fontId="17" fillId="25" borderId="17" xfId="0" applyNumberFormat="1" applyFont="1" applyFill="1" applyBorder="1" applyAlignment="1">
      <alignment horizontal="center" vertical="center"/>
    </xf>
    <xf numFmtId="0" fontId="17" fillId="25" borderId="17" xfId="0" applyFont="1" applyFill="1" applyBorder="1" applyAlignment="1">
      <alignment horizontal="center" vertical="center"/>
    </xf>
    <xf numFmtId="49" fontId="17" fillId="25" borderId="17" xfId="52" applyNumberFormat="1" applyFont="1" applyFill="1" applyBorder="1" applyAlignment="1">
      <alignment horizontal="center" vertical="center"/>
      <protection/>
    </xf>
    <xf numFmtId="49" fontId="17" fillId="25" borderId="17" xfId="52" applyNumberFormat="1" applyFont="1" applyFill="1" applyBorder="1" applyAlignment="1">
      <alignment horizontal="center" vertical="center" wrapText="1"/>
      <protection/>
    </xf>
    <xf numFmtId="49" fontId="17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17" xfId="52" applyNumberFormat="1" applyFont="1" applyFill="1" applyBorder="1" applyAlignment="1" applyProtection="1">
      <alignment horizontal="center" vertical="center" wrapText="1"/>
      <protection/>
    </xf>
    <xf numFmtId="49" fontId="21" fillId="25" borderId="18" xfId="52" applyNumberFormat="1" applyFont="1" applyFill="1" applyBorder="1" applyAlignment="1" applyProtection="1">
      <alignment horizontal="center" vertical="center" wrapText="1"/>
      <protection/>
    </xf>
    <xf numFmtId="49" fontId="17" fillId="25" borderId="19" xfId="52" applyNumberFormat="1" applyFont="1" applyFill="1" applyBorder="1" applyAlignment="1">
      <alignment horizontal="center" vertical="center"/>
      <protection/>
    </xf>
    <xf numFmtId="49" fontId="21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25" borderId="19" xfId="52" applyNumberFormat="1" applyFont="1" applyFill="1" applyBorder="1" applyAlignment="1" applyProtection="1">
      <alignment horizontal="center" vertical="center" wrapText="1"/>
      <protection/>
    </xf>
    <xf numFmtId="49" fontId="17" fillId="25" borderId="17" xfId="52" applyNumberFormat="1" applyFont="1" applyFill="1" applyBorder="1" applyAlignment="1" applyProtection="1">
      <alignment horizontal="center" vertical="center" wrapText="1"/>
      <protection/>
    </xf>
    <xf numFmtId="49" fontId="21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7" xfId="0" applyNumberFormat="1" applyFont="1" applyFill="1" applyBorder="1" applyAlignment="1">
      <alignment horizontal="center" vertical="center"/>
    </xf>
    <xf numFmtId="49" fontId="17" fillId="25" borderId="19" xfId="0" applyNumberFormat="1" applyFont="1" applyFill="1" applyBorder="1" applyAlignment="1">
      <alignment horizontal="center" vertical="center" wrapText="1"/>
    </xf>
    <xf numFmtId="49" fontId="21" fillId="25" borderId="19" xfId="52" applyNumberFormat="1" applyFont="1" applyFill="1" applyBorder="1" applyAlignment="1" applyProtection="1">
      <alignment horizontal="center" vertical="center" wrapText="1"/>
      <protection/>
    </xf>
    <xf numFmtId="49" fontId="21" fillId="25" borderId="19" xfId="0" applyNumberFormat="1" applyFont="1" applyFill="1" applyBorder="1" applyAlignment="1">
      <alignment horizontal="center" vertical="center" wrapText="1"/>
    </xf>
    <xf numFmtId="49" fontId="17" fillId="25" borderId="18" xfId="52" applyNumberFormat="1" applyFont="1" applyFill="1" applyBorder="1" applyAlignment="1">
      <alignment horizontal="center" vertical="center" wrapText="1"/>
      <protection/>
    </xf>
    <xf numFmtId="0" fontId="17" fillId="25" borderId="13" xfId="0" applyFont="1" applyFill="1" applyBorder="1" applyAlignment="1">
      <alignment vertical="center"/>
    </xf>
    <xf numFmtId="0" fontId="22" fillId="25" borderId="17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 wrapText="1"/>
    </xf>
    <xf numFmtId="2" fontId="17" fillId="25" borderId="13" xfId="51" applyNumberFormat="1" applyFont="1" applyFill="1" applyBorder="1" applyAlignment="1">
      <alignment horizontal="center" vertical="center"/>
      <protection/>
    </xf>
    <xf numFmtId="0" fontId="17" fillId="25" borderId="0" xfId="0" applyFont="1" applyFill="1" applyAlignment="1">
      <alignment/>
    </xf>
    <xf numFmtId="165" fontId="17" fillId="25" borderId="0" xfId="42" applyFont="1" applyFill="1" applyAlignment="1">
      <alignment/>
    </xf>
    <xf numFmtId="165" fontId="17" fillId="25" borderId="0" xfId="42" applyFont="1" applyFill="1" applyAlignment="1">
      <alignment horizontal="center" vertical="center"/>
    </xf>
    <xf numFmtId="0" fontId="19" fillId="25" borderId="0" xfId="0" applyFont="1" applyFill="1" applyAlignment="1">
      <alignment/>
    </xf>
    <xf numFmtId="49" fontId="18" fillId="25" borderId="20" xfId="0" applyNumberFormat="1" applyFont="1" applyFill="1" applyBorder="1" applyAlignment="1">
      <alignment horizontal="center" vertical="center" wrapText="1"/>
    </xf>
    <xf numFmtId="49" fontId="19" fillId="25" borderId="13" xfId="0" applyNumberFormat="1" applyFont="1" applyFill="1" applyBorder="1" applyAlignment="1">
      <alignment horizontal="center" vertical="center"/>
    </xf>
    <xf numFmtId="49" fontId="17" fillId="25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8"/>
  <sheetViews>
    <sheetView tabSelected="1" zoomScale="115" zoomScaleNormal="115" zoomScaleSheetLayoutView="120" workbookViewId="0" topLeftCell="A1">
      <pane ySplit="1" topLeftCell="A2" activePane="bottomLeft" state="frozen"/>
      <selection pane="topLeft" activeCell="A1" sqref="A1"/>
      <selection pane="bottomLeft" activeCell="N4" sqref="N4"/>
    </sheetView>
  </sheetViews>
  <sheetFormatPr defaultColWidth="8.796875" defaultRowHeight="14.25"/>
  <cols>
    <col min="1" max="1" width="3.09765625" style="6" customWidth="1"/>
    <col min="2" max="2" width="18.19921875" style="6" customWidth="1"/>
    <col min="3" max="3" width="33" style="6" customWidth="1"/>
    <col min="4" max="5" width="5.09765625" style="6" customWidth="1"/>
    <col min="6" max="6" width="7.69921875" style="6" customWidth="1"/>
    <col min="7" max="7" width="11.59765625" style="6" customWidth="1"/>
    <col min="8" max="8" width="6.8984375" style="95" customWidth="1"/>
    <col min="9" max="9" width="9.3984375" style="96" bestFit="1" customWidth="1"/>
    <col min="10" max="16384" width="9" style="6" customWidth="1"/>
  </cols>
  <sheetData>
    <row r="1" spans="1:9" ht="39" thickBot="1">
      <c r="A1" s="1" t="s">
        <v>477</v>
      </c>
      <c r="B1" s="2" t="s">
        <v>1</v>
      </c>
      <c r="C1" s="3" t="s">
        <v>0</v>
      </c>
      <c r="D1" s="3" t="s">
        <v>478</v>
      </c>
      <c r="E1" s="3" t="s">
        <v>479</v>
      </c>
      <c r="F1" s="4" t="s">
        <v>480</v>
      </c>
      <c r="G1" s="5" t="s">
        <v>565</v>
      </c>
      <c r="H1" s="92" t="s">
        <v>481</v>
      </c>
      <c r="I1" s="64" t="s">
        <v>985</v>
      </c>
    </row>
    <row r="2" spans="1:9" ht="12.75">
      <c r="A2" s="41">
        <v>1</v>
      </c>
      <c r="B2" s="65">
        <v>1205399</v>
      </c>
      <c r="C2" s="8" t="s">
        <v>1157</v>
      </c>
      <c r="D2" s="9" t="s">
        <v>482</v>
      </c>
      <c r="E2" s="10">
        <v>3</v>
      </c>
      <c r="F2" s="11">
        <v>0</v>
      </c>
      <c r="G2" s="87">
        <f aca="true" t="shared" si="0" ref="G2:G28">ROUND(E2*F2,2)</f>
        <v>0</v>
      </c>
      <c r="H2" s="12">
        <v>1</v>
      </c>
      <c r="I2" s="15">
        <f>H2*F2</f>
        <v>0</v>
      </c>
    </row>
    <row r="3" spans="1:9" ht="12.75">
      <c r="A3" s="41">
        <v>2</v>
      </c>
      <c r="B3" s="65">
        <v>1205401</v>
      </c>
      <c r="C3" s="8" t="s">
        <v>1157</v>
      </c>
      <c r="D3" s="9" t="s">
        <v>482</v>
      </c>
      <c r="E3" s="10">
        <v>3</v>
      </c>
      <c r="F3" s="11">
        <v>0</v>
      </c>
      <c r="G3" s="87">
        <f t="shared" si="0"/>
        <v>0</v>
      </c>
      <c r="H3" s="7"/>
      <c r="I3" s="15">
        <f aca="true" t="shared" si="1" ref="I3:I60">H3*F3</f>
        <v>0</v>
      </c>
    </row>
    <row r="4" spans="1:9" ht="12.75">
      <c r="A4" s="41">
        <v>3</v>
      </c>
      <c r="B4" s="65">
        <v>1205402</v>
      </c>
      <c r="C4" s="8" t="s">
        <v>1158</v>
      </c>
      <c r="D4" s="9" t="s">
        <v>482</v>
      </c>
      <c r="E4" s="10">
        <v>3</v>
      </c>
      <c r="F4" s="11">
        <v>0</v>
      </c>
      <c r="G4" s="87">
        <f t="shared" si="0"/>
        <v>0</v>
      </c>
      <c r="H4" s="12">
        <v>1</v>
      </c>
      <c r="I4" s="15">
        <f t="shared" si="1"/>
        <v>0</v>
      </c>
    </row>
    <row r="5" spans="1:9" ht="12.75">
      <c r="A5" s="41">
        <v>4</v>
      </c>
      <c r="B5" s="65">
        <v>1256792</v>
      </c>
      <c r="C5" s="8" t="s">
        <v>1159</v>
      </c>
      <c r="D5" s="9" t="s">
        <v>482</v>
      </c>
      <c r="E5" s="10">
        <v>2</v>
      </c>
      <c r="F5" s="11">
        <v>0</v>
      </c>
      <c r="G5" s="87">
        <f t="shared" si="0"/>
        <v>0</v>
      </c>
      <c r="H5" s="12">
        <v>1</v>
      </c>
      <c r="I5" s="15">
        <f t="shared" si="1"/>
        <v>0</v>
      </c>
    </row>
    <row r="6" spans="1:9" ht="12.75">
      <c r="A6" s="41">
        <v>5</v>
      </c>
      <c r="B6" s="65">
        <v>1282029</v>
      </c>
      <c r="C6" s="8" t="s">
        <v>1160</v>
      </c>
      <c r="D6" s="9" t="s">
        <v>482</v>
      </c>
      <c r="E6" s="10">
        <v>3</v>
      </c>
      <c r="F6" s="11">
        <v>0</v>
      </c>
      <c r="G6" s="87">
        <f t="shared" si="0"/>
        <v>0</v>
      </c>
      <c r="H6" s="12">
        <v>1</v>
      </c>
      <c r="I6" s="15">
        <f t="shared" si="1"/>
        <v>0</v>
      </c>
    </row>
    <row r="7" spans="1:9" ht="12.75">
      <c r="A7" s="41">
        <v>6</v>
      </c>
      <c r="B7" s="65">
        <v>1285773</v>
      </c>
      <c r="C7" s="8" t="s">
        <v>1161</v>
      </c>
      <c r="D7" s="9" t="s">
        <v>482</v>
      </c>
      <c r="E7" s="10">
        <v>3</v>
      </c>
      <c r="F7" s="11">
        <v>0</v>
      </c>
      <c r="G7" s="87">
        <f t="shared" si="0"/>
        <v>0</v>
      </c>
      <c r="H7" s="7"/>
      <c r="I7" s="15">
        <f t="shared" si="1"/>
        <v>0</v>
      </c>
    </row>
    <row r="8" spans="1:9" ht="12.75">
      <c r="A8" s="41">
        <v>7</v>
      </c>
      <c r="B8" s="65">
        <v>1449133</v>
      </c>
      <c r="C8" s="25" t="s">
        <v>822</v>
      </c>
      <c r="D8" s="9" t="s">
        <v>482</v>
      </c>
      <c r="E8" s="10">
        <v>2</v>
      </c>
      <c r="F8" s="11">
        <v>0</v>
      </c>
      <c r="G8" s="87">
        <f t="shared" si="0"/>
        <v>0</v>
      </c>
      <c r="H8" s="7"/>
      <c r="I8" s="15">
        <f t="shared" si="1"/>
        <v>0</v>
      </c>
    </row>
    <row r="9" spans="1:9" ht="12.75">
      <c r="A9" s="41">
        <v>8</v>
      </c>
      <c r="B9" s="65">
        <v>1642684</v>
      </c>
      <c r="C9" s="8" t="s">
        <v>784</v>
      </c>
      <c r="D9" s="9" t="s">
        <v>482</v>
      </c>
      <c r="E9" s="10">
        <v>1</v>
      </c>
      <c r="F9" s="11">
        <v>0</v>
      </c>
      <c r="G9" s="87">
        <f t="shared" si="0"/>
        <v>0</v>
      </c>
      <c r="H9" s="7"/>
      <c r="I9" s="15">
        <f t="shared" si="1"/>
        <v>0</v>
      </c>
    </row>
    <row r="10" spans="1:9" ht="12.75">
      <c r="A10" s="41">
        <v>9</v>
      </c>
      <c r="B10" s="65">
        <v>1656618</v>
      </c>
      <c r="C10" s="8" t="s">
        <v>785</v>
      </c>
      <c r="D10" s="9" t="s">
        <v>482</v>
      </c>
      <c r="E10" s="10">
        <v>1</v>
      </c>
      <c r="F10" s="11">
        <v>0</v>
      </c>
      <c r="G10" s="87">
        <f t="shared" si="0"/>
        <v>0</v>
      </c>
      <c r="H10" s="7"/>
      <c r="I10" s="15">
        <f t="shared" si="1"/>
        <v>0</v>
      </c>
    </row>
    <row r="11" spans="1:9" ht="12.75">
      <c r="A11" s="41">
        <v>10</v>
      </c>
      <c r="B11" s="66" t="s">
        <v>732</v>
      </c>
      <c r="C11" s="13" t="s">
        <v>1154</v>
      </c>
      <c r="D11" s="9" t="s">
        <v>482</v>
      </c>
      <c r="E11" s="14">
        <v>1</v>
      </c>
      <c r="F11" s="11">
        <v>0</v>
      </c>
      <c r="G11" s="87">
        <f>ROUND(E11*F11,2)</f>
        <v>0</v>
      </c>
      <c r="H11" s="7"/>
      <c r="I11" s="15">
        <f>H11*F11</f>
        <v>0</v>
      </c>
    </row>
    <row r="12" spans="1:9" ht="12.75">
      <c r="A12" s="41">
        <v>11</v>
      </c>
      <c r="B12" s="66" t="s">
        <v>731</v>
      </c>
      <c r="C12" s="13" t="s">
        <v>1155</v>
      </c>
      <c r="D12" s="9" t="s">
        <v>482</v>
      </c>
      <c r="E12" s="14">
        <v>1</v>
      </c>
      <c r="F12" s="11">
        <v>0</v>
      </c>
      <c r="G12" s="87">
        <f>ROUND(E12*F12,2)</f>
        <v>0</v>
      </c>
      <c r="H12" s="7"/>
      <c r="I12" s="15">
        <f>H12*F12</f>
        <v>0</v>
      </c>
    </row>
    <row r="13" spans="1:9" ht="12.75">
      <c r="A13" s="41">
        <v>12</v>
      </c>
      <c r="B13" s="65" t="s">
        <v>1018</v>
      </c>
      <c r="C13" s="19" t="s">
        <v>1076</v>
      </c>
      <c r="D13" s="9" t="s">
        <v>482</v>
      </c>
      <c r="E13" s="60">
        <v>4</v>
      </c>
      <c r="F13" s="11">
        <v>0</v>
      </c>
      <c r="G13" s="87">
        <f>E13*F13</f>
        <v>0</v>
      </c>
      <c r="H13" s="12"/>
      <c r="I13" s="15">
        <f>H13*F13</f>
        <v>0</v>
      </c>
    </row>
    <row r="14" spans="1:9" ht="12.75">
      <c r="A14" s="41">
        <v>13</v>
      </c>
      <c r="B14" s="67">
        <v>56499911</v>
      </c>
      <c r="C14" s="13" t="s">
        <v>1156</v>
      </c>
      <c r="D14" s="9" t="s">
        <v>482</v>
      </c>
      <c r="E14" s="10">
        <v>1</v>
      </c>
      <c r="F14" s="11">
        <v>0</v>
      </c>
      <c r="G14" s="87">
        <f t="shared" si="0"/>
        <v>0</v>
      </c>
      <c r="H14" s="7"/>
      <c r="I14" s="15">
        <f t="shared" si="1"/>
        <v>0</v>
      </c>
    </row>
    <row r="15" spans="1:9" ht="12.75">
      <c r="A15" s="41">
        <v>14</v>
      </c>
      <c r="B15" s="65">
        <v>101007364</v>
      </c>
      <c r="C15" s="8" t="s">
        <v>567</v>
      </c>
      <c r="D15" s="9" t="s">
        <v>482</v>
      </c>
      <c r="E15" s="10">
        <v>1</v>
      </c>
      <c r="F15" s="11">
        <v>0</v>
      </c>
      <c r="G15" s="87">
        <f t="shared" si="0"/>
        <v>0</v>
      </c>
      <c r="H15" s="7"/>
      <c r="I15" s="15">
        <f t="shared" si="1"/>
        <v>0</v>
      </c>
    </row>
    <row r="16" spans="1:9" ht="12.75">
      <c r="A16" s="41">
        <v>15</v>
      </c>
      <c r="B16" s="65">
        <v>101007386</v>
      </c>
      <c r="C16" s="8" t="s">
        <v>892</v>
      </c>
      <c r="D16" s="9" t="s">
        <v>482</v>
      </c>
      <c r="E16" s="10">
        <v>1</v>
      </c>
      <c r="F16" s="11">
        <v>0</v>
      </c>
      <c r="G16" s="87">
        <f t="shared" si="0"/>
        <v>0</v>
      </c>
      <c r="H16" s="7"/>
      <c r="I16" s="15">
        <f t="shared" si="1"/>
        <v>0</v>
      </c>
    </row>
    <row r="17" spans="1:9" ht="12.75">
      <c r="A17" s="41">
        <v>16</v>
      </c>
      <c r="B17" s="65">
        <v>101090035</v>
      </c>
      <c r="C17" s="8" t="s">
        <v>568</v>
      </c>
      <c r="D17" s="9" t="s">
        <v>482</v>
      </c>
      <c r="E17" s="10">
        <v>3</v>
      </c>
      <c r="F17" s="11">
        <v>0</v>
      </c>
      <c r="G17" s="87">
        <f t="shared" si="0"/>
        <v>0</v>
      </c>
      <c r="H17" s="12">
        <v>1</v>
      </c>
      <c r="I17" s="15">
        <f t="shared" si="1"/>
        <v>0</v>
      </c>
    </row>
    <row r="18" spans="1:9" ht="12.75">
      <c r="A18" s="41">
        <v>17</v>
      </c>
      <c r="B18" s="65">
        <v>103036125</v>
      </c>
      <c r="C18" s="8" t="s">
        <v>686</v>
      </c>
      <c r="D18" s="9" t="s">
        <v>482</v>
      </c>
      <c r="E18" s="10">
        <v>1</v>
      </c>
      <c r="F18" s="11">
        <v>0</v>
      </c>
      <c r="G18" s="87">
        <f t="shared" si="0"/>
        <v>0</v>
      </c>
      <c r="H18" s="7"/>
      <c r="I18" s="15">
        <f t="shared" si="1"/>
        <v>0</v>
      </c>
    </row>
    <row r="19" spans="1:9" ht="12.75">
      <c r="A19" s="41">
        <v>18</v>
      </c>
      <c r="B19" s="65">
        <v>107130906</v>
      </c>
      <c r="C19" s="8" t="s">
        <v>569</v>
      </c>
      <c r="D19" s="9" t="s">
        <v>482</v>
      </c>
      <c r="E19" s="10">
        <v>6</v>
      </c>
      <c r="F19" s="11">
        <v>0</v>
      </c>
      <c r="G19" s="87">
        <f t="shared" si="0"/>
        <v>0</v>
      </c>
      <c r="H19" s="12">
        <v>2</v>
      </c>
      <c r="I19" s="15">
        <f t="shared" si="1"/>
        <v>0</v>
      </c>
    </row>
    <row r="20" spans="1:9" ht="12.75">
      <c r="A20" s="41">
        <v>19</v>
      </c>
      <c r="B20" s="65">
        <v>112142040</v>
      </c>
      <c r="C20" s="8" t="s">
        <v>570</v>
      </c>
      <c r="D20" s="9" t="s">
        <v>482</v>
      </c>
      <c r="E20" s="10">
        <v>3</v>
      </c>
      <c r="F20" s="11">
        <v>0</v>
      </c>
      <c r="G20" s="87">
        <f t="shared" si="0"/>
        <v>0</v>
      </c>
      <c r="H20" s="12">
        <v>1</v>
      </c>
      <c r="I20" s="15">
        <f t="shared" si="1"/>
        <v>0</v>
      </c>
    </row>
    <row r="21" spans="1:9" ht="12.75">
      <c r="A21" s="41">
        <v>20</v>
      </c>
      <c r="B21" s="65">
        <v>120432530</v>
      </c>
      <c r="C21" s="8" t="s">
        <v>566</v>
      </c>
      <c r="D21" s="9" t="s">
        <v>482</v>
      </c>
      <c r="E21" s="10">
        <v>2</v>
      </c>
      <c r="F21" s="11">
        <v>0</v>
      </c>
      <c r="G21" s="87">
        <f t="shared" si="0"/>
        <v>0</v>
      </c>
      <c r="H21" s="12">
        <v>1</v>
      </c>
      <c r="I21" s="15">
        <f t="shared" si="1"/>
        <v>0</v>
      </c>
    </row>
    <row r="22" spans="1:9" ht="12.75">
      <c r="A22" s="41">
        <v>21</v>
      </c>
      <c r="B22" s="65">
        <v>120432670</v>
      </c>
      <c r="C22" s="8" t="s">
        <v>571</v>
      </c>
      <c r="D22" s="9" t="s">
        <v>482</v>
      </c>
      <c r="E22" s="10">
        <v>2</v>
      </c>
      <c r="F22" s="11">
        <v>0</v>
      </c>
      <c r="G22" s="87">
        <f t="shared" si="0"/>
        <v>0</v>
      </c>
      <c r="H22" s="12">
        <v>1</v>
      </c>
      <c r="I22" s="15">
        <f t="shared" si="1"/>
        <v>0</v>
      </c>
    </row>
    <row r="23" spans="1:9" ht="12.75">
      <c r="A23" s="41">
        <v>22</v>
      </c>
      <c r="B23" s="65">
        <v>123005105</v>
      </c>
      <c r="C23" s="8" t="s">
        <v>572</v>
      </c>
      <c r="D23" s="9" t="s">
        <v>482</v>
      </c>
      <c r="E23" s="10">
        <v>1</v>
      </c>
      <c r="F23" s="11">
        <v>0</v>
      </c>
      <c r="G23" s="87">
        <f t="shared" si="0"/>
        <v>0</v>
      </c>
      <c r="H23" s="7"/>
      <c r="I23" s="15">
        <f t="shared" si="1"/>
        <v>0</v>
      </c>
    </row>
    <row r="24" spans="1:9" ht="12.75">
      <c r="A24" s="41">
        <v>23</v>
      </c>
      <c r="B24" s="65">
        <v>139050148</v>
      </c>
      <c r="C24" s="8" t="s">
        <v>573</v>
      </c>
      <c r="D24" s="9" t="s">
        <v>482</v>
      </c>
      <c r="E24" s="10">
        <v>40</v>
      </c>
      <c r="F24" s="11">
        <v>0</v>
      </c>
      <c r="G24" s="87">
        <f t="shared" si="0"/>
        <v>0</v>
      </c>
      <c r="H24" s="12">
        <v>20</v>
      </c>
      <c r="I24" s="15">
        <f t="shared" si="1"/>
        <v>0</v>
      </c>
    </row>
    <row r="25" spans="1:9" ht="12.75">
      <c r="A25" s="41">
        <v>24</v>
      </c>
      <c r="B25" s="65">
        <v>165006537</v>
      </c>
      <c r="C25" s="8" t="s">
        <v>574</v>
      </c>
      <c r="D25" s="9" t="s">
        <v>482</v>
      </c>
      <c r="E25" s="10">
        <v>1</v>
      </c>
      <c r="F25" s="11">
        <v>0</v>
      </c>
      <c r="G25" s="87">
        <f t="shared" si="0"/>
        <v>0</v>
      </c>
      <c r="H25" s="7"/>
      <c r="I25" s="15">
        <f t="shared" si="1"/>
        <v>0</v>
      </c>
    </row>
    <row r="26" spans="1:9" ht="12.75">
      <c r="A26" s="41">
        <v>25</v>
      </c>
      <c r="B26" s="65">
        <v>165010357</v>
      </c>
      <c r="C26" s="8" t="s">
        <v>575</v>
      </c>
      <c r="D26" s="9" t="s">
        <v>482</v>
      </c>
      <c r="E26" s="10">
        <v>10</v>
      </c>
      <c r="F26" s="11">
        <v>0</v>
      </c>
      <c r="G26" s="87">
        <f t="shared" si="0"/>
        <v>0</v>
      </c>
      <c r="H26" s="7"/>
      <c r="I26" s="15">
        <f t="shared" si="1"/>
        <v>0</v>
      </c>
    </row>
    <row r="27" spans="1:9" ht="12.75">
      <c r="A27" s="41">
        <v>26</v>
      </c>
      <c r="B27" s="65">
        <v>165040035</v>
      </c>
      <c r="C27" s="8" t="s">
        <v>576</v>
      </c>
      <c r="D27" s="9" t="s">
        <v>482</v>
      </c>
      <c r="E27" s="10">
        <v>1</v>
      </c>
      <c r="F27" s="11">
        <v>0</v>
      </c>
      <c r="G27" s="87">
        <f t="shared" si="0"/>
        <v>0</v>
      </c>
      <c r="H27" s="7"/>
      <c r="I27" s="15">
        <f t="shared" si="1"/>
        <v>0</v>
      </c>
    </row>
    <row r="28" spans="1:9" ht="12.75">
      <c r="A28" s="41">
        <v>27</v>
      </c>
      <c r="B28" s="65">
        <v>169380522</v>
      </c>
      <c r="C28" s="8" t="s">
        <v>577</v>
      </c>
      <c r="D28" s="9" t="s">
        <v>482</v>
      </c>
      <c r="E28" s="10">
        <v>10</v>
      </c>
      <c r="F28" s="11">
        <v>0</v>
      </c>
      <c r="G28" s="87">
        <f t="shared" si="0"/>
        <v>0</v>
      </c>
      <c r="H28" s="12">
        <v>5</v>
      </c>
      <c r="I28" s="15">
        <f t="shared" si="1"/>
        <v>0</v>
      </c>
    </row>
    <row r="29" spans="1:9" ht="12.75">
      <c r="A29" s="41">
        <v>28</v>
      </c>
      <c r="B29" s="65">
        <v>170186000</v>
      </c>
      <c r="C29" s="8" t="s">
        <v>578</v>
      </c>
      <c r="D29" s="9" t="s">
        <v>482</v>
      </c>
      <c r="E29" s="10">
        <v>6</v>
      </c>
      <c r="F29" s="11">
        <v>0</v>
      </c>
      <c r="G29" s="87">
        <f aca="true" t="shared" si="2" ref="G29:G59">ROUND(E29*F29,2)</f>
        <v>0</v>
      </c>
      <c r="H29" s="12">
        <v>1</v>
      </c>
      <c r="I29" s="15">
        <f t="shared" si="1"/>
        <v>0</v>
      </c>
    </row>
    <row r="30" spans="1:9" ht="12.75">
      <c r="A30" s="41">
        <v>29</v>
      </c>
      <c r="B30" s="65">
        <v>171200008</v>
      </c>
      <c r="C30" s="8" t="s">
        <v>579</v>
      </c>
      <c r="D30" s="9" t="s">
        <v>482</v>
      </c>
      <c r="E30" s="10">
        <v>2</v>
      </c>
      <c r="F30" s="11">
        <v>0</v>
      </c>
      <c r="G30" s="87">
        <f t="shared" si="2"/>
        <v>0</v>
      </c>
      <c r="H30" s="12">
        <v>1</v>
      </c>
      <c r="I30" s="15">
        <f t="shared" si="1"/>
        <v>0</v>
      </c>
    </row>
    <row r="31" spans="1:9" ht="12.75">
      <c r="A31" s="41">
        <v>30</v>
      </c>
      <c r="B31" s="65">
        <v>171200009</v>
      </c>
      <c r="C31" s="8" t="s">
        <v>668</v>
      </c>
      <c r="D31" s="9" t="s">
        <v>482</v>
      </c>
      <c r="E31" s="10">
        <v>2</v>
      </c>
      <c r="F31" s="11">
        <v>0</v>
      </c>
      <c r="G31" s="87">
        <f t="shared" si="2"/>
        <v>0</v>
      </c>
      <c r="H31" s="12">
        <v>1</v>
      </c>
      <c r="I31" s="15">
        <f t="shared" si="1"/>
        <v>0</v>
      </c>
    </row>
    <row r="32" spans="1:9" ht="12.75">
      <c r="A32" s="41">
        <v>31</v>
      </c>
      <c r="B32" s="65">
        <v>174210078</v>
      </c>
      <c r="C32" s="8" t="s">
        <v>580</v>
      </c>
      <c r="D32" s="9" t="s">
        <v>482</v>
      </c>
      <c r="E32" s="10">
        <v>1</v>
      </c>
      <c r="F32" s="11">
        <v>0</v>
      </c>
      <c r="G32" s="87">
        <f t="shared" si="2"/>
        <v>0</v>
      </c>
      <c r="H32" s="7"/>
      <c r="I32" s="15">
        <f t="shared" si="1"/>
        <v>0</v>
      </c>
    </row>
    <row r="33" spans="1:9" ht="12.75">
      <c r="A33" s="41">
        <v>32</v>
      </c>
      <c r="B33" s="65">
        <v>174210128</v>
      </c>
      <c r="C33" s="8" t="s">
        <v>581</v>
      </c>
      <c r="D33" s="9" t="s">
        <v>482</v>
      </c>
      <c r="E33" s="10">
        <v>2</v>
      </c>
      <c r="F33" s="11">
        <v>0</v>
      </c>
      <c r="G33" s="87">
        <f t="shared" si="2"/>
        <v>0</v>
      </c>
      <c r="H33" s="12">
        <v>1</v>
      </c>
      <c r="I33" s="15">
        <f t="shared" si="1"/>
        <v>0</v>
      </c>
    </row>
    <row r="34" spans="1:9" ht="12.75">
      <c r="A34" s="41">
        <v>33</v>
      </c>
      <c r="B34" s="65">
        <v>190142210</v>
      </c>
      <c r="C34" s="8" t="s">
        <v>582</v>
      </c>
      <c r="D34" s="9" t="s">
        <v>482</v>
      </c>
      <c r="E34" s="10">
        <v>3</v>
      </c>
      <c r="F34" s="11">
        <v>0</v>
      </c>
      <c r="G34" s="87">
        <f t="shared" si="2"/>
        <v>0</v>
      </c>
      <c r="H34" s="12">
        <v>1</v>
      </c>
      <c r="I34" s="15">
        <f t="shared" si="1"/>
        <v>0</v>
      </c>
    </row>
    <row r="35" spans="1:9" ht="12.75">
      <c r="A35" s="41">
        <v>34</v>
      </c>
      <c r="B35" s="65">
        <v>203104030</v>
      </c>
      <c r="C35" s="8" t="s">
        <v>583</v>
      </c>
      <c r="D35" s="9" t="s">
        <v>482</v>
      </c>
      <c r="E35" s="10">
        <v>3</v>
      </c>
      <c r="F35" s="11">
        <v>0</v>
      </c>
      <c r="G35" s="87">
        <f t="shared" si="2"/>
        <v>0</v>
      </c>
      <c r="H35" s="12">
        <v>1</v>
      </c>
      <c r="I35" s="15">
        <f t="shared" si="1"/>
        <v>0</v>
      </c>
    </row>
    <row r="36" spans="1:9" ht="12.75">
      <c r="A36" s="41">
        <v>35</v>
      </c>
      <c r="B36" s="65">
        <v>223623000</v>
      </c>
      <c r="C36" s="8" t="s">
        <v>584</v>
      </c>
      <c r="D36" s="9" t="s">
        <v>482</v>
      </c>
      <c r="E36" s="10">
        <v>2</v>
      </c>
      <c r="F36" s="11">
        <v>0</v>
      </c>
      <c r="G36" s="87">
        <f t="shared" si="2"/>
        <v>0</v>
      </c>
      <c r="H36" s="12">
        <v>1</v>
      </c>
      <c r="I36" s="15">
        <f t="shared" si="1"/>
        <v>0</v>
      </c>
    </row>
    <row r="37" spans="1:9" ht="12.75">
      <c r="A37" s="41">
        <v>36</v>
      </c>
      <c r="B37" s="68">
        <v>1503170100</v>
      </c>
      <c r="C37" s="16" t="s">
        <v>893</v>
      </c>
      <c r="D37" s="9" t="s">
        <v>482</v>
      </c>
      <c r="E37" s="10">
        <v>2</v>
      </c>
      <c r="F37" s="11">
        <v>0</v>
      </c>
      <c r="G37" s="87">
        <f t="shared" si="2"/>
        <v>0</v>
      </c>
      <c r="H37" s="7"/>
      <c r="I37" s="15">
        <f t="shared" si="1"/>
        <v>0</v>
      </c>
    </row>
    <row r="38" spans="1:9" ht="12.75">
      <c r="A38" s="41">
        <v>37</v>
      </c>
      <c r="B38" s="69">
        <v>1505501000</v>
      </c>
      <c r="C38" s="20" t="s">
        <v>804</v>
      </c>
      <c r="D38" s="9" t="s">
        <v>482</v>
      </c>
      <c r="E38" s="10">
        <v>1</v>
      </c>
      <c r="F38" s="11">
        <v>0</v>
      </c>
      <c r="G38" s="87">
        <f t="shared" si="2"/>
        <v>0</v>
      </c>
      <c r="H38" s="7"/>
      <c r="I38" s="15">
        <f t="shared" si="1"/>
        <v>0</v>
      </c>
    </row>
    <row r="39" spans="1:9" ht="12.75">
      <c r="A39" s="41">
        <v>38</v>
      </c>
      <c r="B39" s="68">
        <v>1506002030</v>
      </c>
      <c r="C39" s="17" t="s">
        <v>634</v>
      </c>
      <c r="D39" s="9" t="s">
        <v>482</v>
      </c>
      <c r="E39" s="10">
        <v>1</v>
      </c>
      <c r="F39" s="11">
        <v>0</v>
      </c>
      <c r="G39" s="87">
        <f t="shared" si="2"/>
        <v>0</v>
      </c>
      <c r="H39" s="7"/>
      <c r="I39" s="15">
        <f t="shared" si="1"/>
        <v>0</v>
      </c>
    </row>
    <row r="40" spans="1:9" ht="25.5">
      <c r="A40" s="41">
        <v>39</v>
      </c>
      <c r="B40" s="68">
        <v>1552771000</v>
      </c>
      <c r="C40" s="17" t="s">
        <v>669</v>
      </c>
      <c r="D40" s="9" t="s">
        <v>482</v>
      </c>
      <c r="E40" s="10">
        <v>6</v>
      </c>
      <c r="F40" s="11">
        <v>0</v>
      </c>
      <c r="G40" s="87">
        <f t="shared" si="2"/>
        <v>0</v>
      </c>
      <c r="H40" s="12">
        <v>4</v>
      </c>
      <c r="I40" s="15">
        <f t="shared" si="1"/>
        <v>0</v>
      </c>
    </row>
    <row r="41" spans="1:9" ht="12.75">
      <c r="A41" s="41">
        <v>40</v>
      </c>
      <c r="B41" s="70">
        <v>1790400000</v>
      </c>
      <c r="C41" s="18" t="s">
        <v>894</v>
      </c>
      <c r="D41" s="9" t="s">
        <v>482</v>
      </c>
      <c r="E41" s="10">
        <v>1</v>
      </c>
      <c r="F41" s="11">
        <v>0</v>
      </c>
      <c r="G41" s="87">
        <f t="shared" si="2"/>
        <v>0</v>
      </c>
      <c r="H41" s="7"/>
      <c r="I41" s="15">
        <f t="shared" si="1"/>
        <v>0</v>
      </c>
    </row>
    <row r="42" spans="1:9" ht="25.5">
      <c r="A42" s="41">
        <v>41</v>
      </c>
      <c r="B42" s="71">
        <v>1852181504</v>
      </c>
      <c r="C42" s="20" t="s">
        <v>496</v>
      </c>
      <c r="D42" s="9" t="s">
        <v>482</v>
      </c>
      <c r="E42" s="10">
        <v>2</v>
      </c>
      <c r="F42" s="11">
        <v>0</v>
      </c>
      <c r="G42" s="87">
        <f t="shared" si="2"/>
        <v>0</v>
      </c>
      <c r="H42" s="12">
        <v>1</v>
      </c>
      <c r="I42" s="15">
        <f t="shared" si="1"/>
        <v>0</v>
      </c>
    </row>
    <row r="43" spans="1:9" ht="12.75">
      <c r="A43" s="41">
        <v>42</v>
      </c>
      <c r="B43" s="68">
        <v>1852330000</v>
      </c>
      <c r="C43" s="17" t="s">
        <v>635</v>
      </c>
      <c r="D43" s="9" t="s">
        <v>482</v>
      </c>
      <c r="E43" s="10">
        <v>2</v>
      </c>
      <c r="F43" s="11">
        <v>0</v>
      </c>
      <c r="G43" s="87">
        <f t="shared" si="2"/>
        <v>0</v>
      </c>
      <c r="H43" s="12">
        <v>2</v>
      </c>
      <c r="I43" s="15">
        <f t="shared" si="1"/>
        <v>0</v>
      </c>
    </row>
    <row r="44" spans="1:9" ht="12.75">
      <c r="A44" s="41">
        <v>43</v>
      </c>
      <c r="B44" s="68">
        <v>1904145200</v>
      </c>
      <c r="C44" s="17" t="s">
        <v>636</v>
      </c>
      <c r="D44" s="9" t="s">
        <v>482</v>
      </c>
      <c r="E44" s="10">
        <v>1</v>
      </c>
      <c r="F44" s="11">
        <v>0</v>
      </c>
      <c r="G44" s="87">
        <f t="shared" si="2"/>
        <v>0</v>
      </c>
      <c r="H44" s="7"/>
      <c r="I44" s="15">
        <f t="shared" si="1"/>
        <v>0</v>
      </c>
    </row>
    <row r="45" spans="1:9" ht="12.75">
      <c r="A45" s="41">
        <v>44</v>
      </c>
      <c r="B45" s="68">
        <v>1906041010</v>
      </c>
      <c r="C45" s="16" t="s">
        <v>637</v>
      </c>
      <c r="D45" s="9" t="s">
        <v>482</v>
      </c>
      <c r="E45" s="10">
        <v>2</v>
      </c>
      <c r="F45" s="11">
        <v>0</v>
      </c>
      <c r="G45" s="87">
        <f t="shared" si="2"/>
        <v>0</v>
      </c>
      <c r="H45" s="7"/>
      <c r="I45" s="15">
        <f t="shared" si="1"/>
        <v>0</v>
      </c>
    </row>
    <row r="46" spans="1:9" ht="12.75">
      <c r="A46" s="41">
        <v>45</v>
      </c>
      <c r="B46" s="68">
        <v>1906041020</v>
      </c>
      <c r="C46" s="16" t="s">
        <v>638</v>
      </c>
      <c r="D46" s="9" t="s">
        <v>482</v>
      </c>
      <c r="E46" s="10">
        <v>2</v>
      </c>
      <c r="F46" s="11">
        <v>0</v>
      </c>
      <c r="G46" s="87">
        <f t="shared" si="2"/>
        <v>0</v>
      </c>
      <c r="H46" s="7"/>
      <c r="I46" s="15">
        <f t="shared" si="1"/>
        <v>0</v>
      </c>
    </row>
    <row r="47" spans="1:9" ht="12.75">
      <c r="A47" s="41">
        <v>46</v>
      </c>
      <c r="B47" s="68">
        <v>1906041030</v>
      </c>
      <c r="C47" s="16" t="s">
        <v>639</v>
      </c>
      <c r="D47" s="9" t="s">
        <v>482</v>
      </c>
      <c r="E47" s="10">
        <v>2</v>
      </c>
      <c r="F47" s="11">
        <v>0</v>
      </c>
      <c r="G47" s="87">
        <f t="shared" si="2"/>
        <v>0</v>
      </c>
      <c r="H47" s="7"/>
      <c r="I47" s="15">
        <f t="shared" si="1"/>
        <v>0</v>
      </c>
    </row>
    <row r="48" spans="1:9" ht="12.75">
      <c r="A48" s="41">
        <v>47</v>
      </c>
      <c r="B48" s="68">
        <v>1960600620</v>
      </c>
      <c r="C48" s="16" t="s">
        <v>640</v>
      </c>
      <c r="D48" s="9" t="s">
        <v>482</v>
      </c>
      <c r="E48" s="10">
        <v>2</v>
      </c>
      <c r="F48" s="11">
        <v>0</v>
      </c>
      <c r="G48" s="87">
        <f t="shared" si="2"/>
        <v>0</v>
      </c>
      <c r="H48" s="7"/>
      <c r="I48" s="15">
        <f t="shared" si="1"/>
        <v>0</v>
      </c>
    </row>
    <row r="49" spans="1:9" ht="12.75">
      <c r="A49" s="41">
        <v>48</v>
      </c>
      <c r="B49" s="68">
        <v>1960600670</v>
      </c>
      <c r="C49" s="16" t="s">
        <v>641</v>
      </c>
      <c r="D49" s="9" t="s">
        <v>482</v>
      </c>
      <c r="E49" s="10">
        <v>2</v>
      </c>
      <c r="F49" s="11">
        <v>0</v>
      </c>
      <c r="G49" s="87">
        <f t="shared" si="2"/>
        <v>0</v>
      </c>
      <c r="H49" s="7"/>
      <c r="I49" s="15">
        <f t="shared" si="1"/>
        <v>0</v>
      </c>
    </row>
    <row r="50" spans="1:9" ht="12.75">
      <c r="A50" s="41">
        <v>49</v>
      </c>
      <c r="B50" s="68">
        <v>1960600800</v>
      </c>
      <c r="C50" s="16" t="s">
        <v>642</v>
      </c>
      <c r="D50" s="9" t="s">
        <v>482</v>
      </c>
      <c r="E50" s="10">
        <v>2</v>
      </c>
      <c r="F50" s="11">
        <v>0</v>
      </c>
      <c r="G50" s="87">
        <f t="shared" si="2"/>
        <v>0</v>
      </c>
      <c r="H50" s="7"/>
      <c r="I50" s="15">
        <f t="shared" si="1"/>
        <v>0</v>
      </c>
    </row>
    <row r="51" spans="1:9" ht="12.75">
      <c r="A51" s="41">
        <v>50</v>
      </c>
      <c r="B51" s="65">
        <v>2209041010</v>
      </c>
      <c r="C51" s="8" t="s">
        <v>8</v>
      </c>
      <c r="D51" s="9" t="s">
        <v>482</v>
      </c>
      <c r="E51" s="10">
        <v>1</v>
      </c>
      <c r="F51" s="11">
        <v>0</v>
      </c>
      <c r="G51" s="87">
        <f t="shared" si="2"/>
        <v>0</v>
      </c>
      <c r="H51" s="7"/>
      <c r="I51" s="15">
        <f t="shared" si="1"/>
        <v>0</v>
      </c>
    </row>
    <row r="52" spans="1:9" ht="12.75">
      <c r="A52" s="41">
        <v>51</v>
      </c>
      <c r="B52" s="72">
        <v>2401800020</v>
      </c>
      <c r="C52" s="22" t="s">
        <v>585</v>
      </c>
      <c r="D52" s="9" t="s">
        <v>482</v>
      </c>
      <c r="E52" s="10">
        <v>1</v>
      </c>
      <c r="F52" s="11">
        <v>0</v>
      </c>
      <c r="G52" s="87">
        <f t="shared" si="2"/>
        <v>0</v>
      </c>
      <c r="H52" s="7"/>
      <c r="I52" s="15">
        <f t="shared" si="1"/>
        <v>0</v>
      </c>
    </row>
    <row r="53" spans="1:9" ht="12.75">
      <c r="A53" s="41">
        <v>52</v>
      </c>
      <c r="B53" s="68">
        <v>2410580902</v>
      </c>
      <c r="C53" s="16" t="s">
        <v>643</v>
      </c>
      <c r="D53" s="9" t="s">
        <v>482</v>
      </c>
      <c r="E53" s="10">
        <v>8</v>
      </c>
      <c r="F53" s="11">
        <v>0</v>
      </c>
      <c r="G53" s="87">
        <f t="shared" si="2"/>
        <v>0</v>
      </c>
      <c r="H53" s="12">
        <v>4</v>
      </c>
      <c r="I53" s="15">
        <f t="shared" si="1"/>
        <v>0</v>
      </c>
    </row>
    <row r="54" spans="1:9" ht="12.75">
      <c r="A54" s="41">
        <v>53</v>
      </c>
      <c r="B54" s="68">
        <v>2460300870</v>
      </c>
      <c r="C54" s="16" t="s">
        <v>644</v>
      </c>
      <c r="D54" s="9" t="s">
        <v>482</v>
      </c>
      <c r="E54" s="10">
        <v>2</v>
      </c>
      <c r="F54" s="11">
        <v>0</v>
      </c>
      <c r="G54" s="87">
        <f t="shared" si="2"/>
        <v>0</v>
      </c>
      <c r="H54" s="7"/>
      <c r="I54" s="15">
        <f t="shared" si="1"/>
        <v>0</v>
      </c>
    </row>
    <row r="55" spans="1:9" ht="12.75">
      <c r="A55" s="41">
        <v>54</v>
      </c>
      <c r="B55" s="68">
        <v>3720600002</v>
      </c>
      <c r="C55" s="16" t="s">
        <v>787</v>
      </c>
      <c r="D55" s="9" t="s">
        <v>482</v>
      </c>
      <c r="E55" s="10">
        <v>8</v>
      </c>
      <c r="F55" s="11">
        <v>0</v>
      </c>
      <c r="G55" s="87">
        <f t="shared" si="2"/>
        <v>0</v>
      </c>
      <c r="H55" s="12">
        <v>4</v>
      </c>
      <c r="I55" s="15">
        <f t="shared" si="1"/>
        <v>0</v>
      </c>
    </row>
    <row r="56" spans="1:9" ht="12.75">
      <c r="A56" s="41">
        <v>55</v>
      </c>
      <c r="B56" s="68">
        <v>4228020002</v>
      </c>
      <c r="C56" s="16" t="s">
        <v>788</v>
      </c>
      <c r="D56" s="9" t="s">
        <v>482</v>
      </c>
      <c r="E56" s="10">
        <v>8</v>
      </c>
      <c r="F56" s="11">
        <v>0</v>
      </c>
      <c r="G56" s="87">
        <f t="shared" si="2"/>
        <v>0</v>
      </c>
      <c r="H56" s="7"/>
      <c r="I56" s="15">
        <f t="shared" si="1"/>
        <v>0</v>
      </c>
    </row>
    <row r="57" spans="1:9" ht="12.75">
      <c r="A57" s="41">
        <v>56</v>
      </c>
      <c r="B57" s="68">
        <v>4228081060</v>
      </c>
      <c r="C57" s="16" t="s">
        <v>788</v>
      </c>
      <c r="D57" s="9" t="s">
        <v>482</v>
      </c>
      <c r="E57" s="10">
        <v>8</v>
      </c>
      <c r="F57" s="11">
        <v>0</v>
      </c>
      <c r="G57" s="87">
        <f t="shared" si="2"/>
        <v>0</v>
      </c>
      <c r="H57" s="12">
        <v>4</v>
      </c>
      <c r="I57" s="15">
        <f t="shared" si="1"/>
        <v>0</v>
      </c>
    </row>
    <row r="58" spans="1:9" ht="12.75">
      <c r="A58" s="41">
        <v>57</v>
      </c>
      <c r="B58" s="68">
        <v>4324100002</v>
      </c>
      <c r="C58" s="16" t="s">
        <v>645</v>
      </c>
      <c r="D58" s="9" t="s">
        <v>482</v>
      </c>
      <c r="E58" s="10">
        <v>8</v>
      </c>
      <c r="F58" s="11">
        <v>0</v>
      </c>
      <c r="G58" s="87">
        <f t="shared" si="2"/>
        <v>0</v>
      </c>
      <c r="H58" s="12">
        <v>4</v>
      </c>
      <c r="I58" s="15">
        <f t="shared" si="1"/>
        <v>0</v>
      </c>
    </row>
    <row r="59" spans="1:9" ht="12.75">
      <c r="A59" s="41">
        <v>58</v>
      </c>
      <c r="B59" s="68">
        <v>4613159022</v>
      </c>
      <c r="C59" s="16" t="s">
        <v>789</v>
      </c>
      <c r="D59" s="9" t="s">
        <v>482</v>
      </c>
      <c r="E59" s="10">
        <v>8</v>
      </c>
      <c r="F59" s="11">
        <v>0</v>
      </c>
      <c r="G59" s="87">
        <f t="shared" si="2"/>
        <v>0</v>
      </c>
      <c r="H59" s="12">
        <v>4</v>
      </c>
      <c r="I59" s="15">
        <f t="shared" si="1"/>
        <v>0</v>
      </c>
    </row>
    <row r="60" spans="1:9" ht="12.75">
      <c r="A60" s="41">
        <v>59</v>
      </c>
      <c r="B60" s="68">
        <v>4613240002</v>
      </c>
      <c r="C60" s="16" t="s">
        <v>790</v>
      </c>
      <c r="D60" s="9" t="s">
        <v>482</v>
      </c>
      <c r="E60" s="10">
        <v>8</v>
      </c>
      <c r="F60" s="11">
        <v>0</v>
      </c>
      <c r="G60" s="87">
        <f aca="true" t="shared" si="3" ref="G60:G71">ROUND(E60*F60,2)</f>
        <v>0</v>
      </c>
      <c r="H60" s="12">
        <v>4</v>
      </c>
      <c r="I60" s="15">
        <f t="shared" si="1"/>
        <v>0</v>
      </c>
    </row>
    <row r="61" spans="1:9" ht="12.75">
      <c r="A61" s="41">
        <v>60</v>
      </c>
      <c r="B61" s="85">
        <v>4729000560</v>
      </c>
      <c r="C61" s="20" t="s">
        <v>809</v>
      </c>
      <c r="D61" s="9" t="s">
        <v>482</v>
      </c>
      <c r="E61" s="10">
        <v>2</v>
      </c>
      <c r="F61" s="11">
        <v>0</v>
      </c>
      <c r="G61" s="87">
        <f t="shared" si="3"/>
        <v>0</v>
      </c>
      <c r="H61" s="12">
        <v>1</v>
      </c>
      <c r="I61" s="15">
        <f aca="true" t="shared" si="4" ref="I61:I113">H61*F61</f>
        <v>0</v>
      </c>
    </row>
    <row r="62" spans="1:9" ht="12.75">
      <c r="A62" s="41">
        <v>61</v>
      </c>
      <c r="B62" s="68">
        <v>9730110002</v>
      </c>
      <c r="C62" s="16" t="s">
        <v>791</v>
      </c>
      <c r="D62" s="9" t="s">
        <v>482</v>
      </c>
      <c r="E62" s="10">
        <v>15</v>
      </c>
      <c r="F62" s="11">
        <v>0</v>
      </c>
      <c r="G62" s="87">
        <f t="shared" si="3"/>
        <v>0</v>
      </c>
      <c r="H62" s="12">
        <v>4</v>
      </c>
      <c r="I62" s="15">
        <f t="shared" si="4"/>
        <v>0</v>
      </c>
    </row>
    <row r="63" spans="1:9" ht="12.75">
      <c r="A63" s="41">
        <v>62</v>
      </c>
      <c r="B63" s="67">
        <v>51031016777</v>
      </c>
      <c r="C63" s="25" t="s">
        <v>813</v>
      </c>
      <c r="D63" s="9" t="s">
        <v>482</v>
      </c>
      <c r="E63" s="30">
        <v>2</v>
      </c>
      <c r="F63" s="11">
        <v>0</v>
      </c>
      <c r="G63" s="87">
        <f t="shared" si="3"/>
        <v>0</v>
      </c>
      <c r="H63" s="7"/>
      <c r="I63" s="15">
        <f t="shared" si="4"/>
        <v>0</v>
      </c>
    </row>
    <row r="64" spans="1:9" ht="12.75">
      <c r="A64" s="41">
        <v>63</v>
      </c>
      <c r="B64" s="67">
        <v>51091007421</v>
      </c>
      <c r="C64" s="25" t="s">
        <v>811</v>
      </c>
      <c r="D64" s="9" t="s">
        <v>482</v>
      </c>
      <c r="E64" s="30">
        <v>1</v>
      </c>
      <c r="F64" s="11">
        <v>0</v>
      </c>
      <c r="G64" s="87">
        <f t="shared" si="3"/>
        <v>0</v>
      </c>
      <c r="H64" s="7"/>
      <c r="I64" s="15">
        <f t="shared" si="4"/>
        <v>0</v>
      </c>
    </row>
    <row r="65" spans="1:9" ht="12.75">
      <c r="A65" s="41">
        <v>64</v>
      </c>
      <c r="B65" s="67">
        <v>51111037732</v>
      </c>
      <c r="C65" s="25" t="s">
        <v>812</v>
      </c>
      <c r="D65" s="9" t="s">
        <v>482</v>
      </c>
      <c r="E65" s="30">
        <v>1</v>
      </c>
      <c r="F65" s="11">
        <v>0</v>
      </c>
      <c r="G65" s="87">
        <f t="shared" si="3"/>
        <v>0</v>
      </c>
      <c r="H65" s="7"/>
      <c r="I65" s="15">
        <f t="shared" si="4"/>
        <v>0</v>
      </c>
    </row>
    <row r="66" spans="1:9" ht="25.5">
      <c r="A66" s="41">
        <v>65</v>
      </c>
      <c r="B66" s="73">
        <v>51541200398</v>
      </c>
      <c r="C66" s="57" t="s">
        <v>725</v>
      </c>
      <c r="D66" s="9" t="s">
        <v>482</v>
      </c>
      <c r="E66" s="29">
        <v>1</v>
      </c>
      <c r="F66" s="11">
        <v>0</v>
      </c>
      <c r="G66" s="87">
        <f t="shared" si="3"/>
        <v>0</v>
      </c>
      <c r="H66" s="7"/>
      <c r="I66" s="15">
        <f t="shared" si="4"/>
        <v>0</v>
      </c>
    </row>
    <row r="67" spans="1:9" ht="12.75">
      <c r="A67" s="41">
        <v>66</v>
      </c>
      <c r="B67" s="68">
        <v>81432206107</v>
      </c>
      <c r="C67" s="16" t="s">
        <v>687</v>
      </c>
      <c r="D67" s="9" t="s">
        <v>482</v>
      </c>
      <c r="E67" s="10">
        <v>40</v>
      </c>
      <c r="F67" s="11">
        <v>0</v>
      </c>
      <c r="G67" s="87">
        <f t="shared" si="3"/>
        <v>0</v>
      </c>
      <c r="H67" s="12">
        <v>10</v>
      </c>
      <c r="I67" s="15">
        <f t="shared" si="4"/>
        <v>0</v>
      </c>
    </row>
    <row r="68" spans="1:9" ht="12.75">
      <c r="A68" s="41">
        <v>67</v>
      </c>
      <c r="B68" s="74">
        <v>81432306061</v>
      </c>
      <c r="C68" s="51" t="s">
        <v>814</v>
      </c>
      <c r="D68" s="9" t="s">
        <v>482</v>
      </c>
      <c r="E68" s="23">
        <v>10</v>
      </c>
      <c r="F68" s="11">
        <v>0</v>
      </c>
      <c r="G68" s="87">
        <f t="shared" si="3"/>
        <v>0</v>
      </c>
      <c r="H68" s="12">
        <v>6</v>
      </c>
      <c r="I68" s="15">
        <f t="shared" si="4"/>
        <v>0</v>
      </c>
    </row>
    <row r="69" spans="1:9" ht="12.75">
      <c r="A69" s="41">
        <v>70</v>
      </c>
      <c r="B69" s="76" t="s">
        <v>742</v>
      </c>
      <c r="C69" s="28" t="s">
        <v>1162</v>
      </c>
      <c r="D69" s="9" t="s">
        <v>482</v>
      </c>
      <c r="E69" s="29">
        <v>2</v>
      </c>
      <c r="F69" s="11">
        <v>0</v>
      </c>
      <c r="G69" s="87">
        <f t="shared" si="3"/>
        <v>0</v>
      </c>
      <c r="H69" s="7"/>
      <c r="I69" s="15">
        <f t="shared" si="4"/>
        <v>0</v>
      </c>
    </row>
    <row r="70" spans="1:9" ht="12.75">
      <c r="A70" s="41">
        <v>71</v>
      </c>
      <c r="B70" s="75" t="s">
        <v>559</v>
      </c>
      <c r="C70" s="58" t="s">
        <v>1163</v>
      </c>
      <c r="D70" s="10" t="s">
        <v>825</v>
      </c>
      <c r="E70" s="23">
        <v>3</v>
      </c>
      <c r="F70" s="11">
        <v>0</v>
      </c>
      <c r="G70" s="87">
        <f t="shared" si="3"/>
        <v>0</v>
      </c>
      <c r="H70" s="7"/>
      <c r="I70" s="15">
        <f t="shared" si="4"/>
        <v>0</v>
      </c>
    </row>
    <row r="71" spans="1:9" ht="12.75">
      <c r="A71" s="41">
        <v>72</v>
      </c>
      <c r="B71" s="65" t="s">
        <v>840</v>
      </c>
      <c r="C71" s="25" t="s">
        <v>841</v>
      </c>
      <c r="D71" s="10" t="s">
        <v>825</v>
      </c>
      <c r="E71" s="10">
        <v>20</v>
      </c>
      <c r="F71" s="11">
        <v>0</v>
      </c>
      <c r="G71" s="87">
        <f t="shared" si="3"/>
        <v>0</v>
      </c>
      <c r="H71" s="12">
        <v>2</v>
      </c>
      <c r="I71" s="15">
        <f t="shared" si="4"/>
        <v>0</v>
      </c>
    </row>
    <row r="72" spans="1:9" ht="12.75">
      <c r="A72" s="41">
        <v>73</v>
      </c>
      <c r="B72" s="65" t="s">
        <v>1037</v>
      </c>
      <c r="C72" s="19" t="s">
        <v>1140</v>
      </c>
      <c r="D72" s="9" t="s">
        <v>482</v>
      </c>
      <c r="E72" s="10">
        <v>2</v>
      </c>
      <c r="F72" s="11">
        <v>0</v>
      </c>
      <c r="G72" s="87">
        <f>E72*F72</f>
        <v>0</v>
      </c>
      <c r="H72" s="12">
        <v>1</v>
      </c>
      <c r="I72" s="15">
        <f t="shared" si="4"/>
        <v>0</v>
      </c>
    </row>
    <row r="73" spans="1:9" ht="12.75">
      <c r="A73" s="41">
        <v>74</v>
      </c>
      <c r="B73" s="77" t="s">
        <v>826</v>
      </c>
      <c r="C73" s="21" t="s">
        <v>827</v>
      </c>
      <c r="D73" s="26" t="s">
        <v>825</v>
      </c>
      <c r="E73" s="30">
        <v>10</v>
      </c>
      <c r="F73" s="11">
        <v>0</v>
      </c>
      <c r="G73" s="87">
        <f>ROUND(E73*F73,2)</f>
        <v>0</v>
      </c>
      <c r="H73" s="7"/>
      <c r="I73" s="15">
        <f t="shared" si="4"/>
        <v>0</v>
      </c>
    </row>
    <row r="74" spans="1:9" ht="12.75">
      <c r="A74" s="41">
        <v>75</v>
      </c>
      <c r="B74" s="72" t="s">
        <v>1010</v>
      </c>
      <c r="C74" s="22" t="s">
        <v>1139</v>
      </c>
      <c r="D74" s="10" t="s">
        <v>825</v>
      </c>
      <c r="E74" s="30">
        <v>4</v>
      </c>
      <c r="F74" s="11">
        <v>0</v>
      </c>
      <c r="G74" s="87">
        <f>E74*F74</f>
        <v>0</v>
      </c>
      <c r="H74" s="12">
        <v>1</v>
      </c>
      <c r="I74" s="15">
        <f t="shared" si="4"/>
        <v>0</v>
      </c>
    </row>
    <row r="75" spans="1:9" ht="12.75">
      <c r="A75" s="41">
        <v>76</v>
      </c>
      <c r="B75" s="65" t="s">
        <v>1011</v>
      </c>
      <c r="C75" s="19" t="s">
        <v>1138</v>
      </c>
      <c r="D75" s="10" t="s">
        <v>825</v>
      </c>
      <c r="E75" s="60">
        <v>4</v>
      </c>
      <c r="F75" s="11">
        <v>0</v>
      </c>
      <c r="G75" s="87">
        <f>E75*F75</f>
        <v>0</v>
      </c>
      <c r="H75" s="12">
        <v>1</v>
      </c>
      <c r="I75" s="15">
        <f t="shared" si="4"/>
        <v>0</v>
      </c>
    </row>
    <row r="76" spans="1:9" ht="12.75">
      <c r="A76" s="41">
        <v>77</v>
      </c>
      <c r="B76" s="72" t="s">
        <v>1012</v>
      </c>
      <c r="C76" s="22" t="s">
        <v>1137</v>
      </c>
      <c r="D76" s="9" t="s">
        <v>482</v>
      </c>
      <c r="E76" s="30">
        <v>4</v>
      </c>
      <c r="F76" s="11">
        <v>0</v>
      </c>
      <c r="G76" s="87">
        <f>E76*F76</f>
        <v>0</v>
      </c>
      <c r="H76" s="12">
        <v>1</v>
      </c>
      <c r="I76" s="15">
        <f t="shared" si="4"/>
        <v>0</v>
      </c>
    </row>
    <row r="77" spans="1:9" ht="12.75">
      <c r="A77" s="41">
        <v>78</v>
      </c>
      <c r="B77" s="65" t="s">
        <v>1013</v>
      </c>
      <c r="C77" s="25" t="s">
        <v>1136</v>
      </c>
      <c r="D77" s="10" t="s">
        <v>825</v>
      </c>
      <c r="E77" s="10">
        <v>4</v>
      </c>
      <c r="F77" s="11">
        <v>0</v>
      </c>
      <c r="G77" s="87">
        <f>E77*F77</f>
        <v>0</v>
      </c>
      <c r="H77" s="12">
        <v>1</v>
      </c>
      <c r="I77" s="15">
        <f t="shared" si="4"/>
        <v>0</v>
      </c>
    </row>
    <row r="78" spans="1:9" ht="12.75">
      <c r="A78" s="41">
        <v>79</v>
      </c>
      <c r="B78" s="65" t="s">
        <v>842</v>
      </c>
      <c r="C78" s="25" t="s">
        <v>843</v>
      </c>
      <c r="D78" s="10" t="s">
        <v>825</v>
      </c>
      <c r="E78" s="10">
        <v>10</v>
      </c>
      <c r="F78" s="11">
        <v>0</v>
      </c>
      <c r="G78" s="87">
        <f>ROUND(E78*F78,2)</f>
        <v>0</v>
      </c>
      <c r="H78" s="12">
        <v>2</v>
      </c>
      <c r="I78" s="15">
        <f t="shared" si="4"/>
        <v>0</v>
      </c>
    </row>
    <row r="79" spans="1:9" ht="12.75">
      <c r="A79" s="41">
        <v>80</v>
      </c>
      <c r="B79" s="65" t="s">
        <v>1039</v>
      </c>
      <c r="C79" s="25" t="s">
        <v>1135</v>
      </c>
      <c r="D79" s="9" t="s">
        <v>482</v>
      </c>
      <c r="E79" s="10">
        <v>2</v>
      </c>
      <c r="F79" s="11">
        <v>0</v>
      </c>
      <c r="G79" s="87">
        <f aca="true" t="shared" si="5" ref="G79:G86">E79*F79</f>
        <v>0</v>
      </c>
      <c r="H79" s="12">
        <v>1</v>
      </c>
      <c r="I79" s="15">
        <f t="shared" si="4"/>
        <v>0</v>
      </c>
    </row>
    <row r="80" spans="1:9" ht="12.75">
      <c r="A80" s="41">
        <v>81</v>
      </c>
      <c r="B80" s="66" t="s">
        <v>1038</v>
      </c>
      <c r="C80" s="84" t="s">
        <v>1134</v>
      </c>
      <c r="D80" s="9" t="s">
        <v>482</v>
      </c>
      <c r="E80" s="10">
        <v>2</v>
      </c>
      <c r="F80" s="11">
        <v>0</v>
      </c>
      <c r="G80" s="87">
        <f t="shared" si="5"/>
        <v>0</v>
      </c>
      <c r="H80" s="12">
        <v>1</v>
      </c>
      <c r="I80" s="15">
        <f t="shared" si="4"/>
        <v>0</v>
      </c>
    </row>
    <row r="81" spans="1:9" ht="12.75">
      <c r="A81" s="41">
        <v>82</v>
      </c>
      <c r="B81" s="65" t="s">
        <v>1036</v>
      </c>
      <c r="C81" s="25" t="s">
        <v>1133</v>
      </c>
      <c r="D81" s="9" t="s">
        <v>482</v>
      </c>
      <c r="E81" s="10">
        <v>2</v>
      </c>
      <c r="F81" s="11">
        <v>0</v>
      </c>
      <c r="G81" s="87">
        <f t="shared" si="5"/>
        <v>0</v>
      </c>
      <c r="H81" s="12">
        <v>1</v>
      </c>
      <c r="I81" s="15">
        <f t="shared" si="4"/>
        <v>0</v>
      </c>
    </row>
    <row r="82" spans="1:9" ht="12.75">
      <c r="A82" s="41">
        <v>83</v>
      </c>
      <c r="B82" s="65" t="s">
        <v>1032</v>
      </c>
      <c r="C82" s="25" t="s">
        <v>1132</v>
      </c>
      <c r="D82" s="26" t="s">
        <v>482</v>
      </c>
      <c r="E82" s="10">
        <v>2</v>
      </c>
      <c r="F82" s="11">
        <v>0</v>
      </c>
      <c r="G82" s="87">
        <f t="shared" si="5"/>
        <v>0</v>
      </c>
      <c r="H82" s="12">
        <v>1</v>
      </c>
      <c r="I82" s="15">
        <f t="shared" si="4"/>
        <v>0</v>
      </c>
    </row>
    <row r="83" spans="1:9" ht="12.75">
      <c r="A83" s="41">
        <v>84</v>
      </c>
      <c r="B83" s="65" t="s">
        <v>1035</v>
      </c>
      <c r="C83" s="25" t="s">
        <v>1131</v>
      </c>
      <c r="D83" s="9" t="s">
        <v>482</v>
      </c>
      <c r="E83" s="10">
        <v>2</v>
      </c>
      <c r="F83" s="11">
        <v>0</v>
      </c>
      <c r="G83" s="87">
        <f t="shared" si="5"/>
        <v>0</v>
      </c>
      <c r="H83" s="12">
        <v>1</v>
      </c>
      <c r="I83" s="15">
        <f t="shared" si="4"/>
        <v>0</v>
      </c>
    </row>
    <row r="84" spans="1:9" ht="12.75">
      <c r="A84" s="41">
        <v>85</v>
      </c>
      <c r="B84" s="81" t="s">
        <v>1033</v>
      </c>
      <c r="C84" s="38" t="s">
        <v>1130</v>
      </c>
      <c r="D84" s="10" t="s">
        <v>825</v>
      </c>
      <c r="E84" s="29">
        <v>2</v>
      </c>
      <c r="F84" s="11">
        <v>0</v>
      </c>
      <c r="G84" s="87">
        <f t="shared" si="5"/>
        <v>0</v>
      </c>
      <c r="H84" s="12">
        <v>1</v>
      </c>
      <c r="I84" s="15">
        <f t="shared" si="4"/>
        <v>0</v>
      </c>
    </row>
    <row r="85" spans="1:9" ht="12.75">
      <c r="A85" s="41">
        <v>86</v>
      </c>
      <c r="B85" s="72" t="s">
        <v>1014</v>
      </c>
      <c r="C85" s="22" t="s">
        <v>1129</v>
      </c>
      <c r="D85" s="9" t="s">
        <v>482</v>
      </c>
      <c r="E85" s="30">
        <v>2</v>
      </c>
      <c r="F85" s="11">
        <v>0</v>
      </c>
      <c r="G85" s="87">
        <f t="shared" si="5"/>
        <v>0</v>
      </c>
      <c r="H85" s="12">
        <v>1</v>
      </c>
      <c r="I85" s="15">
        <f t="shared" si="4"/>
        <v>0</v>
      </c>
    </row>
    <row r="86" spans="1:9" ht="12.75">
      <c r="A86" s="41">
        <v>87</v>
      </c>
      <c r="B86" s="65" t="s">
        <v>995</v>
      </c>
      <c r="C86" s="25" t="s">
        <v>1128</v>
      </c>
      <c r="D86" s="9" t="s">
        <v>482</v>
      </c>
      <c r="E86" s="10">
        <v>4</v>
      </c>
      <c r="F86" s="11">
        <v>0</v>
      </c>
      <c r="G86" s="87">
        <f t="shared" si="5"/>
        <v>0</v>
      </c>
      <c r="H86" s="12">
        <v>1</v>
      </c>
      <c r="I86" s="15">
        <f t="shared" si="4"/>
        <v>0</v>
      </c>
    </row>
    <row r="87" spans="1:9" ht="12.75">
      <c r="A87" s="41">
        <v>88</v>
      </c>
      <c r="B87" s="65" t="s">
        <v>828</v>
      </c>
      <c r="C87" s="25" t="s">
        <v>829</v>
      </c>
      <c r="D87" s="10" t="s">
        <v>825</v>
      </c>
      <c r="E87" s="10">
        <v>2</v>
      </c>
      <c r="F87" s="11">
        <v>0</v>
      </c>
      <c r="G87" s="87">
        <f>ROUND(E87*F87,2)</f>
        <v>0</v>
      </c>
      <c r="H87" s="7"/>
      <c r="I87" s="15">
        <f t="shared" si="4"/>
        <v>0</v>
      </c>
    </row>
    <row r="88" spans="1:9" ht="12.75">
      <c r="A88" s="41">
        <v>89</v>
      </c>
      <c r="B88" s="65" t="s">
        <v>988</v>
      </c>
      <c r="C88" s="19" t="s">
        <v>1127</v>
      </c>
      <c r="D88" s="9" t="s">
        <v>482</v>
      </c>
      <c r="E88" s="10">
        <v>20</v>
      </c>
      <c r="F88" s="11">
        <v>0</v>
      </c>
      <c r="G88" s="87">
        <f>E88*F88</f>
        <v>0</v>
      </c>
      <c r="H88" s="12"/>
      <c r="I88" s="15">
        <f t="shared" si="4"/>
        <v>0</v>
      </c>
    </row>
    <row r="89" spans="1:9" ht="12.75">
      <c r="A89" s="41">
        <v>90</v>
      </c>
      <c r="B89" s="77" t="s">
        <v>958</v>
      </c>
      <c r="C89" s="21" t="s">
        <v>898</v>
      </c>
      <c r="D89" s="10" t="s">
        <v>825</v>
      </c>
      <c r="E89" s="30">
        <v>4</v>
      </c>
      <c r="F89" s="11">
        <v>0</v>
      </c>
      <c r="G89" s="87">
        <f>ROUND(E89*F89,2)</f>
        <v>0</v>
      </c>
      <c r="H89" s="12">
        <v>1</v>
      </c>
      <c r="I89" s="15">
        <f t="shared" si="4"/>
        <v>0</v>
      </c>
    </row>
    <row r="90" spans="1:9" ht="12.75">
      <c r="A90" s="41">
        <v>91</v>
      </c>
      <c r="B90" s="65" t="s">
        <v>1026</v>
      </c>
      <c r="C90" s="19" t="s">
        <v>1126</v>
      </c>
      <c r="D90" s="9" t="s">
        <v>482</v>
      </c>
      <c r="E90" s="30">
        <v>2</v>
      </c>
      <c r="F90" s="11">
        <v>0</v>
      </c>
      <c r="G90" s="87">
        <f>E90*F90</f>
        <v>0</v>
      </c>
      <c r="H90" s="12"/>
      <c r="I90" s="15">
        <f t="shared" si="4"/>
        <v>0</v>
      </c>
    </row>
    <row r="91" spans="1:9" ht="12.75">
      <c r="A91" s="41">
        <v>92</v>
      </c>
      <c r="B91" s="65" t="s">
        <v>996</v>
      </c>
      <c r="C91" s="25" t="s">
        <v>1125</v>
      </c>
      <c r="D91" s="9" t="s">
        <v>482</v>
      </c>
      <c r="E91" s="10">
        <v>6</v>
      </c>
      <c r="F91" s="11">
        <v>0</v>
      </c>
      <c r="G91" s="87">
        <f>E91*F91</f>
        <v>0</v>
      </c>
      <c r="H91" s="12">
        <v>1</v>
      </c>
      <c r="I91" s="15">
        <f t="shared" si="4"/>
        <v>0</v>
      </c>
    </row>
    <row r="92" spans="1:9" ht="12.75">
      <c r="A92" s="41">
        <v>93</v>
      </c>
      <c r="B92" s="65" t="s">
        <v>997</v>
      </c>
      <c r="C92" s="25" t="s">
        <v>1124</v>
      </c>
      <c r="D92" s="9" t="s">
        <v>482</v>
      </c>
      <c r="E92" s="10">
        <v>6</v>
      </c>
      <c r="F92" s="11">
        <v>0</v>
      </c>
      <c r="G92" s="87">
        <f>E92*F92</f>
        <v>0</v>
      </c>
      <c r="H92" s="12">
        <v>1</v>
      </c>
      <c r="I92" s="15">
        <f t="shared" si="4"/>
        <v>0</v>
      </c>
    </row>
    <row r="93" spans="1:9" ht="12.75">
      <c r="A93" s="41">
        <v>95</v>
      </c>
      <c r="B93" s="65" t="s">
        <v>1015</v>
      </c>
      <c r="C93" s="25" t="s">
        <v>1123</v>
      </c>
      <c r="D93" s="10" t="s">
        <v>482</v>
      </c>
      <c r="E93" s="10">
        <v>4</v>
      </c>
      <c r="F93" s="11">
        <v>0</v>
      </c>
      <c r="G93" s="87">
        <f>E93*F93</f>
        <v>0</v>
      </c>
      <c r="H93" s="12">
        <v>1</v>
      </c>
      <c r="I93" s="15">
        <f t="shared" si="4"/>
        <v>0</v>
      </c>
    </row>
    <row r="94" spans="1:9" ht="12.75">
      <c r="A94" s="41">
        <v>96</v>
      </c>
      <c r="B94" s="72" t="s">
        <v>1045</v>
      </c>
      <c r="C94" s="22" t="s">
        <v>1122</v>
      </c>
      <c r="D94" s="9" t="s">
        <v>482</v>
      </c>
      <c r="E94" s="30">
        <v>2</v>
      </c>
      <c r="F94" s="11">
        <v>0</v>
      </c>
      <c r="G94" s="87">
        <f>E94*F94</f>
        <v>0</v>
      </c>
      <c r="H94" s="12">
        <v>1</v>
      </c>
      <c r="I94" s="15">
        <f t="shared" si="4"/>
        <v>0</v>
      </c>
    </row>
    <row r="95" spans="1:9" ht="12.75">
      <c r="A95" s="41">
        <v>97</v>
      </c>
      <c r="B95" s="65" t="s">
        <v>957</v>
      </c>
      <c r="C95" s="25" t="s">
        <v>897</v>
      </c>
      <c r="D95" s="10" t="s">
        <v>825</v>
      </c>
      <c r="E95" s="10">
        <v>1</v>
      </c>
      <c r="F95" s="11">
        <v>0</v>
      </c>
      <c r="G95" s="87">
        <f>ROUND(E95*F95,2)</f>
        <v>0</v>
      </c>
      <c r="H95" s="7"/>
      <c r="I95" s="15">
        <f t="shared" si="4"/>
        <v>0</v>
      </c>
    </row>
    <row r="96" spans="1:9" ht="12.75">
      <c r="A96" s="41">
        <v>98</v>
      </c>
      <c r="B96" s="65" t="s">
        <v>991</v>
      </c>
      <c r="C96" s="25" t="s">
        <v>992</v>
      </c>
      <c r="D96" s="9" t="s">
        <v>482</v>
      </c>
      <c r="E96" s="10">
        <v>2</v>
      </c>
      <c r="F96" s="11">
        <v>0</v>
      </c>
      <c r="G96" s="87">
        <f aca="true" t="shared" si="6" ref="G96:G103">E96*F96</f>
        <v>0</v>
      </c>
      <c r="H96" s="12">
        <v>1</v>
      </c>
      <c r="I96" s="15">
        <f t="shared" si="4"/>
        <v>0</v>
      </c>
    </row>
    <row r="97" spans="1:9" ht="12.75">
      <c r="A97" s="41">
        <v>99</v>
      </c>
      <c r="B97" s="65" t="s">
        <v>1003</v>
      </c>
      <c r="C97" s="25" t="s">
        <v>1119</v>
      </c>
      <c r="D97" s="9" t="s">
        <v>825</v>
      </c>
      <c r="E97" s="10">
        <v>2</v>
      </c>
      <c r="F97" s="11">
        <v>0</v>
      </c>
      <c r="G97" s="87">
        <f t="shared" si="6"/>
        <v>0</v>
      </c>
      <c r="H97" s="12"/>
      <c r="I97" s="15">
        <f t="shared" si="4"/>
        <v>0</v>
      </c>
    </row>
    <row r="98" spans="1:9" ht="12.75">
      <c r="A98" s="41">
        <v>100</v>
      </c>
      <c r="B98" s="65" t="s">
        <v>1047</v>
      </c>
      <c r="C98" s="19" t="s">
        <v>1121</v>
      </c>
      <c r="D98" s="9" t="s">
        <v>482</v>
      </c>
      <c r="E98" s="60">
        <v>2</v>
      </c>
      <c r="F98" s="11">
        <v>0</v>
      </c>
      <c r="G98" s="87">
        <f t="shared" si="6"/>
        <v>0</v>
      </c>
      <c r="H98" s="12">
        <v>1</v>
      </c>
      <c r="I98" s="15">
        <f t="shared" si="4"/>
        <v>0</v>
      </c>
    </row>
    <row r="99" spans="1:9" ht="12.75">
      <c r="A99" s="41">
        <v>101</v>
      </c>
      <c r="B99" s="66" t="s">
        <v>989</v>
      </c>
      <c r="C99" s="84" t="s">
        <v>1120</v>
      </c>
      <c r="D99" s="10" t="s">
        <v>825</v>
      </c>
      <c r="E99" s="10">
        <v>2</v>
      </c>
      <c r="F99" s="11">
        <v>0</v>
      </c>
      <c r="G99" s="87">
        <f t="shared" si="6"/>
        <v>0</v>
      </c>
      <c r="H99" s="12"/>
      <c r="I99" s="15">
        <f t="shared" si="4"/>
        <v>0</v>
      </c>
    </row>
    <row r="100" spans="1:9" ht="12.75">
      <c r="A100" s="41">
        <v>102</v>
      </c>
      <c r="B100" s="72" t="s">
        <v>1002</v>
      </c>
      <c r="C100" s="22" t="s">
        <v>1119</v>
      </c>
      <c r="D100" s="9" t="s">
        <v>482</v>
      </c>
      <c r="E100" s="30">
        <v>2</v>
      </c>
      <c r="F100" s="11">
        <v>0</v>
      </c>
      <c r="G100" s="87">
        <f t="shared" si="6"/>
        <v>0</v>
      </c>
      <c r="H100" s="12"/>
      <c r="I100" s="15">
        <f t="shared" si="4"/>
        <v>0</v>
      </c>
    </row>
    <row r="101" spans="1:9" ht="12.75">
      <c r="A101" s="41">
        <v>103</v>
      </c>
      <c r="B101" s="72" t="s">
        <v>1041</v>
      </c>
      <c r="C101" s="22" t="s">
        <v>1119</v>
      </c>
      <c r="D101" s="9" t="s">
        <v>482</v>
      </c>
      <c r="E101" s="30">
        <v>2</v>
      </c>
      <c r="F101" s="11">
        <v>0</v>
      </c>
      <c r="G101" s="87">
        <f t="shared" si="6"/>
        <v>0</v>
      </c>
      <c r="H101" s="12"/>
      <c r="I101" s="15">
        <f t="shared" si="4"/>
        <v>0</v>
      </c>
    </row>
    <row r="102" spans="1:9" ht="12.75">
      <c r="A102" s="41">
        <v>104</v>
      </c>
      <c r="B102" s="69" t="s">
        <v>1008</v>
      </c>
      <c r="C102" s="17" t="s">
        <v>1118</v>
      </c>
      <c r="D102" s="9" t="s">
        <v>482</v>
      </c>
      <c r="E102" s="10">
        <v>6</v>
      </c>
      <c r="F102" s="11">
        <v>0</v>
      </c>
      <c r="G102" s="87">
        <f t="shared" si="6"/>
        <v>0</v>
      </c>
      <c r="H102" s="12">
        <v>2</v>
      </c>
      <c r="I102" s="15">
        <f t="shared" si="4"/>
        <v>0</v>
      </c>
    </row>
    <row r="103" spans="1:9" ht="12.75">
      <c r="A103" s="41">
        <v>105</v>
      </c>
      <c r="B103" s="72" t="s">
        <v>1005</v>
      </c>
      <c r="C103" s="22" t="s">
        <v>1117</v>
      </c>
      <c r="D103" s="9" t="s">
        <v>482</v>
      </c>
      <c r="E103" s="30">
        <v>4</v>
      </c>
      <c r="F103" s="11">
        <v>0</v>
      </c>
      <c r="G103" s="87">
        <f t="shared" si="6"/>
        <v>0</v>
      </c>
      <c r="H103" s="12">
        <v>1</v>
      </c>
      <c r="I103" s="15">
        <f t="shared" si="4"/>
        <v>0</v>
      </c>
    </row>
    <row r="104" spans="1:9" ht="12.75">
      <c r="A104" s="41">
        <v>106</v>
      </c>
      <c r="B104" s="65" t="s">
        <v>844</v>
      </c>
      <c r="C104" s="25" t="s">
        <v>902</v>
      </c>
      <c r="D104" s="10" t="s">
        <v>825</v>
      </c>
      <c r="E104" s="10">
        <v>10</v>
      </c>
      <c r="F104" s="11">
        <v>0</v>
      </c>
      <c r="G104" s="87">
        <f>ROUND(E104*F104,2)</f>
        <v>0</v>
      </c>
      <c r="H104" s="12">
        <v>2</v>
      </c>
      <c r="I104" s="15">
        <f t="shared" si="4"/>
        <v>0</v>
      </c>
    </row>
    <row r="105" spans="1:9" ht="12.75">
      <c r="A105" s="41">
        <v>107</v>
      </c>
      <c r="B105" s="75" t="s">
        <v>759</v>
      </c>
      <c r="C105" s="49" t="s">
        <v>800</v>
      </c>
      <c r="D105" s="9" t="s">
        <v>482</v>
      </c>
      <c r="E105" s="23">
        <v>40</v>
      </c>
      <c r="F105" s="11">
        <v>0</v>
      </c>
      <c r="G105" s="87">
        <f>ROUND(E105*F105,2)</f>
        <v>0</v>
      </c>
      <c r="H105" s="12">
        <v>10</v>
      </c>
      <c r="I105" s="15">
        <f>H105*F105</f>
        <v>0</v>
      </c>
    </row>
    <row r="106" spans="1:9" ht="12.75">
      <c r="A106" s="41">
        <v>108</v>
      </c>
      <c r="B106" s="81" t="s">
        <v>975</v>
      </c>
      <c r="C106" s="28" t="s">
        <v>1093</v>
      </c>
      <c r="D106" s="9" t="s">
        <v>482</v>
      </c>
      <c r="E106" s="29">
        <v>12</v>
      </c>
      <c r="F106" s="11">
        <v>0</v>
      </c>
      <c r="G106" s="87">
        <f>ROUND(E106*F106,2)</f>
        <v>0</v>
      </c>
      <c r="H106" s="12">
        <v>5</v>
      </c>
      <c r="I106" s="15">
        <f>H106*F106</f>
        <v>0</v>
      </c>
    </row>
    <row r="107" spans="1:9" ht="12.75">
      <c r="A107" s="41">
        <v>109</v>
      </c>
      <c r="B107" s="65" t="s">
        <v>1009</v>
      </c>
      <c r="C107" s="19" t="s">
        <v>1116</v>
      </c>
      <c r="D107" s="9" t="s">
        <v>482</v>
      </c>
      <c r="E107" s="30">
        <v>24</v>
      </c>
      <c r="F107" s="11">
        <v>0</v>
      </c>
      <c r="G107" s="87">
        <f>E107*F107</f>
        <v>0</v>
      </c>
      <c r="H107" s="12">
        <v>4</v>
      </c>
      <c r="I107" s="15">
        <f t="shared" si="4"/>
        <v>0</v>
      </c>
    </row>
    <row r="108" spans="1:9" ht="12.75">
      <c r="A108" s="41">
        <v>110</v>
      </c>
      <c r="B108" s="65" t="s">
        <v>974</v>
      </c>
      <c r="C108" s="25" t="s">
        <v>922</v>
      </c>
      <c r="D108" s="9" t="s">
        <v>482</v>
      </c>
      <c r="E108" s="10">
        <v>2</v>
      </c>
      <c r="F108" s="11">
        <v>0</v>
      </c>
      <c r="G108" s="87">
        <f>ROUND(E108*F108,2)</f>
        <v>0</v>
      </c>
      <c r="H108" s="12">
        <v>1</v>
      </c>
      <c r="I108" s="15">
        <f t="shared" si="4"/>
        <v>0</v>
      </c>
    </row>
    <row r="109" spans="1:9" ht="12.75">
      <c r="A109" s="41">
        <v>111</v>
      </c>
      <c r="B109" s="71" t="s">
        <v>683</v>
      </c>
      <c r="C109" s="35" t="s">
        <v>59</v>
      </c>
      <c r="D109" s="9" t="s">
        <v>482</v>
      </c>
      <c r="E109" s="10">
        <v>10</v>
      </c>
      <c r="F109" s="11">
        <v>0</v>
      </c>
      <c r="G109" s="87">
        <f>ROUND(E109*F109,2)</f>
        <v>0</v>
      </c>
      <c r="H109" s="12">
        <v>5</v>
      </c>
      <c r="I109" s="15">
        <f t="shared" si="4"/>
        <v>0</v>
      </c>
    </row>
    <row r="110" spans="1:9" ht="19.5" customHeight="1">
      <c r="A110" s="41">
        <v>112</v>
      </c>
      <c r="B110" s="71" t="s">
        <v>684</v>
      </c>
      <c r="C110" s="35" t="s">
        <v>513</v>
      </c>
      <c r="D110" s="9" t="s">
        <v>482</v>
      </c>
      <c r="E110" s="10">
        <v>12</v>
      </c>
      <c r="F110" s="11">
        <v>0</v>
      </c>
      <c r="G110" s="87">
        <f>ROUND(E110*F110,2)</f>
        <v>0</v>
      </c>
      <c r="H110" s="12">
        <v>6</v>
      </c>
      <c r="I110" s="15">
        <f t="shared" si="4"/>
        <v>0</v>
      </c>
    </row>
    <row r="111" spans="1:9" ht="12.75">
      <c r="A111" s="41">
        <v>113</v>
      </c>
      <c r="B111" s="71" t="s">
        <v>685</v>
      </c>
      <c r="C111" s="20" t="s">
        <v>514</v>
      </c>
      <c r="D111" s="9" t="s">
        <v>482</v>
      </c>
      <c r="E111" s="10">
        <v>32</v>
      </c>
      <c r="F111" s="11">
        <v>0</v>
      </c>
      <c r="G111" s="87">
        <f>ROUND(E111*F111,2)</f>
        <v>0</v>
      </c>
      <c r="H111" s="12">
        <v>12</v>
      </c>
      <c r="I111" s="15">
        <f t="shared" si="4"/>
        <v>0</v>
      </c>
    </row>
    <row r="112" spans="1:9" ht="12.75">
      <c r="A112" s="41">
        <v>114</v>
      </c>
      <c r="B112" s="72" t="s">
        <v>993</v>
      </c>
      <c r="C112" s="22" t="s">
        <v>1115</v>
      </c>
      <c r="D112" s="10" t="s">
        <v>825</v>
      </c>
      <c r="E112" s="30">
        <v>200</v>
      </c>
      <c r="F112" s="11">
        <v>0</v>
      </c>
      <c r="G112" s="87">
        <f>E112*F112</f>
        <v>0</v>
      </c>
      <c r="H112" s="12">
        <v>50</v>
      </c>
      <c r="I112" s="15">
        <f t="shared" si="4"/>
        <v>0</v>
      </c>
    </row>
    <row r="113" spans="1:9" ht="12.75">
      <c r="A113" s="41">
        <v>115</v>
      </c>
      <c r="B113" s="65" t="s">
        <v>1006</v>
      </c>
      <c r="C113" s="19" t="s">
        <v>1114</v>
      </c>
      <c r="D113" s="9" t="s">
        <v>482</v>
      </c>
      <c r="E113" s="30">
        <v>2</v>
      </c>
      <c r="F113" s="11">
        <v>0</v>
      </c>
      <c r="G113" s="87">
        <f>E113*F113</f>
        <v>0</v>
      </c>
      <c r="H113" s="12">
        <v>1</v>
      </c>
      <c r="I113" s="15">
        <f t="shared" si="4"/>
        <v>0</v>
      </c>
    </row>
    <row r="114" spans="1:9" ht="12.75">
      <c r="A114" s="41">
        <v>116</v>
      </c>
      <c r="B114" s="72" t="s">
        <v>969</v>
      </c>
      <c r="C114" s="22" t="s">
        <v>917</v>
      </c>
      <c r="D114" s="9" t="s">
        <v>482</v>
      </c>
      <c r="E114" s="30">
        <v>4</v>
      </c>
      <c r="F114" s="11">
        <v>0</v>
      </c>
      <c r="G114" s="87">
        <f>E114*F114</f>
        <v>0</v>
      </c>
      <c r="H114" s="12">
        <v>1</v>
      </c>
      <c r="I114" s="15">
        <f aca="true" t="shared" si="7" ref="I114:I159">H114*F114</f>
        <v>0</v>
      </c>
    </row>
    <row r="115" spans="1:9" ht="12.75">
      <c r="A115" s="41">
        <v>117</v>
      </c>
      <c r="B115" s="65" t="s">
        <v>973</v>
      </c>
      <c r="C115" s="25" t="s">
        <v>921</v>
      </c>
      <c r="D115" s="9" t="s">
        <v>482</v>
      </c>
      <c r="E115" s="10">
        <v>2</v>
      </c>
      <c r="F115" s="11">
        <v>0</v>
      </c>
      <c r="G115" s="87">
        <f>ROUND(E115*F115,2)</f>
        <v>0</v>
      </c>
      <c r="H115" s="12">
        <v>1</v>
      </c>
      <c r="I115" s="15">
        <f t="shared" si="7"/>
        <v>0</v>
      </c>
    </row>
    <row r="116" spans="1:9" ht="12.75">
      <c r="A116" s="41">
        <v>118</v>
      </c>
      <c r="B116" s="65" t="s">
        <v>1046</v>
      </c>
      <c r="C116" s="19" t="s">
        <v>1113</v>
      </c>
      <c r="D116" s="9" t="s">
        <v>482</v>
      </c>
      <c r="E116" s="40">
        <v>4</v>
      </c>
      <c r="F116" s="11">
        <v>0</v>
      </c>
      <c r="G116" s="87">
        <f>E116*F116</f>
        <v>0</v>
      </c>
      <c r="H116" s="12">
        <v>1</v>
      </c>
      <c r="I116" s="15">
        <f t="shared" si="7"/>
        <v>0</v>
      </c>
    </row>
    <row r="117" spans="1:9" ht="12.75">
      <c r="A117" s="41">
        <v>119</v>
      </c>
      <c r="B117" s="65" t="s">
        <v>1049</v>
      </c>
      <c r="C117" s="19" t="s">
        <v>1109</v>
      </c>
      <c r="D117" s="9" t="s">
        <v>482</v>
      </c>
      <c r="E117" s="30">
        <v>2</v>
      </c>
      <c r="F117" s="11">
        <v>0</v>
      </c>
      <c r="G117" s="87">
        <f>E117*F117</f>
        <v>0</v>
      </c>
      <c r="H117" s="12">
        <v>1</v>
      </c>
      <c r="I117" s="15">
        <f t="shared" si="7"/>
        <v>0</v>
      </c>
    </row>
    <row r="118" spans="1:9" ht="12.75">
      <c r="A118" s="41">
        <v>120</v>
      </c>
      <c r="B118" s="65" t="s">
        <v>845</v>
      </c>
      <c r="C118" s="25" t="s">
        <v>846</v>
      </c>
      <c r="D118" s="10" t="s">
        <v>825</v>
      </c>
      <c r="E118" s="10">
        <v>60</v>
      </c>
      <c r="F118" s="11">
        <v>0</v>
      </c>
      <c r="G118" s="87">
        <f>ROUND(E118*F118,2)</f>
        <v>0</v>
      </c>
      <c r="H118" s="12">
        <v>10</v>
      </c>
      <c r="I118" s="15">
        <f t="shared" si="7"/>
        <v>0</v>
      </c>
    </row>
    <row r="119" spans="1:9" ht="12.75">
      <c r="A119" s="41">
        <v>121</v>
      </c>
      <c r="B119" s="65" t="s">
        <v>1021</v>
      </c>
      <c r="C119" s="19" t="s">
        <v>1112</v>
      </c>
      <c r="D119" s="9" t="s">
        <v>482</v>
      </c>
      <c r="E119" s="10">
        <v>6</v>
      </c>
      <c r="F119" s="11">
        <v>0</v>
      </c>
      <c r="G119" s="87">
        <f>E119*F119</f>
        <v>0</v>
      </c>
      <c r="H119" s="12">
        <v>1</v>
      </c>
      <c r="I119" s="15">
        <f t="shared" si="7"/>
        <v>0</v>
      </c>
    </row>
    <row r="120" spans="1:9" ht="12.75">
      <c r="A120" s="41">
        <v>122</v>
      </c>
      <c r="B120" s="65" t="s">
        <v>964</v>
      </c>
      <c r="C120" s="19" t="s">
        <v>1111</v>
      </c>
      <c r="D120" s="9" t="s">
        <v>482</v>
      </c>
      <c r="E120" s="10">
        <v>20</v>
      </c>
      <c r="F120" s="11">
        <v>0</v>
      </c>
      <c r="G120" s="87">
        <f>E120*F120</f>
        <v>0</v>
      </c>
      <c r="H120" s="12">
        <v>2</v>
      </c>
      <c r="I120" s="15">
        <f t="shared" si="7"/>
        <v>0</v>
      </c>
    </row>
    <row r="121" spans="1:9" ht="12.75">
      <c r="A121" s="41">
        <v>123</v>
      </c>
      <c r="B121" s="77" t="s">
        <v>1004</v>
      </c>
      <c r="C121" s="21" t="s">
        <v>1110</v>
      </c>
      <c r="D121" s="9" t="s">
        <v>482</v>
      </c>
      <c r="E121" s="30">
        <v>1</v>
      </c>
      <c r="F121" s="11">
        <v>0</v>
      </c>
      <c r="G121" s="87">
        <f>E121*F121</f>
        <v>0</v>
      </c>
      <c r="H121" s="12"/>
      <c r="I121" s="15">
        <f t="shared" si="7"/>
        <v>0</v>
      </c>
    </row>
    <row r="122" spans="1:9" ht="25.5">
      <c r="A122" s="41">
        <v>124</v>
      </c>
      <c r="B122" s="65" t="s">
        <v>959</v>
      </c>
      <c r="C122" s="19" t="s">
        <v>899</v>
      </c>
      <c r="D122" s="32" t="s">
        <v>482</v>
      </c>
      <c r="E122" s="60">
        <v>4</v>
      </c>
      <c r="F122" s="11">
        <v>0</v>
      </c>
      <c r="G122" s="87">
        <f>ROUND(E122*F122,2)</f>
        <v>0</v>
      </c>
      <c r="H122" s="12">
        <v>1</v>
      </c>
      <c r="I122" s="15">
        <f t="shared" si="7"/>
        <v>0</v>
      </c>
    </row>
    <row r="123" spans="1:9" ht="25.5">
      <c r="A123" s="41">
        <v>125</v>
      </c>
      <c r="B123" s="66" t="s">
        <v>960</v>
      </c>
      <c r="C123" s="19" t="s">
        <v>900</v>
      </c>
      <c r="D123" s="26" t="s">
        <v>482</v>
      </c>
      <c r="E123" s="60">
        <v>4</v>
      </c>
      <c r="F123" s="11">
        <v>0</v>
      </c>
      <c r="G123" s="87">
        <f>ROUND(E123*F123,2)</f>
        <v>0</v>
      </c>
      <c r="H123" s="12">
        <v>1</v>
      </c>
      <c r="I123" s="15">
        <f t="shared" si="7"/>
        <v>0</v>
      </c>
    </row>
    <row r="124" spans="1:9" ht="12.75">
      <c r="A124" s="41">
        <v>126</v>
      </c>
      <c r="B124" s="65" t="s">
        <v>966</v>
      </c>
      <c r="C124" s="19" t="s">
        <v>915</v>
      </c>
      <c r="D124" s="9" t="s">
        <v>482</v>
      </c>
      <c r="E124" s="30">
        <v>8</v>
      </c>
      <c r="F124" s="11">
        <v>0</v>
      </c>
      <c r="G124" s="87">
        <f>ROUND(E124*F124,2)</f>
        <v>0</v>
      </c>
      <c r="H124" s="12">
        <v>4</v>
      </c>
      <c r="I124" s="15">
        <f t="shared" si="7"/>
        <v>0</v>
      </c>
    </row>
    <row r="125" spans="1:9" ht="12.75">
      <c r="A125" s="41">
        <v>127</v>
      </c>
      <c r="B125" s="65" t="s">
        <v>1020</v>
      </c>
      <c r="C125" s="25" t="s">
        <v>1109</v>
      </c>
      <c r="D125" s="9" t="s">
        <v>482</v>
      </c>
      <c r="E125" s="10">
        <v>4</v>
      </c>
      <c r="F125" s="11">
        <v>0</v>
      </c>
      <c r="G125" s="87">
        <f>E125*F125</f>
        <v>0</v>
      </c>
      <c r="H125" s="12">
        <v>1</v>
      </c>
      <c r="I125" s="15">
        <f t="shared" si="7"/>
        <v>0</v>
      </c>
    </row>
    <row r="126" spans="1:9" ht="12.75">
      <c r="A126" s="41">
        <v>128</v>
      </c>
      <c r="B126" s="65" t="s">
        <v>972</v>
      </c>
      <c r="C126" s="25" t="s">
        <v>920</v>
      </c>
      <c r="D126" s="9" t="s">
        <v>482</v>
      </c>
      <c r="E126" s="10">
        <v>2</v>
      </c>
      <c r="F126" s="11">
        <v>0</v>
      </c>
      <c r="G126" s="87">
        <f aca="true" t="shared" si="8" ref="G126:G131">ROUND(E126*F126,2)</f>
        <v>0</v>
      </c>
      <c r="H126" s="12">
        <v>1</v>
      </c>
      <c r="I126" s="15">
        <f t="shared" si="7"/>
        <v>0</v>
      </c>
    </row>
    <row r="127" spans="1:9" ht="12.75">
      <c r="A127" s="41">
        <v>129</v>
      </c>
      <c r="B127" s="72" t="s">
        <v>971</v>
      </c>
      <c r="C127" s="22" t="s">
        <v>919</v>
      </c>
      <c r="D127" s="9" t="s">
        <v>482</v>
      </c>
      <c r="E127" s="30">
        <v>4</v>
      </c>
      <c r="F127" s="11">
        <v>0</v>
      </c>
      <c r="G127" s="87">
        <f t="shared" si="8"/>
        <v>0</v>
      </c>
      <c r="H127" s="12">
        <v>2</v>
      </c>
      <c r="I127" s="15">
        <f t="shared" si="7"/>
        <v>0</v>
      </c>
    </row>
    <row r="128" spans="1:9" ht="12.75">
      <c r="A128" s="41">
        <v>130</v>
      </c>
      <c r="B128" s="72" t="s">
        <v>967</v>
      </c>
      <c r="C128" s="22" t="s">
        <v>1056</v>
      </c>
      <c r="D128" s="9" t="s">
        <v>482</v>
      </c>
      <c r="E128" s="30">
        <v>4</v>
      </c>
      <c r="F128" s="11">
        <v>0</v>
      </c>
      <c r="G128" s="87">
        <f t="shared" si="8"/>
        <v>0</v>
      </c>
      <c r="H128" s="12">
        <v>2</v>
      </c>
      <c r="I128" s="15">
        <f t="shared" si="7"/>
        <v>0</v>
      </c>
    </row>
    <row r="129" spans="1:9" ht="25.5">
      <c r="A129" s="41">
        <v>131</v>
      </c>
      <c r="B129" s="65" t="s">
        <v>968</v>
      </c>
      <c r="C129" s="22" t="s">
        <v>916</v>
      </c>
      <c r="D129" s="9" t="s">
        <v>482</v>
      </c>
      <c r="E129" s="10">
        <v>4</v>
      </c>
      <c r="F129" s="11">
        <v>0</v>
      </c>
      <c r="G129" s="87">
        <f t="shared" si="8"/>
        <v>0</v>
      </c>
      <c r="H129" s="12">
        <v>2</v>
      </c>
      <c r="I129" s="15">
        <f t="shared" si="7"/>
        <v>0</v>
      </c>
    </row>
    <row r="130" spans="1:9" ht="12.75">
      <c r="A130" s="41">
        <v>132</v>
      </c>
      <c r="B130" s="65" t="s">
        <v>970</v>
      </c>
      <c r="C130" s="25" t="s">
        <v>918</v>
      </c>
      <c r="D130" s="9" t="s">
        <v>482</v>
      </c>
      <c r="E130" s="10">
        <v>8</v>
      </c>
      <c r="F130" s="11">
        <v>0</v>
      </c>
      <c r="G130" s="87">
        <f t="shared" si="8"/>
        <v>0</v>
      </c>
      <c r="H130" s="12">
        <v>4</v>
      </c>
      <c r="I130" s="15">
        <f t="shared" si="7"/>
        <v>0</v>
      </c>
    </row>
    <row r="131" spans="1:9" ht="12.75">
      <c r="A131" s="41">
        <v>133</v>
      </c>
      <c r="B131" s="65" t="s">
        <v>1172</v>
      </c>
      <c r="C131" s="19" t="s">
        <v>728</v>
      </c>
      <c r="D131" s="9" t="s">
        <v>482</v>
      </c>
      <c r="E131" s="10">
        <v>20</v>
      </c>
      <c r="F131" s="11">
        <v>0</v>
      </c>
      <c r="G131" s="87">
        <f t="shared" si="8"/>
        <v>0</v>
      </c>
      <c r="H131" s="7"/>
      <c r="I131" s="15">
        <f t="shared" si="7"/>
        <v>0</v>
      </c>
    </row>
    <row r="132" spans="1:9" ht="12.75">
      <c r="A132" s="41">
        <v>134</v>
      </c>
      <c r="B132" s="65" t="s">
        <v>990</v>
      </c>
      <c r="C132" s="19" t="s">
        <v>1108</v>
      </c>
      <c r="D132" s="9" t="s">
        <v>482</v>
      </c>
      <c r="E132" s="30">
        <v>10</v>
      </c>
      <c r="F132" s="11">
        <v>0</v>
      </c>
      <c r="G132" s="87">
        <f>E132*F132</f>
        <v>0</v>
      </c>
      <c r="H132" s="12">
        <v>2</v>
      </c>
      <c r="I132" s="15">
        <f t="shared" si="7"/>
        <v>0</v>
      </c>
    </row>
    <row r="133" spans="1:9" ht="12.75">
      <c r="A133" s="41">
        <v>135</v>
      </c>
      <c r="B133" s="65" t="s">
        <v>965</v>
      </c>
      <c r="C133" s="19" t="s">
        <v>914</v>
      </c>
      <c r="D133" s="9" t="s">
        <v>482</v>
      </c>
      <c r="E133" s="60">
        <v>6</v>
      </c>
      <c r="F133" s="11">
        <v>0</v>
      </c>
      <c r="G133" s="87">
        <f>ROUND(E133*F133,2)</f>
        <v>0</v>
      </c>
      <c r="H133" s="12">
        <v>2</v>
      </c>
      <c r="I133" s="15">
        <f t="shared" si="7"/>
        <v>0</v>
      </c>
    </row>
    <row r="134" spans="1:9" ht="12.75">
      <c r="A134" s="41">
        <v>136</v>
      </c>
      <c r="B134" s="65" t="s">
        <v>1017</v>
      </c>
      <c r="C134" s="25" t="s">
        <v>1107</v>
      </c>
      <c r="D134" s="26" t="s">
        <v>482</v>
      </c>
      <c r="E134" s="10">
        <v>4</v>
      </c>
      <c r="F134" s="11">
        <v>0</v>
      </c>
      <c r="G134" s="87">
        <f>E134*F134</f>
        <v>0</v>
      </c>
      <c r="H134" s="12">
        <v>1</v>
      </c>
      <c r="I134" s="15">
        <f t="shared" si="7"/>
        <v>0</v>
      </c>
    </row>
    <row r="135" spans="1:9" ht="12.75">
      <c r="A135" s="41">
        <v>137</v>
      </c>
      <c r="B135" s="65" t="s">
        <v>1007</v>
      </c>
      <c r="C135" s="25" t="s">
        <v>1106</v>
      </c>
      <c r="D135" s="9" t="s">
        <v>482</v>
      </c>
      <c r="E135" s="10">
        <v>4</v>
      </c>
      <c r="F135" s="11">
        <v>0</v>
      </c>
      <c r="G135" s="87">
        <f>E135*F135</f>
        <v>0</v>
      </c>
      <c r="H135" s="12">
        <v>1</v>
      </c>
      <c r="I135" s="15">
        <f t="shared" si="7"/>
        <v>0</v>
      </c>
    </row>
    <row r="136" spans="1:9" ht="12.75">
      <c r="A136" s="41">
        <v>138</v>
      </c>
      <c r="B136" s="71" t="s">
        <v>15</v>
      </c>
      <c r="C136" s="34" t="s">
        <v>688</v>
      </c>
      <c r="D136" s="9" t="s">
        <v>482</v>
      </c>
      <c r="E136" s="10">
        <v>80</v>
      </c>
      <c r="F136" s="11">
        <v>0</v>
      </c>
      <c r="G136" s="87">
        <f aca="true" t="shared" si="9" ref="G136:G156">ROUND(E136*F136,2)</f>
        <v>0</v>
      </c>
      <c r="H136" s="12">
        <v>20</v>
      </c>
      <c r="I136" s="15">
        <f t="shared" si="7"/>
        <v>0</v>
      </c>
    </row>
    <row r="137" spans="1:9" ht="12.75">
      <c r="A137" s="41">
        <v>139</v>
      </c>
      <c r="B137" s="71" t="s">
        <v>16</v>
      </c>
      <c r="C137" s="35" t="s">
        <v>586</v>
      </c>
      <c r="D137" s="9" t="s">
        <v>482</v>
      </c>
      <c r="E137" s="10">
        <v>6</v>
      </c>
      <c r="F137" s="11">
        <v>0</v>
      </c>
      <c r="G137" s="87">
        <f t="shared" si="9"/>
        <v>0</v>
      </c>
      <c r="H137" s="12">
        <v>2</v>
      </c>
      <c r="I137" s="15">
        <f t="shared" si="7"/>
        <v>0</v>
      </c>
    </row>
    <row r="138" spans="1:9" ht="12.75">
      <c r="A138" s="41">
        <v>140</v>
      </c>
      <c r="B138" s="71" t="s">
        <v>515</v>
      </c>
      <c r="C138" s="35" t="s">
        <v>484</v>
      </c>
      <c r="D138" s="9" t="s">
        <v>482</v>
      </c>
      <c r="E138" s="10">
        <v>4</v>
      </c>
      <c r="F138" s="11">
        <v>0</v>
      </c>
      <c r="G138" s="87">
        <f t="shared" si="9"/>
        <v>0</v>
      </c>
      <c r="H138" s="12">
        <v>2</v>
      </c>
      <c r="I138" s="15">
        <f t="shared" si="7"/>
        <v>0</v>
      </c>
    </row>
    <row r="139" spans="1:9" ht="12.75">
      <c r="A139" s="41">
        <v>141</v>
      </c>
      <c r="B139" s="71" t="s">
        <v>17</v>
      </c>
      <c r="C139" s="34" t="s">
        <v>587</v>
      </c>
      <c r="D139" s="9" t="s">
        <v>482</v>
      </c>
      <c r="E139" s="10">
        <v>60</v>
      </c>
      <c r="F139" s="11">
        <v>0</v>
      </c>
      <c r="G139" s="87">
        <f t="shared" si="9"/>
        <v>0</v>
      </c>
      <c r="H139" s="12">
        <v>12</v>
      </c>
      <c r="I139" s="15">
        <f t="shared" si="7"/>
        <v>0</v>
      </c>
    </row>
    <row r="140" spans="1:9" ht="14.25" customHeight="1">
      <c r="A140" s="41">
        <v>142</v>
      </c>
      <c r="B140" s="71" t="s">
        <v>18</v>
      </c>
      <c r="C140" s="20" t="s">
        <v>904</v>
      </c>
      <c r="D140" s="9" t="s">
        <v>482</v>
      </c>
      <c r="E140" s="10">
        <v>1</v>
      </c>
      <c r="F140" s="11">
        <v>0</v>
      </c>
      <c r="G140" s="87">
        <f t="shared" si="9"/>
        <v>0</v>
      </c>
      <c r="H140" s="7"/>
      <c r="I140" s="15">
        <f t="shared" si="7"/>
        <v>0</v>
      </c>
    </row>
    <row r="141" spans="1:9" ht="12.75">
      <c r="A141" s="41">
        <v>143</v>
      </c>
      <c r="B141" s="71" t="s">
        <v>588</v>
      </c>
      <c r="C141" s="35" t="s">
        <v>689</v>
      </c>
      <c r="D141" s="9" t="s">
        <v>482</v>
      </c>
      <c r="E141" s="10">
        <v>4</v>
      </c>
      <c r="F141" s="11">
        <v>0</v>
      </c>
      <c r="G141" s="87">
        <f t="shared" si="9"/>
        <v>0</v>
      </c>
      <c r="H141" s="7"/>
      <c r="I141" s="15">
        <f t="shared" si="7"/>
        <v>0</v>
      </c>
    </row>
    <row r="142" spans="1:9" ht="12.75">
      <c r="A142" s="41">
        <v>144</v>
      </c>
      <c r="B142" s="71" t="s">
        <v>20</v>
      </c>
      <c r="C142" s="20" t="s">
        <v>19</v>
      </c>
      <c r="D142" s="9" t="s">
        <v>482</v>
      </c>
      <c r="E142" s="10">
        <v>12</v>
      </c>
      <c r="F142" s="11">
        <v>0</v>
      </c>
      <c r="G142" s="87">
        <f t="shared" si="9"/>
        <v>0</v>
      </c>
      <c r="H142" s="12">
        <v>2</v>
      </c>
      <c r="I142" s="15">
        <f t="shared" si="7"/>
        <v>0</v>
      </c>
    </row>
    <row r="143" spans="1:9" ht="12.75">
      <c r="A143" s="41">
        <v>145</v>
      </c>
      <c r="B143" s="71" t="s">
        <v>22</v>
      </c>
      <c r="C143" s="20" t="s">
        <v>21</v>
      </c>
      <c r="D143" s="9" t="s">
        <v>482</v>
      </c>
      <c r="E143" s="10">
        <v>12</v>
      </c>
      <c r="F143" s="11">
        <v>0</v>
      </c>
      <c r="G143" s="87">
        <f t="shared" si="9"/>
        <v>0</v>
      </c>
      <c r="H143" s="12">
        <v>2</v>
      </c>
      <c r="I143" s="15">
        <f t="shared" si="7"/>
        <v>0</v>
      </c>
    </row>
    <row r="144" spans="1:9" ht="12.75">
      <c r="A144" s="41">
        <v>146</v>
      </c>
      <c r="B144" s="71" t="s">
        <v>23</v>
      </c>
      <c r="C144" s="34" t="s">
        <v>905</v>
      </c>
      <c r="D144" s="9" t="s">
        <v>482</v>
      </c>
      <c r="E144" s="10">
        <v>6</v>
      </c>
      <c r="F144" s="11">
        <v>0</v>
      </c>
      <c r="G144" s="87">
        <f t="shared" si="9"/>
        <v>0</v>
      </c>
      <c r="H144" s="7"/>
      <c r="I144" s="15">
        <f t="shared" si="7"/>
        <v>0</v>
      </c>
    </row>
    <row r="145" spans="1:9" ht="12.75">
      <c r="A145" s="41">
        <v>147</v>
      </c>
      <c r="B145" s="71" t="s">
        <v>25</v>
      </c>
      <c r="C145" s="20" t="s">
        <v>24</v>
      </c>
      <c r="D145" s="9" t="s">
        <v>482</v>
      </c>
      <c r="E145" s="10">
        <v>1</v>
      </c>
      <c r="F145" s="11">
        <v>0</v>
      </c>
      <c r="G145" s="87">
        <f t="shared" si="9"/>
        <v>0</v>
      </c>
      <c r="H145" s="7"/>
      <c r="I145" s="15">
        <f t="shared" si="7"/>
        <v>0</v>
      </c>
    </row>
    <row r="146" spans="1:9" ht="12.75">
      <c r="A146" s="41">
        <v>148</v>
      </c>
      <c r="B146" s="71" t="s">
        <v>26</v>
      </c>
      <c r="C146" s="35" t="s">
        <v>646</v>
      </c>
      <c r="D146" s="9" t="s">
        <v>482</v>
      </c>
      <c r="E146" s="10">
        <v>1</v>
      </c>
      <c r="F146" s="11">
        <v>0</v>
      </c>
      <c r="G146" s="87">
        <f t="shared" si="9"/>
        <v>0</v>
      </c>
      <c r="H146" s="12"/>
      <c r="I146" s="15">
        <f t="shared" si="7"/>
        <v>0</v>
      </c>
    </row>
    <row r="147" spans="1:9" ht="12.75">
      <c r="A147" s="41">
        <v>149</v>
      </c>
      <c r="B147" s="65" t="s">
        <v>614</v>
      </c>
      <c r="C147" s="20" t="s">
        <v>690</v>
      </c>
      <c r="D147" s="9" t="s">
        <v>482</v>
      </c>
      <c r="E147" s="10">
        <v>1</v>
      </c>
      <c r="F147" s="11">
        <v>0</v>
      </c>
      <c r="G147" s="87">
        <f t="shared" si="9"/>
        <v>0</v>
      </c>
      <c r="H147" s="7"/>
      <c r="I147" s="15">
        <f t="shared" si="7"/>
        <v>0</v>
      </c>
    </row>
    <row r="148" spans="1:9" ht="12.75">
      <c r="A148" s="41">
        <v>150</v>
      </c>
      <c r="B148" s="71" t="s">
        <v>679</v>
      </c>
      <c r="C148" s="35" t="s">
        <v>670</v>
      </c>
      <c r="D148" s="9" t="s">
        <v>482</v>
      </c>
      <c r="E148" s="10">
        <v>1</v>
      </c>
      <c r="F148" s="11">
        <v>0</v>
      </c>
      <c r="G148" s="87">
        <f t="shared" si="9"/>
        <v>0</v>
      </c>
      <c r="H148" s="7"/>
      <c r="I148" s="15">
        <f t="shared" si="7"/>
        <v>0</v>
      </c>
    </row>
    <row r="149" spans="1:9" ht="12.75">
      <c r="A149" s="41">
        <v>151</v>
      </c>
      <c r="B149" s="77" t="s">
        <v>752</v>
      </c>
      <c r="C149" s="21" t="s">
        <v>795</v>
      </c>
      <c r="D149" s="9" t="s">
        <v>482</v>
      </c>
      <c r="E149" s="30">
        <v>2</v>
      </c>
      <c r="F149" s="11">
        <v>0</v>
      </c>
      <c r="G149" s="87">
        <f t="shared" si="9"/>
        <v>0</v>
      </c>
      <c r="H149" s="7"/>
      <c r="I149" s="15">
        <f t="shared" si="7"/>
        <v>0</v>
      </c>
    </row>
    <row r="150" spans="1:9" ht="12.75">
      <c r="A150" s="41">
        <v>152</v>
      </c>
      <c r="B150" s="77" t="s">
        <v>752</v>
      </c>
      <c r="C150" s="21" t="s">
        <v>913</v>
      </c>
      <c r="D150" s="9" t="s">
        <v>482</v>
      </c>
      <c r="E150" s="30">
        <v>2</v>
      </c>
      <c r="F150" s="11">
        <v>0</v>
      </c>
      <c r="G150" s="87">
        <f t="shared" si="9"/>
        <v>0</v>
      </c>
      <c r="H150" s="12">
        <v>1</v>
      </c>
      <c r="I150" s="15">
        <f t="shared" si="7"/>
        <v>0</v>
      </c>
    </row>
    <row r="151" spans="1:9" ht="25.5">
      <c r="A151" s="41">
        <v>153</v>
      </c>
      <c r="B151" s="72" t="s">
        <v>780</v>
      </c>
      <c r="C151" s="22" t="s">
        <v>819</v>
      </c>
      <c r="D151" s="9" t="s">
        <v>482</v>
      </c>
      <c r="E151" s="30">
        <v>3</v>
      </c>
      <c r="F151" s="11">
        <v>0</v>
      </c>
      <c r="G151" s="87">
        <f t="shared" si="9"/>
        <v>0</v>
      </c>
      <c r="H151" s="7"/>
      <c r="I151" s="15">
        <f t="shared" si="7"/>
        <v>0</v>
      </c>
    </row>
    <row r="152" spans="1:9" ht="25.5">
      <c r="A152" s="41">
        <v>154</v>
      </c>
      <c r="B152" s="72" t="s">
        <v>779</v>
      </c>
      <c r="C152" s="22" t="s">
        <v>817</v>
      </c>
      <c r="D152" s="9" t="s">
        <v>482</v>
      </c>
      <c r="E152" s="30">
        <v>4</v>
      </c>
      <c r="F152" s="11">
        <v>0</v>
      </c>
      <c r="G152" s="87">
        <f t="shared" si="9"/>
        <v>0</v>
      </c>
      <c r="H152" s="7"/>
      <c r="I152" s="15">
        <f t="shared" si="7"/>
        <v>0</v>
      </c>
    </row>
    <row r="153" spans="1:9" ht="25.5">
      <c r="A153" s="41">
        <v>155</v>
      </c>
      <c r="B153" s="72" t="s">
        <v>779</v>
      </c>
      <c r="C153" s="22" t="s">
        <v>818</v>
      </c>
      <c r="D153" s="9" t="s">
        <v>482</v>
      </c>
      <c r="E153" s="30">
        <v>3</v>
      </c>
      <c r="F153" s="11">
        <v>0</v>
      </c>
      <c r="G153" s="87">
        <f t="shared" si="9"/>
        <v>0</v>
      </c>
      <c r="H153" s="7"/>
      <c r="I153" s="15">
        <f t="shared" si="7"/>
        <v>0</v>
      </c>
    </row>
    <row r="154" spans="1:9" ht="12.75">
      <c r="A154" s="41">
        <v>156</v>
      </c>
      <c r="B154" s="65" t="s">
        <v>838</v>
      </c>
      <c r="C154" s="25" t="s">
        <v>839</v>
      </c>
      <c r="D154" s="10" t="s">
        <v>825</v>
      </c>
      <c r="E154" s="10">
        <v>10</v>
      </c>
      <c r="F154" s="11">
        <v>0</v>
      </c>
      <c r="G154" s="87">
        <f t="shared" si="9"/>
        <v>0</v>
      </c>
      <c r="H154" s="12">
        <v>2</v>
      </c>
      <c r="I154" s="15">
        <f t="shared" si="7"/>
        <v>0</v>
      </c>
    </row>
    <row r="155" spans="1:9" ht="12.75">
      <c r="A155" s="41">
        <v>157</v>
      </c>
      <c r="B155" s="65" t="s">
        <v>847</v>
      </c>
      <c r="C155" s="25" t="s">
        <v>848</v>
      </c>
      <c r="D155" s="10" t="s">
        <v>825</v>
      </c>
      <c r="E155" s="10">
        <v>10</v>
      </c>
      <c r="F155" s="11">
        <v>0</v>
      </c>
      <c r="G155" s="87">
        <f t="shared" si="9"/>
        <v>0</v>
      </c>
      <c r="H155" s="12">
        <v>5</v>
      </c>
      <c r="I155" s="15">
        <f t="shared" si="7"/>
        <v>0</v>
      </c>
    </row>
    <row r="156" spans="1:9" ht="12.75">
      <c r="A156" s="41">
        <v>158</v>
      </c>
      <c r="B156" s="65" t="s">
        <v>849</v>
      </c>
      <c r="C156" s="25" t="s">
        <v>850</v>
      </c>
      <c r="D156" s="10" t="s">
        <v>825</v>
      </c>
      <c r="E156" s="10">
        <v>10</v>
      </c>
      <c r="F156" s="11">
        <v>0</v>
      </c>
      <c r="G156" s="87">
        <f t="shared" si="9"/>
        <v>0</v>
      </c>
      <c r="H156" s="12">
        <v>5</v>
      </c>
      <c r="I156" s="15">
        <f t="shared" si="7"/>
        <v>0</v>
      </c>
    </row>
    <row r="157" spans="1:9" ht="12.75">
      <c r="A157" s="86">
        <v>160</v>
      </c>
      <c r="B157" s="65" t="s">
        <v>1027</v>
      </c>
      <c r="C157" s="25" t="s">
        <v>913</v>
      </c>
      <c r="D157" s="9" t="s">
        <v>482</v>
      </c>
      <c r="E157" s="10">
        <v>2</v>
      </c>
      <c r="F157" s="11">
        <v>0</v>
      </c>
      <c r="G157" s="87">
        <f>E157*F157</f>
        <v>0</v>
      </c>
      <c r="H157" s="93">
        <v>1</v>
      </c>
      <c r="I157" s="15">
        <f t="shared" si="7"/>
        <v>0</v>
      </c>
    </row>
    <row r="158" spans="1:9" ht="12.75">
      <c r="A158" s="86">
        <v>161</v>
      </c>
      <c r="B158" s="65" t="s">
        <v>999</v>
      </c>
      <c r="C158" s="25" t="s">
        <v>1103</v>
      </c>
      <c r="D158" s="9" t="s">
        <v>482</v>
      </c>
      <c r="E158" s="10">
        <v>2</v>
      </c>
      <c r="F158" s="11">
        <v>0</v>
      </c>
      <c r="G158" s="87">
        <f>E158*F158</f>
        <v>0</v>
      </c>
      <c r="H158" s="93">
        <v>1</v>
      </c>
      <c r="I158" s="15">
        <f t="shared" si="7"/>
        <v>0</v>
      </c>
    </row>
    <row r="159" spans="1:9" ht="12.75">
      <c r="A159" s="86">
        <v>162</v>
      </c>
      <c r="B159" s="77" t="s">
        <v>1000</v>
      </c>
      <c r="C159" s="21" t="s">
        <v>1104</v>
      </c>
      <c r="D159" s="10" t="s">
        <v>825</v>
      </c>
      <c r="E159" s="30">
        <v>2</v>
      </c>
      <c r="F159" s="11">
        <v>0</v>
      </c>
      <c r="G159" s="87">
        <f>E159*F159</f>
        <v>0</v>
      </c>
      <c r="H159" s="93">
        <v>1</v>
      </c>
      <c r="I159" s="15">
        <f t="shared" si="7"/>
        <v>0</v>
      </c>
    </row>
    <row r="160" spans="1:9" ht="12.75">
      <c r="A160" s="86">
        <v>163</v>
      </c>
      <c r="B160" s="69" t="s">
        <v>1048</v>
      </c>
      <c r="C160" s="17" t="s">
        <v>1105</v>
      </c>
      <c r="D160" s="9" t="s">
        <v>482</v>
      </c>
      <c r="E160" s="10">
        <v>4</v>
      </c>
      <c r="F160" s="11">
        <v>0</v>
      </c>
      <c r="G160" s="87">
        <f>E160*F160</f>
        <v>0</v>
      </c>
      <c r="H160" s="93">
        <v>1</v>
      </c>
      <c r="I160" s="15">
        <f aca="true" t="shared" si="10" ref="I160:I196">H160*F160</f>
        <v>0</v>
      </c>
    </row>
    <row r="161" spans="1:9" ht="12.75">
      <c r="A161" s="86">
        <v>164</v>
      </c>
      <c r="B161" s="71" t="s">
        <v>28</v>
      </c>
      <c r="C161" s="20" t="s">
        <v>27</v>
      </c>
      <c r="D161" s="9" t="s">
        <v>482</v>
      </c>
      <c r="E161" s="10">
        <v>2</v>
      </c>
      <c r="F161" s="11">
        <v>0</v>
      </c>
      <c r="G161" s="87">
        <f aca="true" t="shared" si="11" ref="G161:G183">ROUND(E161*F161,2)</f>
        <v>0</v>
      </c>
      <c r="H161" s="12">
        <v>1</v>
      </c>
      <c r="I161" s="15">
        <f t="shared" si="10"/>
        <v>0</v>
      </c>
    </row>
    <row r="162" spans="1:9" ht="25.5">
      <c r="A162" s="86">
        <v>165</v>
      </c>
      <c r="B162" s="71" t="s">
        <v>30</v>
      </c>
      <c r="C162" s="35" t="s">
        <v>29</v>
      </c>
      <c r="D162" s="9" t="s">
        <v>482</v>
      </c>
      <c r="E162" s="10">
        <v>2</v>
      </c>
      <c r="F162" s="11">
        <v>0</v>
      </c>
      <c r="G162" s="87">
        <f t="shared" si="11"/>
        <v>0</v>
      </c>
      <c r="H162" s="12">
        <v>1</v>
      </c>
      <c r="I162" s="15">
        <f t="shared" si="10"/>
        <v>0</v>
      </c>
    </row>
    <row r="163" spans="1:9" ht="21" customHeight="1">
      <c r="A163" s="86">
        <v>166</v>
      </c>
      <c r="B163" s="71" t="s">
        <v>32</v>
      </c>
      <c r="C163" s="35" t="s">
        <v>31</v>
      </c>
      <c r="D163" s="9" t="s">
        <v>482</v>
      </c>
      <c r="E163" s="10">
        <v>2</v>
      </c>
      <c r="F163" s="11">
        <v>0</v>
      </c>
      <c r="G163" s="87">
        <f t="shared" si="11"/>
        <v>0</v>
      </c>
      <c r="H163" s="12">
        <v>1</v>
      </c>
      <c r="I163" s="15">
        <f t="shared" si="10"/>
        <v>0</v>
      </c>
    </row>
    <row r="164" spans="1:9" ht="12.75">
      <c r="A164" s="86">
        <v>167</v>
      </c>
      <c r="B164" s="71" t="s">
        <v>34</v>
      </c>
      <c r="C164" s="20" t="s">
        <v>33</v>
      </c>
      <c r="D164" s="9" t="s">
        <v>482</v>
      </c>
      <c r="E164" s="10">
        <v>2</v>
      </c>
      <c r="F164" s="11">
        <v>0</v>
      </c>
      <c r="G164" s="87">
        <f t="shared" si="11"/>
        <v>0</v>
      </c>
      <c r="H164" s="12">
        <v>1</v>
      </c>
      <c r="I164" s="15">
        <f t="shared" si="10"/>
        <v>0</v>
      </c>
    </row>
    <row r="165" spans="1:9" ht="12.75">
      <c r="A165" s="86">
        <v>168</v>
      </c>
      <c r="B165" s="71" t="s">
        <v>36</v>
      </c>
      <c r="C165" s="20" t="s">
        <v>35</v>
      </c>
      <c r="D165" s="9" t="s">
        <v>482</v>
      </c>
      <c r="E165" s="10">
        <v>4</v>
      </c>
      <c r="F165" s="11">
        <v>0</v>
      </c>
      <c r="G165" s="87">
        <f t="shared" si="11"/>
        <v>0</v>
      </c>
      <c r="H165" s="12">
        <v>2</v>
      </c>
      <c r="I165" s="15">
        <f t="shared" si="10"/>
        <v>0</v>
      </c>
    </row>
    <row r="166" spans="1:9" ht="12.75">
      <c r="A166" s="86">
        <v>169</v>
      </c>
      <c r="B166" s="75" t="s">
        <v>38</v>
      </c>
      <c r="C166" s="47" t="s">
        <v>37</v>
      </c>
      <c r="D166" s="9" t="s">
        <v>482</v>
      </c>
      <c r="E166" s="23">
        <v>4</v>
      </c>
      <c r="F166" s="11">
        <v>0</v>
      </c>
      <c r="G166" s="87">
        <f t="shared" si="11"/>
        <v>0</v>
      </c>
      <c r="H166" s="12">
        <v>2</v>
      </c>
      <c r="I166" s="15">
        <f t="shared" si="10"/>
        <v>0</v>
      </c>
    </row>
    <row r="167" spans="1:9" ht="12.75">
      <c r="A167" s="86">
        <v>170</v>
      </c>
      <c r="B167" s="75" t="s">
        <v>40</v>
      </c>
      <c r="C167" s="47" t="s">
        <v>39</v>
      </c>
      <c r="D167" s="9" t="s">
        <v>482</v>
      </c>
      <c r="E167" s="23">
        <v>1</v>
      </c>
      <c r="F167" s="11">
        <v>0</v>
      </c>
      <c r="G167" s="87">
        <f t="shared" si="11"/>
        <v>0</v>
      </c>
      <c r="H167" s="7"/>
      <c r="I167" s="15">
        <f t="shared" si="10"/>
        <v>0</v>
      </c>
    </row>
    <row r="168" spans="1:9" ht="12.75">
      <c r="A168" s="86">
        <v>171</v>
      </c>
      <c r="B168" s="71" t="s">
        <v>42</v>
      </c>
      <c r="C168" s="20" t="s">
        <v>41</v>
      </c>
      <c r="D168" s="9" t="s">
        <v>482</v>
      </c>
      <c r="E168" s="10">
        <v>1</v>
      </c>
      <c r="F168" s="11">
        <v>0</v>
      </c>
      <c r="G168" s="87">
        <f t="shared" si="11"/>
        <v>0</v>
      </c>
      <c r="H168" s="7"/>
      <c r="I168" s="15">
        <f t="shared" si="10"/>
        <v>0</v>
      </c>
    </row>
    <row r="169" spans="1:9" ht="12.75">
      <c r="A169" s="86">
        <v>172</v>
      </c>
      <c r="B169" s="71" t="s">
        <v>44</v>
      </c>
      <c r="C169" s="20" t="s">
        <v>43</v>
      </c>
      <c r="D169" s="9" t="s">
        <v>482</v>
      </c>
      <c r="E169" s="10">
        <v>1</v>
      </c>
      <c r="F169" s="11">
        <v>0</v>
      </c>
      <c r="G169" s="87">
        <f t="shared" si="11"/>
        <v>0</v>
      </c>
      <c r="H169" s="7"/>
      <c r="I169" s="15">
        <f t="shared" si="10"/>
        <v>0</v>
      </c>
    </row>
    <row r="170" spans="1:9" ht="12.75">
      <c r="A170" s="86">
        <v>173</v>
      </c>
      <c r="B170" s="71" t="s">
        <v>45</v>
      </c>
      <c r="C170" s="20" t="s">
        <v>589</v>
      </c>
      <c r="D170" s="9" t="s">
        <v>482</v>
      </c>
      <c r="E170" s="10">
        <v>1</v>
      </c>
      <c r="F170" s="11">
        <v>0</v>
      </c>
      <c r="G170" s="87">
        <f t="shared" si="11"/>
        <v>0</v>
      </c>
      <c r="H170" s="7"/>
      <c r="I170" s="15">
        <f t="shared" si="10"/>
        <v>0</v>
      </c>
    </row>
    <row r="171" spans="1:9" ht="25.5">
      <c r="A171" s="86">
        <v>174</v>
      </c>
      <c r="B171" s="71" t="s">
        <v>46</v>
      </c>
      <c r="C171" s="20" t="s">
        <v>590</v>
      </c>
      <c r="D171" s="9" t="s">
        <v>482</v>
      </c>
      <c r="E171" s="10">
        <v>2</v>
      </c>
      <c r="F171" s="11">
        <v>0</v>
      </c>
      <c r="G171" s="87">
        <f t="shared" si="11"/>
        <v>0</v>
      </c>
      <c r="H171" s="12">
        <v>1</v>
      </c>
      <c r="I171" s="15">
        <f t="shared" si="10"/>
        <v>0</v>
      </c>
    </row>
    <row r="172" spans="1:9" ht="12.75">
      <c r="A172" s="86">
        <v>175</v>
      </c>
      <c r="B172" s="71" t="s">
        <v>47</v>
      </c>
      <c r="C172" s="20" t="s">
        <v>591</v>
      </c>
      <c r="D172" s="9" t="s">
        <v>482</v>
      </c>
      <c r="E172" s="10">
        <v>2</v>
      </c>
      <c r="F172" s="11">
        <v>0</v>
      </c>
      <c r="G172" s="87">
        <f t="shared" si="11"/>
        <v>0</v>
      </c>
      <c r="H172" s="12">
        <v>1</v>
      </c>
      <c r="I172" s="15">
        <f t="shared" si="10"/>
        <v>0</v>
      </c>
    </row>
    <row r="173" spans="1:9" ht="12.75">
      <c r="A173" s="86">
        <v>176</v>
      </c>
      <c r="B173" s="71" t="s">
        <v>49</v>
      </c>
      <c r="C173" s="20" t="s">
        <v>48</v>
      </c>
      <c r="D173" s="9" t="s">
        <v>482</v>
      </c>
      <c r="E173" s="10">
        <v>12</v>
      </c>
      <c r="F173" s="11">
        <v>0</v>
      </c>
      <c r="G173" s="87">
        <f t="shared" si="11"/>
        <v>0</v>
      </c>
      <c r="H173" s="12">
        <v>4</v>
      </c>
      <c r="I173" s="15">
        <f t="shared" si="10"/>
        <v>0</v>
      </c>
    </row>
    <row r="174" spans="1:9" ht="12.75">
      <c r="A174" s="86">
        <v>177</v>
      </c>
      <c r="B174" s="71" t="s">
        <v>51</v>
      </c>
      <c r="C174" s="20" t="s">
        <v>50</v>
      </c>
      <c r="D174" s="9" t="s">
        <v>482</v>
      </c>
      <c r="E174" s="10">
        <v>12</v>
      </c>
      <c r="F174" s="11">
        <v>0</v>
      </c>
      <c r="G174" s="87">
        <f t="shared" si="11"/>
        <v>0</v>
      </c>
      <c r="H174" s="7"/>
      <c r="I174" s="15">
        <f t="shared" si="10"/>
        <v>0</v>
      </c>
    </row>
    <row r="175" spans="1:9" ht="12.75">
      <c r="A175" s="86">
        <v>178</v>
      </c>
      <c r="B175" s="71" t="s">
        <v>53</v>
      </c>
      <c r="C175" s="20" t="s">
        <v>52</v>
      </c>
      <c r="D175" s="9" t="s">
        <v>482</v>
      </c>
      <c r="E175" s="10">
        <v>1</v>
      </c>
      <c r="F175" s="11">
        <v>0</v>
      </c>
      <c r="G175" s="87">
        <f t="shared" si="11"/>
        <v>0</v>
      </c>
      <c r="H175" s="7"/>
      <c r="I175" s="15">
        <f t="shared" si="10"/>
        <v>0</v>
      </c>
    </row>
    <row r="176" spans="1:9" ht="12.75">
      <c r="A176" s="86">
        <v>179</v>
      </c>
      <c r="B176" s="71" t="s">
        <v>55</v>
      </c>
      <c r="C176" s="20" t="s">
        <v>54</v>
      </c>
      <c r="D176" s="9" t="s">
        <v>482</v>
      </c>
      <c r="E176" s="10">
        <v>4</v>
      </c>
      <c r="F176" s="11">
        <v>0</v>
      </c>
      <c r="G176" s="87">
        <f t="shared" si="11"/>
        <v>0</v>
      </c>
      <c r="H176" s="7"/>
      <c r="I176" s="15">
        <f t="shared" si="10"/>
        <v>0</v>
      </c>
    </row>
    <row r="177" spans="1:9" ht="12.75">
      <c r="A177" s="86">
        <v>180</v>
      </c>
      <c r="B177" s="71" t="s">
        <v>56</v>
      </c>
      <c r="C177" s="20" t="s">
        <v>906</v>
      </c>
      <c r="D177" s="9" t="s">
        <v>482</v>
      </c>
      <c r="E177" s="10">
        <v>2</v>
      </c>
      <c r="F177" s="11">
        <v>0</v>
      </c>
      <c r="G177" s="87">
        <f t="shared" si="11"/>
        <v>0</v>
      </c>
      <c r="H177" s="12">
        <v>1</v>
      </c>
      <c r="I177" s="15">
        <f t="shared" si="10"/>
        <v>0</v>
      </c>
    </row>
    <row r="178" spans="1:9" ht="12.75">
      <c r="A178" s="86">
        <v>181</v>
      </c>
      <c r="B178" s="71" t="s">
        <v>57</v>
      </c>
      <c r="C178" s="20" t="s">
        <v>485</v>
      </c>
      <c r="D178" s="9" t="s">
        <v>482</v>
      </c>
      <c r="E178" s="10">
        <v>1</v>
      </c>
      <c r="F178" s="11">
        <v>0</v>
      </c>
      <c r="G178" s="87">
        <f t="shared" si="11"/>
        <v>0</v>
      </c>
      <c r="H178" s="7"/>
      <c r="I178" s="15">
        <f t="shared" si="10"/>
        <v>0</v>
      </c>
    </row>
    <row r="179" spans="1:9" ht="12.75">
      <c r="A179" s="86">
        <v>182</v>
      </c>
      <c r="B179" s="72" t="s">
        <v>832</v>
      </c>
      <c r="C179" s="22" t="s">
        <v>833</v>
      </c>
      <c r="D179" s="10" t="s">
        <v>825</v>
      </c>
      <c r="E179" s="30">
        <v>1</v>
      </c>
      <c r="F179" s="11">
        <v>0</v>
      </c>
      <c r="G179" s="87">
        <f t="shared" si="11"/>
        <v>0</v>
      </c>
      <c r="H179" s="7"/>
      <c r="I179" s="15">
        <f t="shared" si="10"/>
        <v>0</v>
      </c>
    </row>
    <row r="180" spans="1:9" ht="12.75">
      <c r="A180" s="86">
        <v>183</v>
      </c>
      <c r="B180" s="71" t="s">
        <v>592</v>
      </c>
      <c r="C180" s="20" t="s">
        <v>792</v>
      </c>
      <c r="D180" s="9" t="s">
        <v>482</v>
      </c>
      <c r="E180" s="10">
        <v>1</v>
      </c>
      <c r="F180" s="11">
        <v>0</v>
      </c>
      <c r="G180" s="87">
        <f t="shared" si="11"/>
        <v>0</v>
      </c>
      <c r="H180" s="7"/>
      <c r="I180" s="15">
        <f t="shared" si="10"/>
        <v>0</v>
      </c>
    </row>
    <row r="181" spans="1:9" ht="12.75">
      <c r="A181" s="86">
        <v>184</v>
      </c>
      <c r="B181" s="77" t="s">
        <v>834</v>
      </c>
      <c r="C181" s="21" t="s">
        <v>835</v>
      </c>
      <c r="D181" s="10" t="s">
        <v>825</v>
      </c>
      <c r="E181" s="30">
        <v>2</v>
      </c>
      <c r="F181" s="11">
        <v>0</v>
      </c>
      <c r="G181" s="87">
        <f t="shared" si="11"/>
        <v>0</v>
      </c>
      <c r="H181" s="7"/>
      <c r="I181" s="15">
        <f t="shared" si="10"/>
        <v>0</v>
      </c>
    </row>
    <row r="182" spans="1:9" ht="12.75">
      <c r="A182" s="86">
        <v>185</v>
      </c>
      <c r="B182" s="71" t="s">
        <v>58</v>
      </c>
      <c r="C182" s="20" t="s">
        <v>486</v>
      </c>
      <c r="D182" s="9" t="s">
        <v>482</v>
      </c>
      <c r="E182" s="10">
        <v>30</v>
      </c>
      <c r="F182" s="11">
        <v>0</v>
      </c>
      <c r="G182" s="87">
        <f t="shared" si="11"/>
        <v>0</v>
      </c>
      <c r="H182" s="12">
        <v>12</v>
      </c>
      <c r="I182" s="15">
        <f t="shared" si="10"/>
        <v>0</v>
      </c>
    </row>
    <row r="183" spans="1:9" ht="12.75">
      <c r="A183" s="86">
        <v>186</v>
      </c>
      <c r="B183" s="71" t="s">
        <v>60</v>
      </c>
      <c r="C183" s="35" t="s">
        <v>59</v>
      </c>
      <c r="D183" s="9" t="s">
        <v>482</v>
      </c>
      <c r="E183" s="10">
        <v>4</v>
      </c>
      <c r="F183" s="11">
        <v>0</v>
      </c>
      <c r="G183" s="87">
        <f t="shared" si="11"/>
        <v>0</v>
      </c>
      <c r="H183" s="7"/>
      <c r="I183" s="15">
        <f t="shared" si="10"/>
        <v>0</v>
      </c>
    </row>
    <row r="184" spans="1:9" ht="12.75">
      <c r="A184" s="86">
        <v>187</v>
      </c>
      <c r="B184" s="71" t="s">
        <v>61</v>
      </c>
      <c r="C184" s="35" t="s">
        <v>619</v>
      </c>
      <c r="D184" s="9" t="s">
        <v>482</v>
      </c>
      <c r="E184" s="10">
        <v>2</v>
      </c>
      <c r="F184" s="11">
        <v>0</v>
      </c>
      <c r="G184" s="87">
        <f aca="true" t="shared" si="12" ref="G184:G197">ROUND(E184*F184,2)</f>
        <v>0</v>
      </c>
      <c r="H184" s="7"/>
      <c r="I184" s="15">
        <f t="shared" si="10"/>
        <v>0</v>
      </c>
    </row>
    <row r="185" spans="1:9" ht="25.5">
      <c r="A185" s="86">
        <v>188</v>
      </c>
      <c r="B185" s="71" t="s">
        <v>62</v>
      </c>
      <c r="C185" s="20" t="s">
        <v>691</v>
      </c>
      <c r="D185" s="9" t="s">
        <v>482</v>
      </c>
      <c r="E185" s="10">
        <v>10</v>
      </c>
      <c r="F185" s="11">
        <v>0</v>
      </c>
      <c r="G185" s="87">
        <f t="shared" si="12"/>
        <v>0</v>
      </c>
      <c r="H185" s="12">
        <v>4</v>
      </c>
      <c r="I185" s="15">
        <f t="shared" si="10"/>
        <v>0</v>
      </c>
    </row>
    <row r="186" spans="1:9" ht="12.75">
      <c r="A186" s="86">
        <v>189</v>
      </c>
      <c r="B186" s="72" t="s">
        <v>615</v>
      </c>
      <c r="C186" s="20" t="s">
        <v>647</v>
      </c>
      <c r="D186" s="9" t="s">
        <v>482</v>
      </c>
      <c r="E186" s="10">
        <v>12</v>
      </c>
      <c r="F186" s="11">
        <v>0</v>
      </c>
      <c r="G186" s="87">
        <f t="shared" si="12"/>
        <v>0</v>
      </c>
      <c r="H186" s="12">
        <v>4</v>
      </c>
      <c r="I186" s="15">
        <f t="shared" si="10"/>
        <v>0</v>
      </c>
    </row>
    <row r="187" spans="1:9" ht="12.75">
      <c r="A187" s="86">
        <v>190</v>
      </c>
      <c r="B187" s="71" t="s">
        <v>65</v>
      </c>
      <c r="C187" s="20" t="s">
        <v>692</v>
      </c>
      <c r="D187" s="9" t="s">
        <v>482</v>
      </c>
      <c r="E187" s="10">
        <v>18</v>
      </c>
      <c r="F187" s="11">
        <v>0</v>
      </c>
      <c r="G187" s="87">
        <f t="shared" si="12"/>
        <v>0</v>
      </c>
      <c r="H187" s="12">
        <v>4</v>
      </c>
      <c r="I187" s="15">
        <f t="shared" si="10"/>
        <v>0</v>
      </c>
    </row>
    <row r="188" spans="1:9" ht="12.75">
      <c r="A188" s="86">
        <v>191</v>
      </c>
      <c r="B188" s="71" t="s">
        <v>66</v>
      </c>
      <c r="C188" s="22" t="s">
        <v>693</v>
      </c>
      <c r="D188" s="9" t="s">
        <v>482</v>
      </c>
      <c r="E188" s="10">
        <v>10</v>
      </c>
      <c r="F188" s="11">
        <v>0</v>
      </c>
      <c r="G188" s="87">
        <f t="shared" si="12"/>
        <v>0</v>
      </c>
      <c r="H188" s="12">
        <v>8</v>
      </c>
      <c r="I188" s="15">
        <f t="shared" si="10"/>
        <v>0</v>
      </c>
    </row>
    <row r="189" spans="1:9" ht="12.75">
      <c r="A189" s="86">
        <v>192</v>
      </c>
      <c r="B189" s="71" t="s">
        <v>68</v>
      </c>
      <c r="C189" s="35" t="s">
        <v>67</v>
      </c>
      <c r="D189" s="9" t="s">
        <v>482</v>
      </c>
      <c r="E189" s="10">
        <v>2</v>
      </c>
      <c r="F189" s="11">
        <v>0</v>
      </c>
      <c r="G189" s="87">
        <f t="shared" si="12"/>
        <v>0</v>
      </c>
      <c r="H189" s="12">
        <v>1</v>
      </c>
      <c r="I189" s="15">
        <f t="shared" si="10"/>
        <v>0</v>
      </c>
    </row>
    <row r="190" spans="1:9" ht="12.75">
      <c r="A190" s="86">
        <v>193</v>
      </c>
      <c r="B190" s="71" t="s">
        <v>70</v>
      </c>
      <c r="C190" s="35" t="s">
        <v>69</v>
      </c>
      <c r="D190" s="9" t="s">
        <v>482</v>
      </c>
      <c r="E190" s="10">
        <v>12</v>
      </c>
      <c r="F190" s="11">
        <v>0</v>
      </c>
      <c r="G190" s="87">
        <f t="shared" si="12"/>
        <v>0</v>
      </c>
      <c r="H190" s="12">
        <v>6</v>
      </c>
      <c r="I190" s="15">
        <f t="shared" si="10"/>
        <v>0</v>
      </c>
    </row>
    <row r="191" spans="1:9" ht="12.75">
      <c r="A191" s="86">
        <v>194</v>
      </c>
      <c r="B191" s="71" t="s">
        <v>72</v>
      </c>
      <c r="C191" s="35" t="s">
        <v>71</v>
      </c>
      <c r="D191" s="9" t="s">
        <v>482</v>
      </c>
      <c r="E191" s="10">
        <v>12</v>
      </c>
      <c r="F191" s="11">
        <v>0</v>
      </c>
      <c r="G191" s="87">
        <f t="shared" si="12"/>
        <v>0</v>
      </c>
      <c r="H191" s="12">
        <v>6</v>
      </c>
      <c r="I191" s="15">
        <f t="shared" si="10"/>
        <v>0</v>
      </c>
    </row>
    <row r="192" spans="1:9" ht="12.75">
      <c r="A192" s="86">
        <v>195</v>
      </c>
      <c r="B192" s="71" t="s">
        <v>74</v>
      </c>
      <c r="C192" s="20" t="s">
        <v>73</v>
      </c>
      <c r="D192" s="9" t="s">
        <v>482</v>
      </c>
      <c r="E192" s="10">
        <v>12</v>
      </c>
      <c r="F192" s="11">
        <v>0</v>
      </c>
      <c r="G192" s="87">
        <f t="shared" si="12"/>
        <v>0</v>
      </c>
      <c r="H192" s="12">
        <v>6</v>
      </c>
      <c r="I192" s="15">
        <f t="shared" si="10"/>
        <v>0</v>
      </c>
    </row>
    <row r="193" spans="1:9" ht="12.75">
      <c r="A193" s="86">
        <v>196</v>
      </c>
      <c r="B193" s="71" t="s">
        <v>76</v>
      </c>
      <c r="C193" s="20" t="s">
        <v>75</v>
      </c>
      <c r="D193" s="9" t="s">
        <v>482</v>
      </c>
      <c r="E193" s="10">
        <v>6</v>
      </c>
      <c r="F193" s="11">
        <v>0</v>
      </c>
      <c r="G193" s="87">
        <f t="shared" si="12"/>
        <v>0</v>
      </c>
      <c r="H193" s="12">
        <v>1</v>
      </c>
      <c r="I193" s="15">
        <f t="shared" si="10"/>
        <v>0</v>
      </c>
    </row>
    <row r="194" spans="1:9" ht="12.75">
      <c r="A194" s="86">
        <v>197</v>
      </c>
      <c r="B194" s="71" t="s">
        <v>78</v>
      </c>
      <c r="C194" s="35" t="s">
        <v>77</v>
      </c>
      <c r="D194" s="9" t="s">
        <v>482</v>
      </c>
      <c r="E194" s="10">
        <v>24</v>
      </c>
      <c r="F194" s="11">
        <v>0</v>
      </c>
      <c r="G194" s="87">
        <f t="shared" si="12"/>
        <v>0</v>
      </c>
      <c r="H194" s="12">
        <v>12</v>
      </c>
      <c r="I194" s="15">
        <f t="shared" si="10"/>
        <v>0</v>
      </c>
    </row>
    <row r="195" spans="1:9" ht="25.5">
      <c r="A195" s="86">
        <v>198</v>
      </c>
      <c r="B195" s="71" t="s">
        <v>79</v>
      </c>
      <c r="C195" s="35" t="s">
        <v>907</v>
      </c>
      <c r="D195" s="9" t="s">
        <v>482</v>
      </c>
      <c r="E195" s="10">
        <v>6</v>
      </c>
      <c r="F195" s="11">
        <v>0</v>
      </c>
      <c r="G195" s="87">
        <f t="shared" si="12"/>
        <v>0</v>
      </c>
      <c r="H195" s="12">
        <v>1</v>
      </c>
      <c r="I195" s="15">
        <f t="shared" si="10"/>
        <v>0</v>
      </c>
    </row>
    <row r="196" spans="1:9" ht="12.75">
      <c r="A196" s="86">
        <v>199</v>
      </c>
      <c r="B196" s="71" t="s">
        <v>80</v>
      </c>
      <c r="C196" s="20" t="s">
        <v>694</v>
      </c>
      <c r="D196" s="9" t="s">
        <v>482</v>
      </c>
      <c r="E196" s="10">
        <v>2</v>
      </c>
      <c r="F196" s="11">
        <v>0</v>
      </c>
      <c r="G196" s="87">
        <f t="shared" si="12"/>
        <v>0</v>
      </c>
      <c r="H196" s="12">
        <v>1</v>
      </c>
      <c r="I196" s="15">
        <f t="shared" si="10"/>
        <v>0</v>
      </c>
    </row>
    <row r="197" spans="1:9" ht="12.75">
      <c r="A197" s="86">
        <v>200</v>
      </c>
      <c r="B197" s="71" t="s">
        <v>82</v>
      </c>
      <c r="C197" s="20" t="s">
        <v>81</v>
      </c>
      <c r="D197" s="9" t="s">
        <v>482</v>
      </c>
      <c r="E197" s="10">
        <v>2</v>
      </c>
      <c r="F197" s="11">
        <v>0</v>
      </c>
      <c r="G197" s="87">
        <f t="shared" si="12"/>
        <v>0</v>
      </c>
      <c r="H197" s="12">
        <v>1</v>
      </c>
      <c r="I197" s="15">
        <f aca="true" t="shared" si="13" ref="I197:I248">H197*F197</f>
        <v>0</v>
      </c>
    </row>
    <row r="198" spans="1:9" ht="12.75">
      <c r="A198" s="86">
        <v>201</v>
      </c>
      <c r="B198" s="75" t="s">
        <v>84</v>
      </c>
      <c r="C198" s="47" t="s">
        <v>83</v>
      </c>
      <c r="D198" s="37" t="s">
        <v>482</v>
      </c>
      <c r="E198" s="23">
        <v>40</v>
      </c>
      <c r="F198" s="11">
        <v>0</v>
      </c>
      <c r="G198" s="87">
        <f aca="true" t="shared" si="14" ref="G198:G224">ROUND(E198*F198,2)</f>
        <v>0</v>
      </c>
      <c r="H198" s="12">
        <v>20</v>
      </c>
      <c r="I198" s="15">
        <f t="shared" si="13"/>
        <v>0</v>
      </c>
    </row>
    <row r="199" spans="1:9" ht="12.75">
      <c r="A199" s="86">
        <v>202</v>
      </c>
      <c r="B199" s="71" t="s">
        <v>596</v>
      </c>
      <c r="C199" s="36" t="s">
        <v>901</v>
      </c>
      <c r="D199" s="32" t="s">
        <v>482</v>
      </c>
      <c r="E199" s="10">
        <v>1</v>
      </c>
      <c r="F199" s="11">
        <v>0</v>
      </c>
      <c r="G199" s="87">
        <f t="shared" si="14"/>
        <v>0</v>
      </c>
      <c r="H199" s="7"/>
      <c r="I199" s="15">
        <f t="shared" si="13"/>
        <v>0</v>
      </c>
    </row>
    <row r="200" spans="1:9" ht="12.75">
      <c r="A200" s="86">
        <v>203</v>
      </c>
      <c r="B200" s="71" t="s">
        <v>86</v>
      </c>
      <c r="C200" s="20" t="s">
        <v>85</v>
      </c>
      <c r="D200" s="32" t="s">
        <v>482</v>
      </c>
      <c r="E200" s="10">
        <v>2</v>
      </c>
      <c r="F200" s="11">
        <v>0</v>
      </c>
      <c r="G200" s="87">
        <f t="shared" si="14"/>
        <v>0</v>
      </c>
      <c r="H200" s="12">
        <v>1</v>
      </c>
      <c r="I200" s="15">
        <f t="shared" si="13"/>
        <v>0</v>
      </c>
    </row>
    <row r="201" spans="1:9" ht="12.75">
      <c r="A201" s="86">
        <v>204</v>
      </c>
      <c r="B201" s="71" t="s">
        <v>88</v>
      </c>
      <c r="C201" s="20" t="s">
        <v>87</v>
      </c>
      <c r="D201" s="32" t="s">
        <v>482</v>
      </c>
      <c r="E201" s="10">
        <v>2</v>
      </c>
      <c r="F201" s="11">
        <v>0</v>
      </c>
      <c r="G201" s="87">
        <f t="shared" si="14"/>
        <v>0</v>
      </c>
      <c r="H201" s="12">
        <v>1</v>
      </c>
      <c r="I201" s="15">
        <f t="shared" si="13"/>
        <v>0</v>
      </c>
    </row>
    <row r="202" spans="1:9" ht="12.75">
      <c r="A202" s="86">
        <v>205</v>
      </c>
      <c r="B202" s="71" t="s">
        <v>90</v>
      </c>
      <c r="C202" s="20" t="s">
        <v>89</v>
      </c>
      <c r="D202" s="32" t="s">
        <v>482</v>
      </c>
      <c r="E202" s="10">
        <v>1</v>
      </c>
      <c r="F202" s="11">
        <v>0</v>
      </c>
      <c r="G202" s="87">
        <f t="shared" si="14"/>
        <v>0</v>
      </c>
      <c r="H202" s="7"/>
      <c r="I202" s="15">
        <f t="shared" si="13"/>
        <v>0</v>
      </c>
    </row>
    <row r="203" spans="1:9" ht="12.75">
      <c r="A203" s="86">
        <v>206</v>
      </c>
      <c r="B203" s="71" t="s">
        <v>92</v>
      </c>
      <c r="C203" s="20" t="s">
        <v>91</v>
      </c>
      <c r="D203" s="32" t="s">
        <v>482</v>
      </c>
      <c r="E203" s="10">
        <v>3</v>
      </c>
      <c r="F203" s="11">
        <v>0</v>
      </c>
      <c r="G203" s="87">
        <f t="shared" si="14"/>
        <v>0</v>
      </c>
      <c r="H203" s="12">
        <v>1</v>
      </c>
      <c r="I203" s="15">
        <f t="shared" si="13"/>
        <v>0</v>
      </c>
    </row>
    <row r="204" spans="1:9" ht="12.75">
      <c r="A204" s="86">
        <v>207</v>
      </c>
      <c r="B204" s="71" t="s">
        <v>94</v>
      </c>
      <c r="C204" s="20" t="s">
        <v>93</v>
      </c>
      <c r="D204" s="9" t="s">
        <v>482</v>
      </c>
      <c r="E204" s="10">
        <v>8</v>
      </c>
      <c r="F204" s="11">
        <v>0</v>
      </c>
      <c r="G204" s="87">
        <f t="shared" si="14"/>
        <v>0</v>
      </c>
      <c r="H204" s="12">
        <v>6</v>
      </c>
      <c r="I204" s="15">
        <f t="shared" si="13"/>
        <v>0</v>
      </c>
    </row>
    <row r="205" spans="1:9" ht="12.75">
      <c r="A205" s="86">
        <v>208</v>
      </c>
      <c r="B205" s="71" t="s">
        <v>680</v>
      </c>
      <c r="C205" s="20" t="s">
        <v>794</v>
      </c>
      <c r="D205" s="9" t="s">
        <v>482</v>
      </c>
      <c r="E205" s="10">
        <v>1</v>
      </c>
      <c r="F205" s="11">
        <v>0</v>
      </c>
      <c r="G205" s="87">
        <f t="shared" si="14"/>
        <v>0</v>
      </c>
      <c r="H205" s="12"/>
      <c r="I205" s="15">
        <f t="shared" si="13"/>
        <v>0</v>
      </c>
    </row>
    <row r="206" spans="1:9" ht="12.75">
      <c r="A206" s="86">
        <v>209</v>
      </c>
      <c r="B206" s="71" t="s">
        <v>96</v>
      </c>
      <c r="C206" s="20" t="s">
        <v>95</v>
      </c>
      <c r="D206" s="9" t="s">
        <v>482</v>
      </c>
      <c r="E206" s="10">
        <v>1</v>
      </c>
      <c r="F206" s="11">
        <v>0</v>
      </c>
      <c r="G206" s="87">
        <f t="shared" si="14"/>
        <v>0</v>
      </c>
      <c r="H206" s="7"/>
      <c r="I206" s="15">
        <f t="shared" si="13"/>
        <v>0</v>
      </c>
    </row>
    <row r="207" spans="1:9" ht="12.75">
      <c r="A207" s="86">
        <v>210</v>
      </c>
      <c r="B207" s="71" t="s">
        <v>98</v>
      </c>
      <c r="C207" s="20" t="s">
        <v>97</v>
      </c>
      <c r="D207" s="9" t="s">
        <v>482</v>
      </c>
      <c r="E207" s="10">
        <v>1</v>
      </c>
      <c r="F207" s="11">
        <v>0</v>
      </c>
      <c r="G207" s="87">
        <f t="shared" si="14"/>
        <v>0</v>
      </c>
      <c r="H207" s="7"/>
      <c r="I207" s="15">
        <f t="shared" si="13"/>
        <v>0</v>
      </c>
    </row>
    <row r="208" spans="1:9" ht="12.75">
      <c r="A208" s="86">
        <v>211</v>
      </c>
      <c r="B208" s="75" t="s">
        <v>99</v>
      </c>
      <c r="C208" s="48" t="s">
        <v>695</v>
      </c>
      <c r="D208" s="9" t="s">
        <v>482</v>
      </c>
      <c r="E208" s="23">
        <v>4</v>
      </c>
      <c r="F208" s="11">
        <v>0</v>
      </c>
      <c r="G208" s="87">
        <f t="shared" si="14"/>
        <v>0</v>
      </c>
      <c r="H208" s="12">
        <v>1</v>
      </c>
      <c r="I208" s="15">
        <f t="shared" si="13"/>
        <v>0</v>
      </c>
    </row>
    <row r="209" spans="1:9" ht="12.75">
      <c r="A209" s="86">
        <v>212</v>
      </c>
      <c r="B209" s="75" t="s">
        <v>100</v>
      </c>
      <c r="C209" s="48" t="s">
        <v>696</v>
      </c>
      <c r="D209" s="9" t="s">
        <v>482</v>
      </c>
      <c r="E209" s="23">
        <v>4</v>
      </c>
      <c r="F209" s="11">
        <v>0</v>
      </c>
      <c r="G209" s="87">
        <f t="shared" si="14"/>
        <v>0</v>
      </c>
      <c r="H209" s="12">
        <v>1</v>
      </c>
      <c r="I209" s="15">
        <f t="shared" si="13"/>
        <v>0</v>
      </c>
    </row>
    <row r="210" spans="1:9" ht="12.75">
      <c r="A210" s="86">
        <v>213</v>
      </c>
      <c r="B210" s="75" t="s">
        <v>102</v>
      </c>
      <c r="C210" s="48" t="s">
        <v>101</v>
      </c>
      <c r="D210" s="9" t="s">
        <v>482</v>
      </c>
      <c r="E210" s="23">
        <v>12</v>
      </c>
      <c r="F210" s="11">
        <v>0</v>
      </c>
      <c r="G210" s="87">
        <f t="shared" si="14"/>
        <v>0</v>
      </c>
      <c r="H210" s="12">
        <v>6</v>
      </c>
      <c r="I210" s="15">
        <f t="shared" si="13"/>
        <v>0</v>
      </c>
    </row>
    <row r="211" spans="1:9" ht="12.75">
      <c r="A211" s="86">
        <v>214</v>
      </c>
      <c r="B211" s="75" t="s">
        <v>104</v>
      </c>
      <c r="C211" s="47" t="s">
        <v>103</v>
      </c>
      <c r="D211" s="9" t="s">
        <v>482</v>
      </c>
      <c r="E211" s="23">
        <v>12</v>
      </c>
      <c r="F211" s="11">
        <v>0</v>
      </c>
      <c r="G211" s="87">
        <f t="shared" si="14"/>
        <v>0</v>
      </c>
      <c r="H211" s="12">
        <v>6</v>
      </c>
      <c r="I211" s="15">
        <f t="shared" si="13"/>
        <v>0</v>
      </c>
    </row>
    <row r="212" spans="1:9" ht="12.75">
      <c r="A212" s="86">
        <v>215</v>
      </c>
      <c r="B212" s="75" t="s">
        <v>106</v>
      </c>
      <c r="C212" s="47" t="s">
        <v>105</v>
      </c>
      <c r="D212" s="9" t="s">
        <v>482</v>
      </c>
      <c r="E212" s="23">
        <v>12</v>
      </c>
      <c r="F212" s="11">
        <v>0</v>
      </c>
      <c r="G212" s="87">
        <f t="shared" si="14"/>
        <v>0</v>
      </c>
      <c r="H212" s="12">
        <v>6</v>
      </c>
      <c r="I212" s="15">
        <f t="shared" si="13"/>
        <v>0</v>
      </c>
    </row>
    <row r="213" spans="1:9" ht="12.75">
      <c r="A213" s="86">
        <v>216</v>
      </c>
      <c r="B213" s="75" t="s">
        <v>107</v>
      </c>
      <c r="C213" s="56" t="s">
        <v>593</v>
      </c>
      <c r="D213" s="9" t="s">
        <v>482</v>
      </c>
      <c r="E213" s="23">
        <v>12</v>
      </c>
      <c r="F213" s="11">
        <v>0</v>
      </c>
      <c r="G213" s="87">
        <f t="shared" si="14"/>
        <v>0</v>
      </c>
      <c r="H213" s="12">
        <v>6</v>
      </c>
      <c r="I213" s="15">
        <f t="shared" si="13"/>
        <v>0</v>
      </c>
    </row>
    <row r="214" spans="1:9" ht="12.75">
      <c r="A214" s="86">
        <v>217</v>
      </c>
      <c r="B214" s="75" t="s">
        <v>109</v>
      </c>
      <c r="C214" s="48" t="s">
        <v>108</v>
      </c>
      <c r="D214" s="9" t="s">
        <v>482</v>
      </c>
      <c r="E214" s="23">
        <v>2</v>
      </c>
      <c r="F214" s="11">
        <v>0</v>
      </c>
      <c r="G214" s="87">
        <f t="shared" si="14"/>
        <v>0</v>
      </c>
      <c r="H214" s="12">
        <v>1</v>
      </c>
      <c r="I214" s="15">
        <f t="shared" si="13"/>
        <v>0</v>
      </c>
    </row>
    <row r="215" spans="1:9" ht="20.25" customHeight="1">
      <c r="A215" s="86">
        <v>218</v>
      </c>
      <c r="B215" s="75" t="s">
        <v>111</v>
      </c>
      <c r="C215" s="47" t="s">
        <v>110</v>
      </c>
      <c r="D215" s="9" t="s">
        <v>482</v>
      </c>
      <c r="E215" s="23">
        <v>6</v>
      </c>
      <c r="F215" s="11">
        <v>0</v>
      </c>
      <c r="G215" s="87">
        <f t="shared" si="14"/>
        <v>0</v>
      </c>
      <c r="H215" s="12">
        <v>2</v>
      </c>
      <c r="I215" s="15">
        <f t="shared" si="13"/>
        <v>0</v>
      </c>
    </row>
    <row r="216" spans="1:9" ht="12.75">
      <c r="A216" s="86">
        <v>219</v>
      </c>
      <c r="B216" s="75" t="s">
        <v>203</v>
      </c>
      <c r="C216" s="48" t="s">
        <v>202</v>
      </c>
      <c r="D216" s="9" t="s">
        <v>482</v>
      </c>
      <c r="E216" s="23">
        <v>2</v>
      </c>
      <c r="F216" s="11">
        <v>0</v>
      </c>
      <c r="G216" s="87">
        <f t="shared" si="14"/>
        <v>0</v>
      </c>
      <c r="H216" s="12">
        <v>1</v>
      </c>
      <c r="I216" s="15">
        <f t="shared" si="13"/>
        <v>0</v>
      </c>
    </row>
    <row r="217" spans="1:9" ht="17.25" customHeight="1">
      <c r="A217" s="86">
        <v>220</v>
      </c>
      <c r="B217" s="75" t="s">
        <v>113</v>
      </c>
      <c r="C217" s="47" t="s">
        <v>112</v>
      </c>
      <c r="D217" s="9" t="s">
        <v>482</v>
      </c>
      <c r="E217" s="23">
        <v>3</v>
      </c>
      <c r="F217" s="11">
        <v>0</v>
      </c>
      <c r="G217" s="87">
        <f t="shared" si="14"/>
        <v>0</v>
      </c>
      <c r="H217" s="7"/>
      <c r="I217" s="15">
        <f t="shared" si="13"/>
        <v>0</v>
      </c>
    </row>
    <row r="218" spans="1:9" ht="12.75">
      <c r="A218" s="86">
        <v>221</v>
      </c>
      <c r="B218" s="71" t="s">
        <v>115</v>
      </c>
      <c r="C218" s="35" t="s">
        <v>114</v>
      </c>
      <c r="D218" s="9" t="s">
        <v>482</v>
      </c>
      <c r="E218" s="10">
        <v>1</v>
      </c>
      <c r="F218" s="11">
        <v>0</v>
      </c>
      <c r="G218" s="87">
        <f t="shared" si="14"/>
        <v>0</v>
      </c>
      <c r="H218" s="7"/>
      <c r="I218" s="15">
        <f t="shared" si="13"/>
        <v>0</v>
      </c>
    </row>
    <row r="219" spans="1:9" ht="12.75">
      <c r="A219" s="86">
        <v>222</v>
      </c>
      <c r="B219" s="78" t="s">
        <v>117</v>
      </c>
      <c r="C219" s="52" t="s">
        <v>116</v>
      </c>
      <c r="D219" s="9" t="s">
        <v>482</v>
      </c>
      <c r="E219" s="23">
        <v>3</v>
      </c>
      <c r="F219" s="11">
        <v>0</v>
      </c>
      <c r="G219" s="87">
        <f t="shared" si="14"/>
        <v>0</v>
      </c>
      <c r="H219" s="7"/>
      <c r="I219" s="15">
        <f t="shared" si="13"/>
        <v>0</v>
      </c>
    </row>
    <row r="220" spans="1:9" ht="12.75">
      <c r="A220" s="86">
        <v>223</v>
      </c>
      <c r="B220" s="65" t="s">
        <v>961</v>
      </c>
      <c r="C220" s="19" t="s">
        <v>903</v>
      </c>
      <c r="D220" s="10" t="s">
        <v>825</v>
      </c>
      <c r="E220" s="60">
        <v>2</v>
      </c>
      <c r="F220" s="11">
        <v>0</v>
      </c>
      <c r="G220" s="87">
        <f t="shared" si="14"/>
        <v>0</v>
      </c>
      <c r="H220" s="12">
        <v>1</v>
      </c>
      <c r="I220" s="15">
        <f t="shared" si="13"/>
        <v>0</v>
      </c>
    </row>
    <row r="221" spans="1:9" ht="12.75">
      <c r="A221" s="86">
        <v>224</v>
      </c>
      <c r="B221" s="71" t="s">
        <v>119</v>
      </c>
      <c r="C221" s="20" t="s">
        <v>118</v>
      </c>
      <c r="D221" s="9" t="s">
        <v>482</v>
      </c>
      <c r="E221" s="10">
        <v>1</v>
      </c>
      <c r="F221" s="11">
        <v>0</v>
      </c>
      <c r="G221" s="87">
        <f t="shared" si="14"/>
        <v>0</v>
      </c>
      <c r="H221" s="7"/>
      <c r="I221" s="15">
        <f t="shared" si="13"/>
        <v>0</v>
      </c>
    </row>
    <row r="222" spans="1:9" ht="12.75">
      <c r="A222" s="86">
        <v>225</v>
      </c>
      <c r="B222" s="71" t="s">
        <v>121</v>
      </c>
      <c r="C222" s="35" t="s">
        <v>120</v>
      </c>
      <c r="D222" s="9" t="s">
        <v>482</v>
      </c>
      <c r="E222" s="10">
        <v>2</v>
      </c>
      <c r="F222" s="11">
        <v>0</v>
      </c>
      <c r="G222" s="87">
        <f t="shared" si="14"/>
        <v>0</v>
      </c>
      <c r="H222" s="12">
        <v>1</v>
      </c>
      <c r="I222" s="15">
        <f t="shared" si="13"/>
        <v>0</v>
      </c>
    </row>
    <row r="223" spans="1:9" ht="12.75">
      <c r="A223" s="86">
        <v>226</v>
      </c>
      <c r="B223" s="71" t="s">
        <v>123</v>
      </c>
      <c r="C223" s="20" t="s">
        <v>122</v>
      </c>
      <c r="D223" s="9" t="s">
        <v>482</v>
      </c>
      <c r="E223" s="10">
        <v>10</v>
      </c>
      <c r="F223" s="11">
        <v>0</v>
      </c>
      <c r="G223" s="87">
        <f t="shared" si="14"/>
        <v>0</v>
      </c>
      <c r="H223" s="7"/>
      <c r="I223" s="15">
        <f t="shared" si="13"/>
        <v>0</v>
      </c>
    </row>
    <row r="224" spans="1:9" ht="25.5">
      <c r="A224" s="86">
        <v>227</v>
      </c>
      <c r="B224" s="71" t="s">
        <v>125</v>
      </c>
      <c r="C224" s="35" t="s">
        <v>124</v>
      </c>
      <c r="D224" s="9" t="s">
        <v>482</v>
      </c>
      <c r="E224" s="10">
        <v>2</v>
      </c>
      <c r="F224" s="11">
        <v>0</v>
      </c>
      <c r="G224" s="87">
        <f t="shared" si="14"/>
        <v>0</v>
      </c>
      <c r="H224" s="12">
        <v>1</v>
      </c>
      <c r="I224" s="15">
        <f t="shared" si="13"/>
        <v>0</v>
      </c>
    </row>
    <row r="225" spans="1:9" ht="12.75">
      <c r="A225" s="86">
        <v>228</v>
      </c>
      <c r="B225" s="71" t="s">
        <v>127</v>
      </c>
      <c r="C225" s="36" t="s">
        <v>126</v>
      </c>
      <c r="D225" s="9" t="s">
        <v>482</v>
      </c>
      <c r="E225" s="10">
        <v>4</v>
      </c>
      <c r="F225" s="11">
        <v>0</v>
      </c>
      <c r="G225" s="87">
        <f aca="true" t="shared" si="15" ref="G225:G241">ROUND(E225*F225,2)</f>
        <v>0</v>
      </c>
      <c r="H225" s="12">
        <v>2</v>
      </c>
      <c r="I225" s="15">
        <f t="shared" si="13"/>
        <v>0</v>
      </c>
    </row>
    <row r="226" spans="1:9" ht="12.75">
      <c r="A226" s="86">
        <v>230</v>
      </c>
      <c r="B226" s="71" t="s">
        <v>420</v>
      </c>
      <c r="C226" s="35" t="s">
        <v>419</v>
      </c>
      <c r="D226" s="9" t="s">
        <v>482</v>
      </c>
      <c r="E226" s="10">
        <v>12</v>
      </c>
      <c r="F226" s="11">
        <v>0</v>
      </c>
      <c r="G226" s="87">
        <f t="shared" si="15"/>
        <v>0</v>
      </c>
      <c r="H226" s="7"/>
      <c r="I226" s="15">
        <f t="shared" si="13"/>
        <v>0</v>
      </c>
    </row>
    <row r="227" spans="1:9" ht="12.75">
      <c r="A227" s="86">
        <v>231</v>
      </c>
      <c r="B227" s="71" t="s">
        <v>129</v>
      </c>
      <c r="C227" s="20" t="s">
        <v>128</v>
      </c>
      <c r="D227" s="9" t="s">
        <v>482</v>
      </c>
      <c r="E227" s="10">
        <v>12</v>
      </c>
      <c r="F227" s="11">
        <v>0</v>
      </c>
      <c r="G227" s="87">
        <f t="shared" si="15"/>
        <v>0</v>
      </c>
      <c r="H227" s="7"/>
      <c r="I227" s="15">
        <f t="shared" si="13"/>
        <v>0</v>
      </c>
    </row>
    <row r="228" spans="1:9" ht="12.75">
      <c r="A228" s="86">
        <v>232</v>
      </c>
      <c r="B228" s="71" t="s">
        <v>131</v>
      </c>
      <c r="C228" s="35" t="s">
        <v>130</v>
      </c>
      <c r="D228" s="9" t="s">
        <v>482</v>
      </c>
      <c r="E228" s="10">
        <v>12</v>
      </c>
      <c r="F228" s="11">
        <v>0</v>
      </c>
      <c r="G228" s="87">
        <f t="shared" si="15"/>
        <v>0</v>
      </c>
      <c r="H228" s="12">
        <v>6</v>
      </c>
      <c r="I228" s="15">
        <f t="shared" si="13"/>
        <v>0</v>
      </c>
    </row>
    <row r="229" spans="1:9" ht="12.75">
      <c r="A229" s="86">
        <v>233</v>
      </c>
      <c r="B229" s="71" t="s">
        <v>133</v>
      </c>
      <c r="C229" s="17" t="s">
        <v>132</v>
      </c>
      <c r="D229" s="9" t="s">
        <v>482</v>
      </c>
      <c r="E229" s="10">
        <v>1</v>
      </c>
      <c r="F229" s="11">
        <v>0</v>
      </c>
      <c r="G229" s="87">
        <f t="shared" si="15"/>
        <v>0</v>
      </c>
      <c r="H229" s="7"/>
      <c r="I229" s="15">
        <f t="shared" si="13"/>
        <v>0</v>
      </c>
    </row>
    <row r="230" spans="1:9" ht="12.75">
      <c r="A230" s="86">
        <v>234</v>
      </c>
      <c r="B230" s="71" t="s">
        <v>135</v>
      </c>
      <c r="C230" s="20" t="s">
        <v>134</v>
      </c>
      <c r="D230" s="9" t="s">
        <v>482</v>
      </c>
      <c r="E230" s="10">
        <v>1</v>
      </c>
      <c r="F230" s="11">
        <v>0</v>
      </c>
      <c r="G230" s="87">
        <f t="shared" si="15"/>
        <v>0</v>
      </c>
      <c r="H230" s="7"/>
      <c r="I230" s="15">
        <f t="shared" si="13"/>
        <v>0</v>
      </c>
    </row>
    <row r="231" spans="1:9" ht="12.75">
      <c r="A231" s="86">
        <v>235</v>
      </c>
      <c r="B231" s="68" t="s">
        <v>136</v>
      </c>
      <c r="C231" s="20" t="s">
        <v>648</v>
      </c>
      <c r="D231" s="9" t="s">
        <v>482</v>
      </c>
      <c r="E231" s="10">
        <v>4</v>
      </c>
      <c r="F231" s="11">
        <v>0</v>
      </c>
      <c r="G231" s="87">
        <f t="shared" si="15"/>
        <v>0</v>
      </c>
      <c r="H231" s="12">
        <v>2</v>
      </c>
      <c r="I231" s="15">
        <f t="shared" si="13"/>
        <v>0</v>
      </c>
    </row>
    <row r="232" spans="1:9" ht="12.75">
      <c r="A232" s="86">
        <v>236</v>
      </c>
      <c r="B232" s="71" t="s">
        <v>137</v>
      </c>
      <c r="C232" s="20" t="s">
        <v>909</v>
      </c>
      <c r="D232" s="9" t="s">
        <v>482</v>
      </c>
      <c r="E232" s="10">
        <v>3</v>
      </c>
      <c r="F232" s="11">
        <v>0</v>
      </c>
      <c r="G232" s="87">
        <f t="shared" si="15"/>
        <v>0</v>
      </c>
      <c r="H232" s="7"/>
      <c r="I232" s="15">
        <f t="shared" si="13"/>
        <v>0</v>
      </c>
    </row>
    <row r="233" spans="1:9" ht="12.75">
      <c r="A233" s="86">
        <v>237</v>
      </c>
      <c r="B233" s="71" t="s">
        <v>138</v>
      </c>
      <c r="C233" s="20" t="s">
        <v>910</v>
      </c>
      <c r="D233" s="9" t="s">
        <v>482</v>
      </c>
      <c r="E233" s="10">
        <v>1</v>
      </c>
      <c r="F233" s="11">
        <v>0</v>
      </c>
      <c r="G233" s="87">
        <f t="shared" si="15"/>
        <v>0</v>
      </c>
      <c r="H233" s="7"/>
      <c r="I233" s="15">
        <f t="shared" si="13"/>
        <v>0</v>
      </c>
    </row>
    <row r="234" spans="1:9" ht="12.75">
      <c r="A234" s="86">
        <v>238</v>
      </c>
      <c r="B234" s="71" t="s">
        <v>139</v>
      </c>
      <c r="C234" s="20" t="s">
        <v>911</v>
      </c>
      <c r="D234" s="9" t="s">
        <v>482</v>
      </c>
      <c r="E234" s="10">
        <v>1</v>
      </c>
      <c r="F234" s="11">
        <v>0</v>
      </c>
      <c r="G234" s="87">
        <f t="shared" si="15"/>
        <v>0</v>
      </c>
      <c r="H234" s="7"/>
      <c r="I234" s="15">
        <f t="shared" si="13"/>
        <v>0</v>
      </c>
    </row>
    <row r="235" spans="1:9" ht="12.75">
      <c r="A235" s="86">
        <v>239</v>
      </c>
      <c r="B235" s="71" t="s">
        <v>140</v>
      </c>
      <c r="C235" s="20" t="s">
        <v>697</v>
      </c>
      <c r="D235" s="9" t="s">
        <v>482</v>
      </c>
      <c r="E235" s="10">
        <v>1</v>
      </c>
      <c r="F235" s="11">
        <v>0</v>
      </c>
      <c r="G235" s="87">
        <f t="shared" si="15"/>
        <v>0</v>
      </c>
      <c r="H235" s="7"/>
      <c r="I235" s="15">
        <f t="shared" si="13"/>
        <v>0</v>
      </c>
    </row>
    <row r="236" spans="1:9" ht="12.75">
      <c r="A236" s="86">
        <v>240</v>
      </c>
      <c r="B236" s="71" t="s">
        <v>141</v>
      </c>
      <c r="C236" s="20" t="s">
        <v>912</v>
      </c>
      <c r="D236" s="9" t="s">
        <v>482</v>
      </c>
      <c r="E236" s="10">
        <v>1</v>
      </c>
      <c r="F236" s="11">
        <v>0</v>
      </c>
      <c r="G236" s="87">
        <f t="shared" si="15"/>
        <v>0</v>
      </c>
      <c r="H236" s="7"/>
      <c r="I236" s="15">
        <f t="shared" si="13"/>
        <v>0</v>
      </c>
    </row>
    <row r="237" spans="1:9" ht="12.75">
      <c r="A237" s="86">
        <v>241</v>
      </c>
      <c r="B237" s="75" t="s">
        <v>142</v>
      </c>
      <c r="C237" s="47" t="s">
        <v>698</v>
      </c>
      <c r="D237" s="9" t="s">
        <v>482</v>
      </c>
      <c r="E237" s="23">
        <v>27</v>
      </c>
      <c r="F237" s="11">
        <v>0</v>
      </c>
      <c r="G237" s="87">
        <f t="shared" si="15"/>
        <v>0</v>
      </c>
      <c r="H237" s="12">
        <v>6</v>
      </c>
      <c r="I237" s="15">
        <f t="shared" si="13"/>
        <v>0</v>
      </c>
    </row>
    <row r="238" spans="1:9" ht="25.5">
      <c r="A238" s="86">
        <v>242</v>
      </c>
      <c r="B238" s="71" t="s">
        <v>144</v>
      </c>
      <c r="C238" s="20" t="s">
        <v>143</v>
      </c>
      <c r="D238" s="9" t="s">
        <v>482</v>
      </c>
      <c r="E238" s="10">
        <v>2</v>
      </c>
      <c r="F238" s="11">
        <v>0</v>
      </c>
      <c r="G238" s="87">
        <f t="shared" si="15"/>
        <v>0</v>
      </c>
      <c r="H238" s="12">
        <v>1</v>
      </c>
      <c r="I238" s="15">
        <f t="shared" si="13"/>
        <v>0</v>
      </c>
    </row>
    <row r="239" spans="1:9" ht="12.75">
      <c r="A239" s="86">
        <v>243</v>
      </c>
      <c r="B239" s="71" t="s">
        <v>146</v>
      </c>
      <c r="C239" s="20" t="s">
        <v>145</v>
      </c>
      <c r="D239" s="9" t="s">
        <v>482</v>
      </c>
      <c r="E239" s="10">
        <v>2</v>
      </c>
      <c r="F239" s="11">
        <v>0</v>
      </c>
      <c r="G239" s="87">
        <f t="shared" si="15"/>
        <v>0</v>
      </c>
      <c r="H239" s="7"/>
      <c r="I239" s="15">
        <f t="shared" si="13"/>
        <v>0</v>
      </c>
    </row>
    <row r="240" spans="1:9" ht="12.75">
      <c r="A240" s="86">
        <v>244</v>
      </c>
      <c r="B240" s="71" t="s">
        <v>516</v>
      </c>
      <c r="C240" s="35" t="s">
        <v>487</v>
      </c>
      <c r="D240" s="9" t="s">
        <v>482</v>
      </c>
      <c r="E240" s="10">
        <v>2</v>
      </c>
      <c r="F240" s="11">
        <v>0</v>
      </c>
      <c r="G240" s="87">
        <f t="shared" si="15"/>
        <v>0</v>
      </c>
      <c r="H240" s="12">
        <v>1</v>
      </c>
      <c r="I240" s="15">
        <f t="shared" si="13"/>
        <v>0</v>
      </c>
    </row>
    <row r="241" spans="1:9" ht="12.75">
      <c r="A241" s="86">
        <v>245</v>
      </c>
      <c r="B241" s="71" t="s">
        <v>517</v>
      </c>
      <c r="C241" s="35" t="s">
        <v>488</v>
      </c>
      <c r="D241" s="9" t="s">
        <v>482</v>
      </c>
      <c r="E241" s="10">
        <v>2</v>
      </c>
      <c r="F241" s="11">
        <v>0</v>
      </c>
      <c r="G241" s="87">
        <f t="shared" si="15"/>
        <v>0</v>
      </c>
      <c r="H241" s="7"/>
      <c r="I241" s="15">
        <f t="shared" si="13"/>
        <v>0</v>
      </c>
    </row>
    <row r="242" spans="1:9" ht="12.75">
      <c r="A242" s="86">
        <v>246</v>
      </c>
      <c r="B242" s="72" t="s">
        <v>1016</v>
      </c>
      <c r="C242" s="22" t="s">
        <v>1102</v>
      </c>
      <c r="D242" s="9" t="s">
        <v>482</v>
      </c>
      <c r="E242" s="30">
        <v>4</v>
      </c>
      <c r="F242" s="11">
        <v>0</v>
      </c>
      <c r="G242" s="87">
        <f>E242*F242</f>
        <v>0</v>
      </c>
      <c r="H242" s="93">
        <v>1</v>
      </c>
      <c r="I242" s="15">
        <f t="shared" si="13"/>
        <v>0</v>
      </c>
    </row>
    <row r="243" spans="1:9" ht="12.75">
      <c r="A243" s="86">
        <v>247</v>
      </c>
      <c r="B243" s="72" t="s">
        <v>1050</v>
      </c>
      <c r="C243" s="22" t="s">
        <v>1101</v>
      </c>
      <c r="D243" s="9" t="s">
        <v>482</v>
      </c>
      <c r="E243" s="30">
        <v>4</v>
      </c>
      <c r="F243" s="11">
        <v>0</v>
      </c>
      <c r="G243" s="87">
        <f>E243*F243</f>
        <v>0</v>
      </c>
      <c r="H243" s="93">
        <v>1</v>
      </c>
      <c r="I243" s="15">
        <f t="shared" si="13"/>
        <v>0</v>
      </c>
    </row>
    <row r="244" spans="1:9" ht="12.75">
      <c r="A244" s="86">
        <v>248</v>
      </c>
      <c r="B244" s="77" t="s">
        <v>1051</v>
      </c>
      <c r="C244" s="21" t="s">
        <v>1101</v>
      </c>
      <c r="D244" s="9" t="s">
        <v>482</v>
      </c>
      <c r="E244" s="30">
        <v>4</v>
      </c>
      <c r="F244" s="11">
        <v>0</v>
      </c>
      <c r="G244" s="87">
        <f>E244*F244</f>
        <v>0</v>
      </c>
      <c r="H244" s="93">
        <v>1</v>
      </c>
      <c r="I244" s="15">
        <f t="shared" si="13"/>
        <v>0</v>
      </c>
    </row>
    <row r="245" spans="1:9" ht="12.75">
      <c r="A245" s="86">
        <v>249</v>
      </c>
      <c r="B245" s="65" t="s">
        <v>1052</v>
      </c>
      <c r="C245" s="25" t="s">
        <v>913</v>
      </c>
      <c r="D245" s="9" t="s">
        <v>482</v>
      </c>
      <c r="E245" s="10">
        <v>4</v>
      </c>
      <c r="F245" s="11">
        <v>0</v>
      </c>
      <c r="G245" s="87">
        <f>E245*F245</f>
        <v>0</v>
      </c>
      <c r="H245" s="93">
        <v>1</v>
      </c>
      <c r="I245" s="15">
        <f t="shared" si="13"/>
        <v>0</v>
      </c>
    </row>
    <row r="246" spans="1:9" ht="25.5">
      <c r="A246" s="86">
        <v>250</v>
      </c>
      <c r="B246" s="72" t="s">
        <v>962</v>
      </c>
      <c r="C246" s="22" t="s">
        <v>1057</v>
      </c>
      <c r="D246" s="37" t="s">
        <v>482</v>
      </c>
      <c r="E246" s="60">
        <v>4</v>
      </c>
      <c r="F246" s="11">
        <v>0</v>
      </c>
      <c r="G246" s="87">
        <f>ROUND(E246*F246,2)</f>
        <v>0</v>
      </c>
      <c r="H246" s="7"/>
      <c r="I246" s="15">
        <f t="shared" si="13"/>
        <v>0</v>
      </c>
    </row>
    <row r="247" spans="1:9" ht="12.75">
      <c r="A247" s="86">
        <v>251</v>
      </c>
      <c r="B247" s="65" t="s">
        <v>963</v>
      </c>
      <c r="C247" s="19" t="s">
        <v>1058</v>
      </c>
      <c r="D247" s="10" t="s">
        <v>825</v>
      </c>
      <c r="E247" s="60">
        <v>1</v>
      </c>
      <c r="F247" s="11">
        <v>0</v>
      </c>
      <c r="G247" s="87">
        <f aca="true" t="shared" si="16" ref="G247:G253">ROUND(E247*F247,2)</f>
        <v>0</v>
      </c>
      <c r="H247" s="7"/>
      <c r="I247" s="15">
        <f t="shared" si="13"/>
        <v>0</v>
      </c>
    </row>
    <row r="248" spans="1:9" ht="12.75">
      <c r="A248" s="86">
        <v>252</v>
      </c>
      <c r="B248" s="71" t="s">
        <v>148</v>
      </c>
      <c r="C248" s="34" t="s">
        <v>147</v>
      </c>
      <c r="D248" s="9" t="s">
        <v>482</v>
      </c>
      <c r="E248" s="10">
        <v>24</v>
      </c>
      <c r="F248" s="11">
        <v>0</v>
      </c>
      <c r="G248" s="87">
        <f t="shared" si="16"/>
        <v>0</v>
      </c>
      <c r="H248" s="12">
        <v>6</v>
      </c>
      <c r="I248" s="15">
        <f t="shared" si="13"/>
        <v>0</v>
      </c>
    </row>
    <row r="249" spans="1:9" ht="12.75">
      <c r="A249" s="86">
        <v>253</v>
      </c>
      <c r="B249" s="71" t="s">
        <v>150</v>
      </c>
      <c r="C249" s="20" t="s">
        <v>149</v>
      </c>
      <c r="D249" s="9" t="s">
        <v>482</v>
      </c>
      <c r="E249" s="10">
        <v>2</v>
      </c>
      <c r="F249" s="11">
        <v>0</v>
      </c>
      <c r="G249" s="87">
        <f t="shared" si="16"/>
        <v>0</v>
      </c>
      <c r="H249" s="12">
        <v>1</v>
      </c>
      <c r="I249" s="15">
        <f aca="true" t="shared" si="17" ref="I249:I300">H249*F249</f>
        <v>0</v>
      </c>
    </row>
    <row r="250" spans="1:9" ht="12.75">
      <c r="A250" s="86">
        <v>254</v>
      </c>
      <c r="B250" s="71" t="s">
        <v>151</v>
      </c>
      <c r="C250" s="35" t="s">
        <v>649</v>
      </c>
      <c r="D250" s="9" t="s">
        <v>482</v>
      </c>
      <c r="E250" s="10">
        <v>6</v>
      </c>
      <c r="F250" s="11">
        <v>0</v>
      </c>
      <c r="G250" s="87">
        <f t="shared" si="16"/>
        <v>0</v>
      </c>
      <c r="H250" s="12">
        <v>2</v>
      </c>
      <c r="I250" s="15">
        <f t="shared" si="17"/>
        <v>0</v>
      </c>
    </row>
    <row r="251" spans="1:9" ht="12.75">
      <c r="A251" s="86">
        <v>255</v>
      </c>
      <c r="B251" s="71" t="s">
        <v>152</v>
      </c>
      <c r="C251" s="35" t="s">
        <v>650</v>
      </c>
      <c r="D251" s="9" t="s">
        <v>482</v>
      </c>
      <c r="E251" s="10">
        <v>10</v>
      </c>
      <c r="F251" s="11">
        <v>0</v>
      </c>
      <c r="G251" s="87">
        <f t="shared" si="16"/>
        <v>0</v>
      </c>
      <c r="H251" s="12">
        <v>8</v>
      </c>
      <c r="I251" s="15">
        <f t="shared" si="17"/>
        <v>0</v>
      </c>
    </row>
    <row r="252" spans="1:9" ht="12.75">
      <c r="A252" s="86">
        <v>256</v>
      </c>
      <c r="B252" s="66" t="s">
        <v>751</v>
      </c>
      <c r="C252" s="20" t="s">
        <v>882</v>
      </c>
      <c r="D252" s="9" t="s">
        <v>482</v>
      </c>
      <c r="E252" s="10">
        <v>1</v>
      </c>
      <c r="F252" s="11">
        <v>0</v>
      </c>
      <c r="G252" s="87">
        <f t="shared" si="16"/>
        <v>0</v>
      </c>
      <c r="H252" s="7"/>
      <c r="I252" s="15">
        <f t="shared" si="17"/>
        <v>0</v>
      </c>
    </row>
    <row r="253" spans="1:9" ht="12.75">
      <c r="A253" s="86">
        <v>257</v>
      </c>
      <c r="B253" s="71" t="s">
        <v>750</v>
      </c>
      <c r="C253" s="35" t="s">
        <v>1059</v>
      </c>
      <c r="D253" s="9" t="s">
        <v>482</v>
      </c>
      <c r="E253" s="10">
        <v>8</v>
      </c>
      <c r="F253" s="11">
        <v>0</v>
      </c>
      <c r="G253" s="87">
        <f t="shared" si="16"/>
        <v>0</v>
      </c>
      <c r="H253" s="12">
        <v>2</v>
      </c>
      <c r="I253" s="15">
        <f t="shared" si="17"/>
        <v>0</v>
      </c>
    </row>
    <row r="254" spans="1:9" ht="12.75">
      <c r="A254" s="86">
        <v>258</v>
      </c>
      <c r="B254" s="65" t="s">
        <v>853</v>
      </c>
      <c r="C254" s="25" t="s">
        <v>854</v>
      </c>
      <c r="D254" s="9" t="s">
        <v>482</v>
      </c>
      <c r="E254" s="10">
        <v>12</v>
      </c>
      <c r="F254" s="11">
        <v>0</v>
      </c>
      <c r="G254" s="87">
        <f aca="true" t="shared" si="18" ref="G254:G262">ROUND(E254*F254,2)</f>
        <v>0</v>
      </c>
      <c r="H254" s="12">
        <v>2</v>
      </c>
      <c r="I254" s="15">
        <f t="shared" si="17"/>
        <v>0</v>
      </c>
    </row>
    <row r="255" spans="1:9" ht="12.75">
      <c r="A255" s="86">
        <v>259</v>
      </c>
      <c r="B255" s="71" t="s">
        <v>154</v>
      </c>
      <c r="C255" s="20" t="s">
        <v>153</v>
      </c>
      <c r="D255" s="9" t="s">
        <v>482</v>
      </c>
      <c r="E255" s="10">
        <v>2</v>
      </c>
      <c r="F255" s="11">
        <v>0</v>
      </c>
      <c r="G255" s="87">
        <f t="shared" si="18"/>
        <v>0</v>
      </c>
      <c r="H255" s="12">
        <v>1</v>
      </c>
      <c r="I255" s="15">
        <f t="shared" si="17"/>
        <v>0</v>
      </c>
    </row>
    <row r="256" spans="1:9" ht="12.75">
      <c r="A256" s="86">
        <v>260</v>
      </c>
      <c r="B256" s="65" t="s">
        <v>855</v>
      </c>
      <c r="C256" s="25" t="s">
        <v>856</v>
      </c>
      <c r="D256" s="9" t="s">
        <v>482</v>
      </c>
      <c r="E256" s="10">
        <v>10</v>
      </c>
      <c r="F256" s="11">
        <v>0</v>
      </c>
      <c r="G256" s="87">
        <f t="shared" si="18"/>
        <v>0</v>
      </c>
      <c r="H256" s="12">
        <v>2</v>
      </c>
      <c r="I256" s="15">
        <f t="shared" si="17"/>
        <v>0</v>
      </c>
    </row>
    <row r="257" spans="1:9" ht="12.75">
      <c r="A257" s="86">
        <v>261</v>
      </c>
      <c r="B257" s="65" t="s">
        <v>855</v>
      </c>
      <c r="C257" s="19" t="s">
        <v>923</v>
      </c>
      <c r="D257" s="9" t="s">
        <v>482</v>
      </c>
      <c r="E257" s="30">
        <v>10</v>
      </c>
      <c r="F257" s="11">
        <v>0</v>
      </c>
      <c r="G257" s="87">
        <f t="shared" si="18"/>
        <v>0</v>
      </c>
      <c r="H257" s="12">
        <v>5</v>
      </c>
      <c r="I257" s="15">
        <f t="shared" si="17"/>
        <v>0</v>
      </c>
    </row>
    <row r="258" spans="1:9" ht="12.75">
      <c r="A258" s="86">
        <v>262</v>
      </c>
      <c r="B258" s="65" t="s">
        <v>857</v>
      </c>
      <c r="C258" s="25" t="s">
        <v>858</v>
      </c>
      <c r="D258" s="9" t="s">
        <v>482</v>
      </c>
      <c r="E258" s="10">
        <v>10</v>
      </c>
      <c r="F258" s="11">
        <v>0</v>
      </c>
      <c r="G258" s="87">
        <f t="shared" si="18"/>
        <v>0</v>
      </c>
      <c r="H258" s="12">
        <v>2</v>
      </c>
      <c r="I258" s="15">
        <f t="shared" si="17"/>
        <v>0</v>
      </c>
    </row>
    <row r="259" spans="1:9" ht="12.75">
      <c r="A259" s="86">
        <v>263</v>
      </c>
      <c r="B259" s="71" t="s">
        <v>157</v>
      </c>
      <c r="C259" s="35" t="s">
        <v>156</v>
      </c>
      <c r="D259" s="9" t="s">
        <v>482</v>
      </c>
      <c r="E259" s="10">
        <v>1</v>
      </c>
      <c r="F259" s="11">
        <v>0</v>
      </c>
      <c r="G259" s="87">
        <f t="shared" si="18"/>
        <v>0</v>
      </c>
      <c r="H259" s="7"/>
      <c r="I259" s="15">
        <f t="shared" si="17"/>
        <v>0</v>
      </c>
    </row>
    <row r="260" spans="1:9" ht="25.5">
      <c r="A260" s="86">
        <v>264</v>
      </c>
      <c r="B260" s="71" t="s">
        <v>159</v>
      </c>
      <c r="C260" s="20" t="s">
        <v>158</v>
      </c>
      <c r="D260" s="9" t="s">
        <v>482</v>
      </c>
      <c r="E260" s="10">
        <v>1</v>
      </c>
      <c r="F260" s="11">
        <v>0</v>
      </c>
      <c r="G260" s="87">
        <f t="shared" si="18"/>
        <v>0</v>
      </c>
      <c r="H260" s="7"/>
      <c r="I260" s="15">
        <f t="shared" si="17"/>
        <v>0</v>
      </c>
    </row>
    <row r="261" spans="1:9" ht="12.75">
      <c r="A261" s="86">
        <v>265</v>
      </c>
      <c r="B261" s="71" t="s">
        <v>753</v>
      </c>
      <c r="C261" s="20" t="s">
        <v>161</v>
      </c>
      <c r="D261" s="9" t="s">
        <v>482</v>
      </c>
      <c r="E261" s="10">
        <v>40</v>
      </c>
      <c r="F261" s="11">
        <v>0</v>
      </c>
      <c r="G261" s="87">
        <f t="shared" si="18"/>
        <v>0</v>
      </c>
      <c r="H261" s="7"/>
      <c r="I261" s="15">
        <f t="shared" si="17"/>
        <v>0</v>
      </c>
    </row>
    <row r="262" spans="1:9" ht="25.5">
      <c r="A262" s="86">
        <v>266</v>
      </c>
      <c r="B262" s="71" t="s">
        <v>163</v>
      </c>
      <c r="C262" s="20" t="s">
        <v>162</v>
      </c>
      <c r="D262" s="9" t="s">
        <v>482</v>
      </c>
      <c r="E262" s="10">
        <v>12</v>
      </c>
      <c r="F262" s="11">
        <v>0</v>
      </c>
      <c r="G262" s="87">
        <f t="shared" si="18"/>
        <v>0</v>
      </c>
      <c r="H262" s="12">
        <v>6</v>
      </c>
      <c r="I262" s="15">
        <f t="shared" si="17"/>
        <v>0</v>
      </c>
    </row>
    <row r="263" spans="1:9" ht="12.75">
      <c r="A263" s="86">
        <v>267</v>
      </c>
      <c r="B263" s="65" t="s">
        <v>1024</v>
      </c>
      <c r="C263" s="19" t="s">
        <v>1100</v>
      </c>
      <c r="D263" s="9" t="s">
        <v>482</v>
      </c>
      <c r="E263" s="60">
        <v>100</v>
      </c>
      <c r="F263" s="11">
        <v>0</v>
      </c>
      <c r="G263" s="87">
        <f>E263*F263</f>
        <v>0</v>
      </c>
      <c r="H263" s="93"/>
      <c r="I263" s="15">
        <f t="shared" si="17"/>
        <v>0</v>
      </c>
    </row>
    <row r="264" spans="1:9" ht="12.75">
      <c r="A264" s="86">
        <v>268</v>
      </c>
      <c r="B264" s="65" t="s">
        <v>859</v>
      </c>
      <c r="C264" s="25" t="s">
        <v>860</v>
      </c>
      <c r="D264" s="9" t="s">
        <v>482</v>
      </c>
      <c r="E264" s="10">
        <v>15</v>
      </c>
      <c r="F264" s="11">
        <v>0</v>
      </c>
      <c r="G264" s="87">
        <f aca="true" t="shared" si="19" ref="G264:G292">ROUND(E264*F264,2)</f>
        <v>0</v>
      </c>
      <c r="H264" s="12">
        <v>2</v>
      </c>
      <c r="I264" s="15">
        <f t="shared" si="17"/>
        <v>0</v>
      </c>
    </row>
    <row r="265" spans="1:9" ht="12.75">
      <c r="A265" s="86">
        <v>269</v>
      </c>
      <c r="B265" s="71" t="s">
        <v>754</v>
      </c>
      <c r="C265" s="20" t="s">
        <v>699</v>
      </c>
      <c r="D265" s="9" t="s">
        <v>482</v>
      </c>
      <c r="E265" s="10">
        <v>160</v>
      </c>
      <c r="F265" s="11">
        <v>0</v>
      </c>
      <c r="G265" s="87">
        <f t="shared" si="19"/>
        <v>0</v>
      </c>
      <c r="H265" s="12">
        <v>10</v>
      </c>
      <c r="I265" s="15">
        <f t="shared" si="17"/>
        <v>0</v>
      </c>
    </row>
    <row r="266" spans="1:9" ht="25.5">
      <c r="A266" s="86">
        <v>270</v>
      </c>
      <c r="B266" s="71" t="s">
        <v>164</v>
      </c>
      <c r="C266" s="20" t="s">
        <v>883</v>
      </c>
      <c r="D266" s="9" t="s">
        <v>482</v>
      </c>
      <c r="E266" s="10">
        <v>12</v>
      </c>
      <c r="F266" s="11">
        <v>0</v>
      </c>
      <c r="G266" s="87">
        <f t="shared" si="19"/>
        <v>0</v>
      </c>
      <c r="H266" s="12">
        <v>4</v>
      </c>
      <c r="I266" s="15">
        <f t="shared" si="17"/>
        <v>0</v>
      </c>
    </row>
    <row r="267" spans="1:9" ht="12.75">
      <c r="A267" s="86">
        <v>271</v>
      </c>
      <c r="B267" s="71" t="s">
        <v>165</v>
      </c>
      <c r="C267" s="34" t="s">
        <v>671</v>
      </c>
      <c r="D267" s="9" t="s">
        <v>482</v>
      </c>
      <c r="E267" s="10">
        <v>20</v>
      </c>
      <c r="F267" s="11">
        <v>0</v>
      </c>
      <c r="G267" s="87">
        <f t="shared" si="19"/>
        <v>0</v>
      </c>
      <c r="H267" s="12">
        <v>10</v>
      </c>
      <c r="I267" s="15">
        <f t="shared" si="17"/>
        <v>0</v>
      </c>
    </row>
    <row r="268" spans="1:9" ht="12.75">
      <c r="A268" s="86">
        <v>272</v>
      </c>
      <c r="B268" s="71" t="s">
        <v>518</v>
      </c>
      <c r="C268" s="20" t="s">
        <v>672</v>
      </c>
      <c r="D268" s="9" t="s">
        <v>482</v>
      </c>
      <c r="E268" s="10">
        <v>30</v>
      </c>
      <c r="F268" s="11">
        <v>0</v>
      </c>
      <c r="G268" s="87">
        <f t="shared" si="19"/>
        <v>0</v>
      </c>
      <c r="H268" s="12">
        <v>10</v>
      </c>
      <c r="I268" s="15">
        <f t="shared" si="17"/>
        <v>0</v>
      </c>
    </row>
    <row r="269" spans="1:9" ht="12.75">
      <c r="A269" s="86">
        <v>273</v>
      </c>
      <c r="B269" s="71" t="s">
        <v>519</v>
      </c>
      <c r="C269" s="35" t="s">
        <v>651</v>
      </c>
      <c r="D269" s="9" t="s">
        <v>482</v>
      </c>
      <c r="E269" s="10">
        <v>4</v>
      </c>
      <c r="F269" s="11">
        <v>0</v>
      </c>
      <c r="G269" s="87">
        <f t="shared" si="19"/>
        <v>0</v>
      </c>
      <c r="H269" s="12">
        <v>2</v>
      </c>
      <c r="I269" s="15">
        <f t="shared" si="17"/>
        <v>0</v>
      </c>
    </row>
    <row r="270" spans="1:9" ht="12.75">
      <c r="A270" s="86">
        <v>274</v>
      </c>
      <c r="B270" s="71" t="s">
        <v>520</v>
      </c>
      <c r="C270" s="20" t="s">
        <v>652</v>
      </c>
      <c r="D270" s="9" t="s">
        <v>482</v>
      </c>
      <c r="E270" s="10">
        <v>4</v>
      </c>
      <c r="F270" s="11">
        <v>0</v>
      </c>
      <c r="G270" s="87">
        <f t="shared" si="19"/>
        <v>0</v>
      </c>
      <c r="H270" s="12">
        <v>2</v>
      </c>
      <c r="I270" s="15">
        <f t="shared" si="17"/>
        <v>0</v>
      </c>
    </row>
    <row r="271" spans="1:9" ht="12.75">
      <c r="A271" s="86">
        <v>275</v>
      </c>
      <c r="B271" s="68" t="s">
        <v>622</v>
      </c>
      <c r="C271" s="35" t="s">
        <v>653</v>
      </c>
      <c r="D271" s="9" t="s">
        <v>482</v>
      </c>
      <c r="E271" s="10">
        <v>4</v>
      </c>
      <c r="F271" s="11">
        <v>0</v>
      </c>
      <c r="G271" s="87">
        <f t="shared" si="19"/>
        <v>0</v>
      </c>
      <c r="H271" s="12">
        <v>2</v>
      </c>
      <c r="I271" s="15">
        <f t="shared" si="17"/>
        <v>0</v>
      </c>
    </row>
    <row r="272" spans="1:9" ht="12.75">
      <c r="A272" s="86">
        <v>276</v>
      </c>
      <c r="B272" s="68" t="s">
        <v>623</v>
      </c>
      <c r="C272" s="20" t="s">
        <v>654</v>
      </c>
      <c r="D272" s="9" t="s">
        <v>482</v>
      </c>
      <c r="E272" s="10">
        <v>4</v>
      </c>
      <c r="F272" s="11">
        <v>0</v>
      </c>
      <c r="G272" s="87">
        <f t="shared" si="19"/>
        <v>0</v>
      </c>
      <c r="H272" s="12">
        <v>2</v>
      </c>
      <c r="I272" s="15">
        <f t="shared" si="17"/>
        <v>0</v>
      </c>
    </row>
    <row r="273" spans="1:9" ht="12.75">
      <c r="A273" s="86">
        <v>277</v>
      </c>
      <c r="B273" s="71" t="s">
        <v>594</v>
      </c>
      <c r="C273" s="34" t="s">
        <v>655</v>
      </c>
      <c r="D273" s="9" t="s">
        <v>482</v>
      </c>
      <c r="E273" s="10">
        <v>4</v>
      </c>
      <c r="F273" s="11">
        <v>0</v>
      </c>
      <c r="G273" s="87">
        <f t="shared" si="19"/>
        <v>0</v>
      </c>
      <c r="H273" s="12">
        <v>2</v>
      </c>
      <c r="I273" s="15">
        <f t="shared" si="17"/>
        <v>0</v>
      </c>
    </row>
    <row r="274" spans="1:9" ht="12.75">
      <c r="A274" s="86">
        <v>278</v>
      </c>
      <c r="B274" s="71" t="s">
        <v>521</v>
      </c>
      <c r="C274" s="16" t="s">
        <v>656</v>
      </c>
      <c r="D274" s="9" t="s">
        <v>482</v>
      </c>
      <c r="E274" s="10">
        <v>4</v>
      </c>
      <c r="F274" s="11">
        <v>0</v>
      </c>
      <c r="G274" s="87">
        <f t="shared" si="19"/>
        <v>0</v>
      </c>
      <c r="H274" s="12">
        <v>1</v>
      </c>
      <c r="I274" s="15">
        <f t="shared" si="17"/>
        <v>0</v>
      </c>
    </row>
    <row r="275" spans="1:9" ht="12.75">
      <c r="A275" s="86">
        <v>279</v>
      </c>
      <c r="B275" s="71" t="s">
        <v>522</v>
      </c>
      <c r="C275" s="16" t="s">
        <v>673</v>
      </c>
      <c r="D275" s="9" t="s">
        <v>482</v>
      </c>
      <c r="E275" s="10">
        <v>10</v>
      </c>
      <c r="F275" s="11">
        <v>0</v>
      </c>
      <c r="G275" s="87">
        <f t="shared" si="19"/>
        <v>0</v>
      </c>
      <c r="H275" s="12">
        <v>5</v>
      </c>
      <c r="I275" s="15">
        <f t="shared" si="17"/>
        <v>0</v>
      </c>
    </row>
    <row r="276" spans="1:9" ht="12.75">
      <c r="A276" s="86">
        <v>280</v>
      </c>
      <c r="B276" s="71" t="s">
        <v>167</v>
      </c>
      <c r="C276" s="34" t="s">
        <v>166</v>
      </c>
      <c r="D276" s="9" t="s">
        <v>482</v>
      </c>
      <c r="E276" s="10">
        <v>4</v>
      </c>
      <c r="F276" s="11">
        <v>0</v>
      </c>
      <c r="G276" s="87">
        <f t="shared" si="19"/>
        <v>0</v>
      </c>
      <c r="H276" s="12">
        <v>2</v>
      </c>
      <c r="I276" s="15">
        <f t="shared" si="17"/>
        <v>0</v>
      </c>
    </row>
    <row r="277" spans="1:9" ht="12.75">
      <c r="A277" s="86">
        <v>281</v>
      </c>
      <c r="B277" s="71" t="s">
        <v>169</v>
      </c>
      <c r="C277" s="34" t="s">
        <v>168</v>
      </c>
      <c r="D277" s="9" t="s">
        <v>482</v>
      </c>
      <c r="E277" s="10">
        <v>20</v>
      </c>
      <c r="F277" s="11">
        <v>0</v>
      </c>
      <c r="G277" s="87">
        <f t="shared" si="19"/>
        <v>0</v>
      </c>
      <c r="H277" s="12">
        <v>4</v>
      </c>
      <c r="I277" s="15">
        <f t="shared" si="17"/>
        <v>0</v>
      </c>
    </row>
    <row r="278" spans="1:9" ht="12.75">
      <c r="A278" s="86">
        <v>282</v>
      </c>
      <c r="B278" s="71" t="s">
        <v>171</v>
      </c>
      <c r="C278" s="34" t="s">
        <v>170</v>
      </c>
      <c r="D278" s="9" t="s">
        <v>482</v>
      </c>
      <c r="E278" s="10">
        <v>20</v>
      </c>
      <c r="F278" s="11">
        <v>0</v>
      </c>
      <c r="G278" s="87">
        <f t="shared" si="19"/>
        <v>0</v>
      </c>
      <c r="H278" s="12">
        <v>10</v>
      </c>
      <c r="I278" s="15">
        <f t="shared" si="17"/>
        <v>0</v>
      </c>
    </row>
    <row r="279" spans="1:9" ht="12.75">
      <c r="A279" s="86">
        <v>283</v>
      </c>
      <c r="B279" s="71" t="s">
        <v>173</v>
      </c>
      <c r="C279" s="20" t="s">
        <v>172</v>
      </c>
      <c r="D279" s="9" t="s">
        <v>482</v>
      </c>
      <c r="E279" s="10">
        <v>20</v>
      </c>
      <c r="F279" s="11">
        <v>0</v>
      </c>
      <c r="G279" s="87">
        <f t="shared" si="19"/>
        <v>0</v>
      </c>
      <c r="H279" s="12">
        <v>10</v>
      </c>
      <c r="I279" s="15">
        <f t="shared" si="17"/>
        <v>0</v>
      </c>
    </row>
    <row r="280" spans="1:9" ht="12.75">
      <c r="A280" s="86">
        <v>284</v>
      </c>
      <c r="B280" s="71" t="s">
        <v>175</v>
      </c>
      <c r="C280" s="20" t="s">
        <v>174</v>
      </c>
      <c r="D280" s="9" t="s">
        <v>482</v>
      </c>
      <c r="E280" s="10">
        <v>20</v>
      </c>
      <c r="F280" s="11">
        <v>0</v>
      </c>
      <c r="G280" s="87">
        <f t="shared" si="19"/>
        <v>0</v>
      </c>
      <c r="H280" s="12">
        <v>10</v>
      </c>
      <c r="I280" s="15">
        <f t="shared" si="17"/>
        <v>0</v>
      </c>
    </row>
    <row r="281" spans="1:9" ht="12.75">
      <c r="A281" s="86">
        <v>285</v>
      </c>
      <c r="B281" s="71" t="s">
        <v>177</v>
      </c>
      <c r="C281" s="20" t="s">
        <v>176</v>
      </c>
      <c r="D281" s="9" t="s">
        <v>482</v>
      </c>
      <c r="E281" s="10">
        <v>30</v>
      </c>
      <c r="F281" s="11">
        <v>0</v>
      </c>
      <c r="G281" s="87">
        <f t="shared" si="19"/>
        <v>0</v>
      </c>
      <c r="H281" s="12">
        <v>10</v>
      </c>
      <c r="I281" s="15">
        <f t="shared" si="17"/>
        <v>0</v>
      </c>
    </row>
    <row r="282" spans="1:9" ht="12.75">
      <c r="A282" s="86">
        <v>286</v>
      </c>
      <c r="B282" s="71" t="s">
        <v>179</v>
      </c>
      <c r="C282" s="20" t="s">
        <v>178</v>
      </c>
      <c r="D282" s="9" t="s">
        <v>482</v>
      </c>
      <c r="E282" s="10">
        <v>12</v>
      </c>
      <c r="F282" s="11">
        <v>0</v>
      </c>
      <c r="G282" s="87">
        <f t="shared" si="19"/>
        <v>0</v>
      </c>
      <c r="H282" s="12">
        <v>6</v>
      </c>
      <c r="I282" s="15">
        <f t="shared" si="17"/>
        <v>0</v>
      </c>
    </row>
    <row r="283" spans="1:9" ht="12.75">
      <c r="A283" s="86">
        <v>287</v>
      </c>
      <c r="B283" s="71" t="s">
        <v>181</v>
      </c>
      <c r="C283" s="35" t="s">
        <v>180</v>
      </c>
      <c r="D283" s="9" t="s">
        <v>482</v>
      </c>
      <c r="E283" s="10">
        <v>40</v>
      </c>
      <c r="F283" s="11">
        <v>0</v>
      </c>
      <c r="G283" s="87">
        <f t="shared" si="19"/>
        <v>0</v>
      </c>
      <c r="H283" s="12">
        <v>10</v>
      </c>
      <c r="I283" s="15">
        <f t="shared" si="17"/>
        <v>0</v>
      </c>
    </row>
    <row r="284" spans="1:9" ht="12.75">
      <c r="A284" s="86">
        <v>288</v>
      </c>
      <c r="B284" s="71" t="s">
        <v>183</v>
      </c>
      <c r="C284" s="20" t="s">
        <v>182</v>
      </c>
      <c r="D284" s="9" t="s">
        <v>482</v>
      </c>
      <c r="E284" s="10">
        <v>20</v>
      </c>
      <c r="F284" s="11">
        <v>0</v>
      </c>
      <c r="G284" s="87">
        <f t="shared" si="19"/>
        <v>0</v>
      </c>
      <c r="H284" s="12">
        <v>10</v>
      </c>
      <c r="I284" s="15">
        <f t="shared" si="17"/>
        <v>0</v>
      </c>
    </row>
    <row r="285" spans="1:9" ht="25.5">
      <c r="A285" s="86">
        <v>289</v>
      </c>
      <c r="B285" s="71" t="s">
        <v>523</v>
      </c>
      <c r="C285" s="20" t="s">
        <v>700</v>
      </c>
      <c r="D285" s="9" t="s">
        <v>482</v>
      </c>
      <c r="E285" s="10">
        <v>12</v>
      </c>
      <c r="F285" s="11">
        <v>0</v>
      </c>
      <c r="G285" s="87">
        <f t="shared" si="19"/>
        <v>0</v>
      </c>
      <c r="H285" s="12">
        <v>6</v>
      </c>
      <c r="I285" s="15">
        <f t="shared" si="17"/>
        <v>0</v>
      </c>
    </row>
    <row r="286" spans="1:9" ht="12.75">
      <c r="A286" s="86">
        <v>290</v>
      </c>
      <c r="B286" s="71" t="s">
        <v>778</v>
      </c>
      <c r="C286" s="20" t="s">
        <v>14</v>
      </c>
      <c r="D286" s="9" t="s">
        <v>482</v>
      </c>
      <c r="E286" s="10">
        <v>8</v>
      </c>
      <c r="F286" s="11">
        <v>0</v>
      </c>
      <c r="G286" s="87">
        <f t="shared" si="19"/>
        <v>0</v>
      </c>
      <c r="H286" s="7"/>
      <c r="I286" s="15">
        <f t="shared" si="17"/>
        <v>0</v>
      </c>
    </row>
    <row r="287" spans="1:9" ht="12.75">
      <c r="A287" s="86">
        <v>291</v>
      </c>
      <c r="B287" s="71" t="s">
        <v>185</v>
      </c>
      <c r="C287" s="34" t="s">
        <v>184</v>
      </c>
      <c r="D287" s="9" t="s">
        <v>482</v>
      </c>
      <c r="E287" s="10">
        <v>2</v>
      </c>
      <c r="F287" s="11">
        <v>0</v>
      </c>
      <c r="G287" s="87">
        <f t="shared" si="19"/>
        <v>0</v>
      </c>
      <c r="H287" s="7"/>
      <c r="I287" s="15">
        <f t="shared" si="17"/>
        <v>0</v>
      </c>
    </row>
    <row r="288" spans="1:9" ht="12.75">
      <c r="A288" s="86">
        <v>292</v>
      </c>
      <c r="B288" s="71" t="s">
        <v>187</v>
      </c>
      <c r="C288" s="20" t="s">
        <v>186</v>
      </c>
      <c r="D288" s="9" t="s">
        <v>482</v>
      </c>
      <c r="E288" s="10">
        <v>2</v>
      </c>
      <c r="F288" s="11">
        <v>0</v>
      </c>
      <c r="G288" s="87">
        <f t="shared" si="19"/>
        <v>0</v>
      </c>
      <c r="H288" s="7"/>
      <c r="I288" s="15">
        <f t="shared" si="17"/>
        <v>0</v>
      </c>
    </row>
    <row r="289" spans="1:9" ht="12.75">
      <c r="A289" s="86">
        <v>293</v>
      </c>
      <c r="B289" s="71" t="s">
        <v>189</v>
      </c>
      <c r="C289" s="20" t="s">
        <v>188</v>
      </c>
      <c r="D289" s="9" t="s">
        <v>482</v>
      </c>
      <c r="E289" s="10">
        <v>2</v>
      </c>
      <c r="F289" s="11">
        <v>0</v>
      </c>
      <c r="G289" s="87">
        <f t="shared" si="19"/>
        <v>0</v>
      </c>
      <c r="H289" s="7"/>
      <c r="I289" s="15">
        <f t="shared" si="17"/>
        <v>0</v>
      </c>
    </row>
    <row r="290" spans="1:9" ht="12.75">
      <c r="A290" s="86">
        <v>294</v>
      </c>
      <c r="B290" s="71" t="s">
        <v>191</v>
      </c>
      <c r="C290" s="20" t="s">
        <v>190</v>
      </c>
      <c r="D290" s="9" t="s">
        <v>482</v>
      </c>
      <c r="E290" s="10">
        <v>2</v>
      </c>
      <c r="F290" s="11">
        <v>0</v>
      </c>
      <c r="G290" s="87">
        <f t="shared" si="19"/>
        <v>0</v>
      </c>
      <c r="H290" s="7"/>
      <c r="I290" s="15">
        <f t="shared" si="17"/>
        <v>0</v>
      </c>
    </row>
    <row r="291" spans="1:9" ht="12.75">
      <c r="A291" s="86">
        <v>295</v>
      </c>
      <c r="B291" s="71" t="s">
        <v>193</v>
      </c>
      <c r="C291" s="20" t="s">
        <v>192</v>
      </c>
      <c r="D291" s="9" t="s">
        <v>482</v>
      </c>
      <c r="E291" s="10">
        <v>2</v>
      </c>
      <c r="F291" s="11">
        <v>0</v>
      </c>
      <c r="G291" s="87">
        <f t="shared" si="19"/>
        <v>0</v>
      </c>
      <c r="H291" s="7"/>
      <c r="I291" s="15">
        <f t="shared" si="17"/>
        <v>0</v>
      </c>
    </row>
    <row r="292" spans="1:9" ht="12.75">
      <c r="A292" s="86">
        <v>296</v>
      </c>
      <c r="B292" s="71" t="s">
        <v>194</v>
      </c>
      <c r="C292" s="20" t="s">
        <v>489</v>
      </c>
      <c r="D292" s="9" t="s">
        <v>482</v>
      </c>
      <c r="E292" s="10">
        <v>4</v>
      </c>
      <c r="F292" s="11">
        <v>0</v>
      </c>
      <c r="G292" s="87">
        <f t="shared" si="19"/>
        <v>0</v>
      </c>
      <c r="H292" s="7"/>
      <c r="I292" s="15">
        <f t="shared" si="17"/>
        <v>0</v>
      </c>
    </row>
    <row r="293" spans="1:9" ht="12.75">
      <c r="A293" s="86">
        <v>297</v>
      </c>
      <c r="B293" s="71" t="s">
        <v>196</v>
      </c>
      <c r="C293" s="20" t="s">
        <v>195</v>
      </c>
      <c r="D293" s="9" t="s">
        <v>482</v>
      </c>
      <c r="E293" s="10">
        <v>6</v>
      </c>
      <c r="F293" s="11">
        <v>0</v>
      </c>
      <c r="G293" s="87">
        <f aca="true" t="shared" si="20" ref="G293:G311">ROUND(E293*F293,2)</f>
        <v>0</v>
      </c>
      <c r="H293" s="7"/>
      <c r="I293" s="15">
        <f t="shared" si="17"/>
        <v>0</v>
      </c>
    </row>
    <row r="294" spans="1:9" ht="12.75">
      <c r="A294" s="86">
        <v>298</v>
      </c>
      <c r="B294" s="71" t="s">
        <v>197</v>
      </c>
      <c r="C294" s="35" t="s">
        <v>924</v>
      </c>
      <c r="D294" s="9" t="s">
        <v>482</v>
      </c>
      <c r="E294" s="10">
        <v>6</v>
      </c>
      <c r="F294" s="11">
        <v>0</v>
      </c>
      <c r="G294" s="87">
        <f t="shared" si="20"/>
        <v>0</v>
      </c>
      <c r="H294" s="7"/>
      <c r="I294" s="15">
        <f t="shared" si="17"/>
        <v>0</v>
      </c>
    </row>
    <row r="295" spans="1:9" ht="12.75">
      <c r="A295" s="86">
        <v>299</v>
      </c>
      <c r="B295" s="71" t="s">
        <v>197</v>
      </c>
      <c r="C295" s="20" t="s">
        <v>677</v>
      </c>
      <c r="D295" s="9" t="s">
        <v>482</v>
      </c>
      <c r="E295" s="10">
        <v>6</v>
      </c>
      <c r="F295" s="11">
        <v>0</v>
      </c>
      <c r="G295" s="87">
        <f t="shared" si="20"/>
        <v>0</v>
      </c>
      <c r="H295" s="12">
        <v>1</v>
      </c>
      <c r="I295" s="15">
        <f t="shared" si="17"/>
        <v>0</v>
      </c>
    </row>
    <row r="296" spans="1:9" ht="12.75">
      <c r="A296" s="86">
        <v>300</v>
      </c>
      <c r="B296" s="79" t="s">
        <v>741</v>
      </c>
      <c r="C296" s="42" t="s">
        <v>729</v>
      </c>
      <c r="D296" s="9" t="s">
        <v>482</v>
      </c>
      <c r="E296" s="14">
        <v>2</v>
      </c>
      <c r="F296" s="11">
        <v>0</v>
      </c>
      <c r="G296" s="87">
        <f t="shared" si="20"/>
        <v>0</v>
      </c>
      <c r="H296" s="7"/>
      <c r="I296" s="15">
        <f t="shared" si="17"/>
        <v>0</v>
      </c>
    </row>
    <row r="297" spans="1:9" ht="12.75">
      <c r="A297" s="86">
        <v>301</v>
      </c>
      <c r="B297" s="71" t="s">
        <v>199</v>
      </c>
      <c r="C297" s="35" t="s">
        <v>198</v>
      </c>
      <c r="D297" s="9" t="s">
        <v>482</v>
      </c>
      <c r="E297" s="10">
        <v>1</v>
      </c>
      <c r="F297" s="11">
        <v>0</v>
      </c>
      <c r="G297" s="87">
        <f t="shared" si="20"/>
        <v>0</v>
      </c>
      <c r="H297" s="7"/>
      <c r="I297" s="15">
        <f t="shared" si="17"/>
        <v>0</v>
      </c>
    </row>
    <row r="298" spans="1:9" ht="12.75">
      <c r="A298" s="86">
        <v>302</v>
      </c>
      <c r="B298" s="71" t="s">
        <v>201</v>
      </c>
      <c r="C298" s="20" t="s">
        <v>200</v>
      </c>
      <c r="D298" s="9" t="s">
        <v>482</v>
      </c>
      <c r="E298" s="10">
        <v>1</v>
      </c>
      <c r="F298" s="11">
        <v>0</v>
      </c>
      <c r="G298" s="87">
        <f t="shared" si="20"/>
        <v>0</v>
      </c>
      <c r="H298" s="7"/>
      <c r="I298" s="15">
        <f t="shared" si="17"/>
        <v>0</v>
      </c>
    </row>
    <row r="299" spans="1:9" ht="12.75">
      <c r="A299" s="86">
        <v>303</v>
      </c>
      <c r="B299" s="66" t="s">
        <v>756</v>
      </c>
      <c r="C299" s="25" t="s">
        <v>797</v>
      </c>
      <c r="D299" s="9" t="s">
        <v>482</v>
      </c>
      <c r="E299" s="10">
        <v>1</v>
      </c>
      <c r="F299" s="11">
        <v>0</v>
      </c>
      <c r="G299" s="87">
        <f t="shared" si="20"/>
        <v>0</v>
      </c>
      <c r="H299" s="7"/>
      <c r="I299" s="15">
        <f t="shared" si="17"/>
        <v>0</v>
      </c>
    </row>
    <row r="300" spans="1:9" ht="12.75">
      <c r="A300" s="86">
        <v>304</v>
      </c>
      <c r="B300" s="66" t="s">
        <v>757</v>
      </c>
      <c r="C300" s="25" t="s">
        <v>798</v>
      </c>
      <c r="D300" s="9" t="s">
        <v>482</v>
      </c>
      <c r="E300" s="10">
        <v>1</v>
      </c>
      <c r="F300" s="11">
        <v>0</v>
      </c>
      <c r="G300" s="87">
        <f t="shared" si="20"/>
        <v>0</v>
      </c>
      <c r="H300" s="7"/>
      <c r="I300" s="15">
        <f t="shared" si="17"/>
        <v>0</v>
      </c>
    </row>
    <row r="301" spans="1:9" ht="12.75">
      <c r="A301" s="86">
        <v>305</v>
      </c>
      <c r="B301" s="66" t="s">
        <v>758</v>
      </c>
      <c r="C301" s="25" t="s">
        <v>799</v>
      </c>
      <c r="D301" s="9" t="s">
        <v>482</v>
      </c>
      <c r="E301" s="10">
        <v>1</v>
      </c>
      <c r="F301" s="11">
        <v>0</v>
      </c>
      <c r="G301" s="87">
        <f t="shared" si="20"/>
        <v>0</v>
      </c>
      <c r="H301" s="7"/>
      <c r="I301" s="15">
        <f aca="true" t="shared" si="21" ref="I301:I356">H301*F301</f>
        <v>0</v>
      </c>
    </row>
    <row r="302" spans="1:9" ht="12.75">
      <c r="A302" s="86">
        <v>306</v>
      </c>
      <c r="B302" s="66" t="s">
        <v>755</v>
      </c>
      <c r="C302" s="25" t="s">
        <v>796</v>
      </c>
      <c r="D302" s="9" t="s">
        <v>482</v>
      </c>
      <c r="E302" s="10">
        <v>1</v>
      </c>
      <c r="F302" s="11">
        <v>0</v>
      </c>
      <c r="G302" s="87">
        <f t="shared" si="20"/>
        <v>0</v>
      </c>
      <c r="H302" s="7"/>
      <c r="I302" s="15">
        <f t="shared" si="21"/>
        <v>0</v>
      </c>
    </row>
    <row r="303" spans="1:9" ht="12.75">
      <c r="A303" s="86">
        <v>307</v>
      </c>
      <c r="B303" s="71" t="s">
        <v>205</v>
      </c>
      <c r="C303" s="20" t="s">
        <v>204</v>
      </c>
      <c r="D303" s="9" t="s">
        <v>482</v>
      </c>
      <c r="E303" s="10">
        <v>40</v>
      </c>
      <c r="F303" s="11">
        <v>0</v>
      </c>
      <c r="G303" s="87">
        <f t="shared" si="20"/>
        <v>0</v>
      </c>
      <c r="H303" s="12">
        <v>10</v>
      </c>
      <c r="I303" s="15">
        <f t="shared" si="21"/>
        <v>0</v>
      </c>
    </row>
    <row r="304" spans="1:9" ht="25.5">
      <c r="A304" s="86">
        <v>308</v>
      </c>
      <c r="B304" s="68" t="s">
        <v>624</v>
      </c>
      <c r="C304" s="20" t="s">
        <v>657</v>
      </c>
      <c r="D304" s="9" t="s">
        <v>482</v>
      </c>
      <c r="E304" s="10">
        <v>4</v>
      </c>
      <c r="F304" s="11">
        <v>0</v>
      </c>
      <c r="G304" s="87">
        <f t="shared" si="20"/>
        <v>0</v>
      </c>
      <c r="H304" s="7"/>
      <c r="I304" s="15">
        <f t="shared" si="21"/>
        <v>0</v>
      </c>
    </row>
    <row r="305" spans="1:9" ht="12.75">
      <c r="A305" s="86">
        <v>309</v>
      </c>
      <c r="B305" s="71" t="s">
        <v>624</v>
      </c>
      <c r="C305" s="20" t="s">
        <v>507</v>
      </c>
      <c r="D305" s="9" t="s">
        <v>482</v>
      </c>
      <c r="E305" s="10">
        <v>4</v>
      </c>
      <c r="F305" s="11">
        <v>0</v>
      </c>
      <c r="G305" s="87">
        <f t="shared" si="20"/>
        <v>0</v>
      </c>
      <c r="H305" s="7"/>
      <c r="I305" s="15">
        <f t="shared" si="21"/>
        <v>0</v>
      </c>
    </row>
    <row r="306" spans="1:9" ht="12.75">
      <c r="A306" s="86">
        <v>310</v>
      </c>
      <c r="B306" s="71" t="s">
        <v>446</v>
      </c>
      <c r="C306" s="20" t="s">
        <v>925</v>
      </c>
      <c r="D306" s="9" t="s">
        <v>482</v>
      </c>
      <c r="E306" s="10">
        <v>6</v>
      </c>
      <c r="F306" s="11">
        <v>0</v>
      </c>
      <c r="G306" s="87">
        <f t="shared" si="20"/>
        <v>0</v>
      </c>
      <c r="H306" s="12">
        <v>2</v>
      </c>
      <c r="I306" s="15">
        <f t="shared" si="21"/>
        <v>0</v>
      </c>
    </row>
    <row r="307" spans="1:9" ht="12.75">
      <c r="A307" s="86">
        <v>311</v>
      </c>
      <c r="B307" s="71" t="s">
        <v>446</v>
      </c>
      <c r="C307" s="34" t="s">
        <v>445</v>
      </c>
      <c r="D307" s="9" t="s">
        <v>482</v>
      </c>
      <c r="E307" s="10">
        <v>3</v>
      </c>
      <c r="F307" s="11">
        <v>0</v>
      </c>
      <c r="G307" s="87">
        <f t="shared" si="20"/>
        <v>0</v>
      </c>
      <c r="H307" s="12">
        <v>1</v>
      </c>
      <c r="I307" s="15">
        <f t="shared" si="21"/>
        <v>0</v>
      </c>
    </row>
    <row r="308" spans="1:9" ht="12.75">
      <c r="A308" s="86">
        <v>312</v>
      </c>
      <c r="B308" s="65" t="s">
        <v>207</v>
      </c>
      <c r="C308" s="20" t="s">
        <v>206</v>
      </c>
      <c r="D308" s="9" t="s">
        <v>482</v>
      </c>
      <c r="E308" s="10">
        <v>10</v>
      </c>
      <c r="F308" s="11">
        <v>0</v>
      </c>
      <c r="G308" s="87">
        <f t="shared" si="20"/>
        <v>0</v>
      </c>
      <c r="H308" s="12">
        <v>2</v>
      </c>
      <c r="I308" s="15">
        <f t="shared" si="21"/>
        <v>0</v>
      </c>
    </row>
    <row r="309" spans="1:9" ht="12.75">
      <c r="A309" s="86">
        <v>313</v>
      </c>
      <c r="B309" s="71" t="s">
        <v>208</v>
      </c>
      <c r="C309" s="17" t="s">
        <v>490</v>
      </c>
      <c r="D309" s="9" t="s">
        <v>482</v>
      </c>
      <c r="E309" s="10">
        <v>10</v>
      </c>
      <c r="F309" s="11">
        <v>0</v>
      </c>
      <c r="G309" s="87">
        <f t="shared" si="20"/>
        <v>0</v>
      </c>
      <c r="H309" s="12">
        <v>4</v>
      </c>
      <c r="I309" s="15">
        <f t="shared" si="21"/>
        <v>0</v>
      </c>
    </row>
    <row r="310" spans="1:9" ht="12.75">
      <c r="A310" s="86">
        <v>314</v>
      </c>
      <c r="B310" s="71" t="s">
        <v>210</v>
      </c>
      <c r="C310" s="20" t="s">
        <v>209</v>
      </c>
      <c r="D310" s="9" t="s">
        <v>482</v>
      </c>
      <c r="E310" s="10">
        <v>10</v>
      </c>
      <c r="F310" s="11">
        <v>0</v>
      </c>
      <c r="G310" s="87">
        <f t="shared" si="20"/>
        <v>0</v>
      </c>
      <c r="H310" s="12">
        <v>2</v>
      </c>
      <c r="I310" s="15">
        <f t="shared" si="21"/>
        <v>0</v>
      </c>
    </row>
    <row r="311" spans="1:9" ht="12.75">
      <c r="A311" s="86">
        <v>315</v>
      </c>
      <c r="B311" s="71" t="s">
        <v>212</v>
      </c>
      <c r="C311" s="8" t="s">
        <v>211</v>
      </c>
      <c r="D311" s="9" t="s">
        <v>482</v>
      </c>
      <c r="E311" s="10">
        <v>10</v>
      </c>
      <c r="F311" s="11">
        <v>0</v>
      </c>
      <c r="G311" s="87">
        <f t="shared" si="20"/>
        <v>0</v>
      </c>
      <c r="H311" s="12">
        <v>2</v>
      </c>
      <c r="I311" s="15">
        <f t="shared" si="21"/>
        <v>0</v>
      </c>
    </row>
    <row r="312" spans="1:9" ht="12.75">
      <c r="A312" s="86">
        <v>316</v>
      </c>
      <c r="B312" s="65" t="s">
        <v>986</v>
      </c>
      <c r="C312" s="25" t="s">
        <v>1099</v>
      </c>
      <c r="D312" s="9" t="s">
        <v>482</v>
      </c>
      <c r="E312" s="10">
        <v>6</v>
      </c>
      <c r="F312" s="11">
        <v>0</v>
      </c>
      <c r="G312" s="87">
        <f>E312*F312</f>
        <v>0</v>
      </c>
      <c r="H312" s="93"/>
      <c r="I312" s="15">
        <f t="shared" si="21"/>
        <v>0</v>
      </c>
    </row>
    <row r="313" spans="1:9" ht="12.75">
      <c r="A313" s="86">
        <v>317</v>
      </c>
      <c r="B313" s="66" t="s">
        <v>745</v>
      </c>
      <c r="C313" s="13" t="s">
        <v>786</v>
      </c>
      <c r="D313" s="9" t="s">
        <v>482</v>
      </c>
      <c r="E313" s="14">
        <v>1</v>
      </c>
      <c r="F313" s="11">
        <v>0</v>
      </c>
      <c r="G313" s="87">
        <f>ROUND(E313*F313,2)</f>
        <v>0</v>
      </c>
      <c r="H313" s="7"/>
      <c r="I313" s="15">
        <f t="shared" si="21"/>
        <v>0</v>
      </c>
    </row>
    <row r="314" spans="1:9" ht="12.75">
      <c r="A314" s="86">
        <v>318</v>
      </c>
      <c r="B314" s="69" t="s">
        <v>1030</v>
      </c>
      <c r="C314" s="17" t="s">
        <v>1098</v>
      </c>
      <c r="D314" s="9" t="s">
        <v>482</v>
      </c>
      <c r="E314" s="10">
        <v>100</v>
      </c>
      <c r="F314" s="11">
        <v>0</v>
      </c>
      <c r="G314" s="87">
        <f>E314*F314</f>
        <v>0</v>
      </c>
      <c r="H314" s="93"/>
      <c r="I314" s="15">
        <f t="shared" si="21"/>
        <v>0</v>
      </c>
    </row>
    <row r="315" spans="1:9" ht="12.75">
      <c r="A315" s="86">
        <v>319</v>
      </c>
      <c r="B315" s="71" t="s">
        <v>214</v>
      </c>
      <c r="C315" s="20" t="s">
        <v>213</v>
      </c>
      <c r="D315" s="9" t="s">
        <v>482</v>
      </c>
      <c r="E315" s="10">
        <v>2</v>
      </c>
      <c r="F315" s="11">
        <v>0</v>
      </c>
      <c r="G315" s="87">
        <f>ROUND(E315*F315,2)</f>
        <v>0</v>
      </c>
      <c r="H315" s="7"/>
      <c r="I315" s="15">
        <f t="shared" si="21"/>
        <v>0</v>
      </c>
    </row>
    <row r="316" spans="1:9" ht="12.75">
      <c r="A316" s="86">
        <v>320</v>
      </c>
      <c r="B316" s="65" t="s">
        <v>1029</v>
      </c>
      <c r="C316" s="25" t="s">
        <v>1097</v>
      </c>
      <c r="D316" s="9" t="s">
        <v>482</v>
      </c>
      <c r="E316" s="10">
        <v>4</v>
      </c>
      <c r="F316" s="11">
        <v>0</v>
      </c>
      <c r="G316" s="87">
        <f>E316*F316</f>
        <v>0</v>
      </c>
      <c r="H316" s="12"/>
      <c r="I316" s="15">
        <f t="shared" si="21"/>
        <v>0</v>
      </c>
    </row>
    <row r="317" spans="1:9" ht="12.75">
      <c r="A317" s="86">
        <v>321</v>
      </c>
      <c r="B317" s="71" t="s">
        <v>216</v>
      </c>
      <c r="C317" s="20" t="s">
        <v>215</v>
      </c>
      <c r="D317" s="9" t="s">
        <v>482</v>
      </c>
      <c r="E317" s="10">
        <v>1</v>
      </c>
      <c r="F317" s="11">
        <v>0</v>
      </c>
      <c r="G317" s="87">
        <f>ROUND(E317*F317,2)</f>
        <v>0</v>
      </c>
      <c r="H317" s="7"/>
      <c r="I317" s="15">
        <f t="shared" si="21"/>
        <v>0</v>
      </c>
    </row>
    <row r="318" spans="1:9" ht="25.5">
      <c r="A318" s="86">
        <v>322</v>
      </c>
      <c r="B318" s="71" t="s">
        <v>218</v>
      </c>
      <c r="C318" s="34" t="s">
        <v>217</v>
      </c>
      <c r="D318" s="9" t="s">
        <v>482</v>
      </c>
      <c r="E318" s="10">
        <v>1</v>
      </c>
      <c r="F318" s="11">
        <v>0</v>
      </c>
      <c r="G318" s="87">
        <f>ROUND(E318*F318,2)</f>
        <v>0</v>
      </c>
      <c r="H318" s="7"/>
      <c r="I318" s="15">
        <f t="shared" si="21"/>
        <v>0</v>
      </c>
    </row>
    <row r="319" spans="1:9" ht="12.75">
      <c r="A319" s="86">
        <v>323</v>
      </c>
      <c r="B319" s="71" t="s">
        <v>220</v>
      </c>
      <c r="C319" s="35" t="s">
        <v>219</v>
      </c>
      <c r="D319" s="9" t="s">
        <v>482</v>
      </c>
      <c r="E319" s="10">
        <v>4</v>
      </c>
      <c r="F319" s="11">
        <v>0</v>
      </c>
      <c r="G319" s="87">
        <f>ROUND(E319*F319,2)</f>
        <v>0</v>
      </c>
      <c r="H319" s="7"/>
      <c r="I319" s="15">
        <f t="shared" si="21"/>
        <v>0</v>
      </c>
    </row>
    <row r="320" spans="1:9" ht="12.75">
      <c r="A320" s="86">
        <v>324</v>
      </c>
      <c r="B320" s="77" t="s">
        <v>1044</v>
      </c>
      <c r="C320" s="21" t="s">
        <v>1095</v>
      </c>
      <c r="D320" s="9" t="s">
        <v>482</v>
      </c>
      <c r="E320" s="30">
        <v>5</v>
      </c>
      <c r="F320" s="11">
        <v>0</v>
      </c>
      <c r="G320" s="87">
        <f>E320*F320</f>
        <v>0</v>
      </c>
      <c r="H320" s="12"/>
      <c r="I320" s="15">
        <f t="shared" si="21"/>
        <v>0</v>
      </c>
    </row>
    <row r="321" spans="1:9" ht="12.75">
      <c r="A321" s="86">
        <v>325</v>
      </c>
      <c r="B321" s="65" t="s">
        <v>1025</v>
      </c>
      <c r="C321" s="25" t="s">
        <v>1096</v>
      </c>
      <c r="D321" s="9" t="s">
        <v>482</v>
      </c>
      <c r="E321" s="10">
        <v>4</v>
      </c>
      <c r="F321" s="11">
        <v>0</v>
      </c>
      <c r="G321" s="87">
        <f>E321*F321</f>
        <v>0</v>
      </c>
      <c r="H321" s="12"/>
      <c r="I321" s="15">
        <f t="shared" si="21"/>
        <v>0</v>
      </c>
    </row>
    <row r="322" spans="1:9" ht="12.75">
      <c r="A322" s="86">
        <v>326</v>
      </c>
      <c r="B322" s="65" t="s">
        <v>1043</v>
      </c>
      <c r="C322" s="19" t="s">
        <v>1095</v>
      </c>
      <c r="D322" s="9" t="s">
        <v>482</v>
      </c>
      <c r="E322" s="60">
        <v>5</v>
      </c>
      <c r="F322" s="11">
        <v>0</v>
      </c>
      <c r="G322" s="87">
        <f>E322*F322</f>
        <v>0</v>
      </c>
      <c r="H322" s="12"/>
      <c r="I322" s="15">
        <f t="shared" si="21"/>
        <v>0</v>
      </c>
    </row>
    <row r="323" spans="1:9" ht="12.75">
      <c r="A323" s="86">
        <v>327</v>
      </c>
      <c r="B323" s="79" t="s">
        <v>762</v>
      </c>
      <c r="C323" s="42" t="s">
        <v>927</v>
      </c>
      <c r="D323" s="9" t="s">
        <v>482</v>
      </c>
      <c r="E323" s="14">
        <v>6</v>
      </c>
      <c r="F323" s="11">
        <v>0</v>
      </c>
      <c r="G323" s="87">
        <f>ROUND(E323*F323,2)</f>
        <v>0</v>
      </c>
      <c r="H323" s="7"/>
      <c r="I323" s="15">
        <f t="shared" si="21"/>
        <v>0</v>
      </c>
    </row>
    <row r="324" spans="1:9" ht="12.75">
      <c r="A324" s="86">
        <v>328</v>
      </c>
      <c r="B324" s="71" t="s">
        <v>222</v>
      </c>
      <c r="C324" s="20" t="s">
        <v>221</v>
      </c>
      <c r="D324" s="9" t="s">
        <v>482</v>
      </c>
      <c r="E324" s="10">
        <v>36</v>
      </c>
      <c r="F324" s="11">
        <v>0</v>
      </c>
      <c r="G324" s="87">
        <f>ROUND(E324*F324,2)</f>
        <v>0</v>
      </c>
      <c r="H324" s="12">
        <v>12</v>
      </c>
      <c r="I324" s="15">
        <f t="shared" si="21"/>
        <v>0</v>
      </c>
    </row>
    <row r="325" spans="1:9" ht="12.75">
      <c r="A325" s="86">
        <v>329</v>
      </c>
      <c r="B325" s="71" t="s">
        <v>224</v>
      </c>
      <c r="C325" s="20" t="s">
        <v>223</v>
      </c>
      <c r="D325" s="9" t="s">
        <v>482</v>
      </c>
      <c r="E325" s="10">
        <v>2</v>
      </c>
      <c r="F325" s="11">
        <v>0</v>
      </c>
      <c r="G325" s="87">
        <f>ROUND(E325*F325,2)</f>
        <v>0</v>
      </c>
      <c r="H325" s="12">
        <v>1</v>
      </c>
      <c r="I325" s="15">
        <f t="shared" si="21"/>
        <v>0</v>
      </c>
    </row>
    <row r="326" spans="1:9" ht="12.75">
      <c r="A326" s="86">
        <v>330</v>
      </c>
      <c r="B326" s="71" t="s">
        <v>225</v>
      </c>
      <c r="C326" s="20" t="s">
        <v>926</v>
      </c>
      <c r="D326" s="9" t="s">
        <v>482</v>
      </c>
      <c r="E326" s="10">
        <v>4</v>
      </c>
      <c r="F326" s="11">
        <v>0</v>
      </c>
      <c r="G326" s="87">
        <f>ROUND(E326*F326,2)</f>
        <v>0</v>
      </c>
      <c r="H326" s="12">
        <v>1</v>
      </c>
      <c r="I326" s="15">
        <f t="shared" si="21"/>
        <v>0</v>
      </c>
    </row>
    <row r="327" spans="1:9" ht="12.75">
      <c r="A327" s="86">
        <v>331</v>
      </c>
      <c r="B327" s="71" t="s">
        <v>227</v>
      </c>
      <c r="C327" s="34" t="s">
        <v>226</v>
      </c>
      <c r="D327" s="9" t="s">
        <v>482</v>
      </c>
      <c r="E327" s="10">
        <v>4</v>
      </c>
      <c r="F327" s="11">
        <v>0</v>
      </c>
      <c r="G327" s="87">
        <f>ROUND(E327*F327,2)</f>
        <v>0</v>
      </c>
      <c r="H327" s="12">
        <v>1</v>
      </c>
      <c r="I327" s="15">
        <f t="shared" si="21"/>
        <v>0</v>
      </c>
    </row>
    <row r="328" spans="1:9" ht="12.75">
      <c r="A328" s="86">
        <v>332</v>
      </c>
      <c r="B328" s="65" t="s">
        <v>1042</v>
      </c>
      <c r="C328" s="19" t="s">
        <v>1165</v>
      </c>
      <c r="D328" s="9" t="s">
        <v>482</v>
      </c>
      <c r="E328" s="30">
        <v>2</v>
      </c>
      <c r="F328" s="11">
        <v>0</v>
      </c>
      <c r="G328" s="87">
        <f>E328*F328</f>
        <v>0</v>
      </c>
      <c r="H328" s="12"/>
      <c r="I328" s="15">
        <f t="shared" si="21"/>
        <v>0</v>
      </c>
    </row>
    <row r="329" spans="1:9" ht="12.75">
      <c r="A329" s="86">
        <v>333</v>
      </c>
      <c r="B329" s="71" t="s">
        <v>760</v>
      </c>
      <c r="C329" s="20" t="s">
        <v>228</v>
      </c>
      <c r="D329" s="9" t="s">
        <v>482</v>
      </c>
      <c r="E329" s="10">
        <v>2</v>
      </c>
      <c r="F329" s="11">
        <v>0</v>
      </c>
      <c r="G329" s="87">
        <f>ROUND(E329*F329,2)</f>
        <v>0</v>
      </c>
      <c r="H329" s="12">
        <v>1</v>
      </c>
      <c r="I329" s="15">
        <f t="shared" si="21"/>
        <v>0</v>
      </c>
    </row>
    <row r="330" spans="1:9" ht="12.75">
      <c r="A330" s="86">
        <v>334</v>
      </c>
      <c r="B330" s="71" t="s">
        <v>761</v>
      </c>
      <c r="C330" s="20" t="s">
        <v>674</v>
      </c>
      <c r="D330" s="9" t="s">
        <v>482</v>
      </c>
      <c r="E330" s="10">
        <v>10</v>
      </c>
      <c r="F330" s="11">
        <v>0</v>
      </c>
      <c r="G330" s="87">
        <f>ROUND(E330*F330,2)</f>
        <v>0</v>
      </c>
      <c r="H330" s="12">
        <v>4</v>
      </c>
      <c r="I330" s="15">
        <f t="shared" si="21"/>
        <v>0</v>
      </c>
    </row>
    <row r="331" spans="1:9" ht="12.75">
      <c r="A331" s="86">
        <v>335</v>
      </c>
      <c r="B331" s="71" t="s">
        <v>524</v>
      </c>
      <c r="C331" s="20" t="s">
        <v>1177</v>
      </c>
      <c r="D331" s="9" t="s">
        <v>482</v>
      </c>
      <c r="E331" s="10">
        <v>2</v>
      </c>
      <c r="F331" s="11">
        <v>0</v>
      </c>
      <c r="G331" s="87">
        <f>ROUND(E331*F331,2)</f>
        <v>0</v>
      </c>
      <c r="H331" s="12">
        <v>1</v>
      </c>
      <c r="I331" s="15">
        <f t="shared" si="21"/>
        <v>0</v>
      </c>
    </row>
    <row r="332" spans="1:9" ht="12.75">
      <c r="A332" s="86">
        <v>336</v>
      </c>
      <c r="B332" s="71" t="s">
        <v>232</v>
      </c>
      <c r="C332" s="34" t="s">
        <v>231</v>
      </c>
      <c r="D332" s="9" t="s">
        <v>482</v>
      </c>
      <c r="E332" s="10">
        <v>2</v>
      </c>
      <c r="F332" s="11">
        <v>0</v>
      </c>
      <c r="G332" s="87">
        <f>ROUND(E332*F332,2)</f>
        <v>0</v>
      </c>
      <c r="H332" s="12">
        <v>1</v>
      </c>
      <c r="I332" s="15">
        <f t="shared" si="21"/>
        <v>0</v>
      </c>
    </row>
    <row r="333" spans="1:9" ht="12.75">
      <c r="A333" s="86">
        <v>337</v>
      </c>
      <c r="B333" s="71" t="s">
        <v>234</v>
      </c>
      <c r="C333" s="24" t="s">
        <v>233</v>
      </c>
      <c r="D333" s="9" t="s">
        <v>482</v>
      </c>
      <c r="E333" s="10">
        <v>8</v>
      </c>
      <c r="F333" s="11">
        <v>0</v>
      </c>
      <c r="G333" s="87">
        <f>ROUND(E333*F333,2)</f>
        <v>0</v>
      </c>
      <c r="H333" s="7"/>
      <c r="I333" s="15">
        <f t="shared" si="21"/>
        <v>0</v>
      </c>
    </row>
    <row r="334" spans="1:9" ht="12.75">
      <c r="A334" s="86">
        <v>338</v>
      </c>
      <c r="B334" s="65" t="s">
        <v>1040</v>
      </c>
      <c r="C334" s="25" t="s">
        <v>1094</v>
      </c>
      <c r="D334" s="9" t="s">
        <v>482</v>
      </c>
      <c r="E334" s="10">
        <v>4</v>
      </c>
      <c r="F334" s="11">
        <v>0</v>
      </c>
      <c r="G334" s="87">
        <f>E334*F334</f>
        <v>0</v>
      </c>
      <c r="H334" s="12"/>
      <c r="I334" s="15">
        <f t="shared" si="21"/>
        <v>0</v>
      </c>
    </row>
    <row r="335" spans="1:9" ht="12.75">
      <c r="A335" s="86">
        <v>339</v>
      </c>
      <c r="B335" s="71" t="s">
        <v>236</v>
      </c>
      <c r="C335" s="20" t="s">
        <v>235</v>
      </c>
      <c r="D335" s="9" t="s">
        <v>482</v>
      </c>
      <c r="E335" s="10">
        <v>6</v>
      </c>
      <c r="F335" s="11">
        <v>0</v>
      </c>
      <c r="G335" s="87">
        <f aca="true" t="shared" si="22" ref="G335:G351">ROUND(E335*F335,2)</f>
        <v>0</v>
      </c>
      <c r="H335" s="7"/>
      <c r="I335" s="15">
        <f t="shared" si="21"/>
        <v>0</v>
      </c>
    </row>
    <row r="336" spans="1:9" ht="12.75">
      <c r="A336" s="86">
        <v>340</v>
      </c>
      <c r="B336" s="71" t="s">
        <v>525</v>
      </c>
      <c r="C336" s="20" t="s">
        <v>2</v>
      </c>
      <c r="D336" s="9" t="s">
        <v>482</v>
      </c>
      <c r="E336" s="10">
        <v>2</v>
      </c>
      <c r="F336" s="11">
        <v>0</v>
      </c>
      <c r="G336" s="87">
        <f t="shared" si="22"/>
        <v>0</v>
      </c>
      <c r="H336" s="7"/>
      <c r="I336" s="15">
        <f t="shared" si="21"/>
        <v>0</v>
      </c>
    </row>
    <row r="337" spans="1:9" ht="12.75">
      <c r="A337" s="86">
        <v>341</v>
      </c>
      <c r="B337" s="71" t="s">
        <v>240</v>
      </c>
      <c r="C337" s="20" t="s">
        <v>239</v>
      </c>
      <c r="D337" s="9" t="s">
        <v>482</v>
      </c>
      <c r="E337" s="10">
        <v>2</v>
      </c>
      <c r="F337" s="11">
        <v>0</v>
      </c>
      <c r="G337" s="87">
        <f t="shared" si="22"/>
        <v>0</v>
      </c>
      <c r="H337" s="12">
        <v>1</v>
      </c>
      <c r="I337" s="15">
        <f t="shared" si="21"/>
        <v>0</v>
      </c>
    </row>
    <row r="338" spans="1:9" ht="12.75">
      <c r="A338" s="86">
        <v>342</v>
      </c>
      <c r="B338" s="65" t="s">
        <v>836</v>
      </c>
      <c r="C338" s="25" t="s">
        <v>837</v>
      </c>
      <c r="D338" s="10" t="s">
        <v>825</v>
      </c>
      <c r="E338" s="10">
        <v>2</v>
      </c>
      <c r="F338" s="11">
        <v>0</v>
      </c>
      <c r="G338" s="87">
        <f t="shared" si="22"/>
        <v>0</v>
      </c>
      <c r="H338" s="7"/>
      <c r="I338" s="15">
        <f t="shared" si="21"/>
        <v>0</v>
      </c>
    </row>
    <row r="339" spans="1:9" s="91" customFormat="1" ht="25.5">
      <c r="A339" s="86">
        <v>343</v>
      </c>
      <c r="B339" s="72" t="s">
        <v>1176</v>
      </c>
      <c r="C339" s="22" t="s">
        <v>1175</v>
      </c>
      <c r="D339" s="9" t="s">
        <v>482</v>
      </c>
      <c r="E339" s="10">
        <v>4</v>
      </c>
      <c r="F339" s="11">
        <v>0</v>
      </c>
      <c r="G339" s="87">
        <f>ROUND(E339*F339,2)</f>
        <v>0</v>
      </c>
      <c r="H339" s="7"/>
      <c r="I339" s="15">
        <f>H339*F339</f>
        <v>0</v>
      </c>
    </row>
    <row r="340" spans="1:9" ht="12.75">
      <c r="A340" s="86">
        <v>344</v>
      </c>
      <c r="B340" s="71" t="s">
        <v>242</v>
      </c>
      <c r="C340" s="20" t="s">
        <v>241</v>
      </c>
      <c r="D340" s="9" t="s">
        <v>482</v>
      </c>
      <c r="E340" s="10">
        <v>25</v>
      </c>
      <c r="F340" s="11">
        <v>0</v>
      </c>
      <c r="G340" s="87">
        <f t="shared" si="22"/>
        <v>0</v>
      </c>
      <c r="H340" s="12">
        <v>4</v>
      </c>
      <c r="I340" s="15">
        <f t="shared" si="21"/>
        <v>0</v>
      </c>
    </row>
    <row r="341" spans="1:9" ht="12.75">
      <c r="A341" s="86">
        <v>345</v>
      </c>
      <c r="B341" s="71" t="s">
        <v>244</v>
      </c>
      <c r="C341" s="20" t="s">
        <v>243</v>
      </c>
      <c r="D341" s="9" t="s">
        <v>482</v>
      </c>
      <c r="E341" s="10">
        <v>20</v>
      </c>
      <c r="F341" s="11">
        <v>0</v>
      </c>
      <c r="G341" s="87">
        <f t="shared" si="22"/>
        <v>0</v>
      </c>
      <c r="H341" s="12">
        <v>4</v>
      </c>
      <c r="I341" s="15">
        <f t="shared" si="21"/>
        <v>0</v>
      </c>
    </row>
    <row r="342" spans="1:9" ht="12.75">
      <c r="A342" s="86">
        <v>346</v>
      </c>
      <c r="B342" s="71" t="s">
        <v>526</v>
      </c>
      <c r="C342" s="20" t="s">
        <v>491</v>
      </c>
      <c r="D342" s="9" t="s">
        <v>482</v>
      </c>
      <c r="E342" s="10">
        <v>18</v>
      </c>
      <c r="F342" s="11">
        <v>0</v>
      </c>
      <c r="G342" s="87">
        <f t="shared" si="22"/>
        <v>0</v>
      </c>
      <c r="H342" s="12">
        <v>4</v>
      </c>
      <c r="I342" s="15">
        <f t="shared" si="21"/>
        <v>0</v>
      </c>
    </row>
    <row r="343" spans="1:9" ht="12.75">
      <c r="A343" s="86">
        <v>347</v>
      </c>
      <c r="B343" s="71" t="s">
        <v>246</v>
      </c>
      <c r="C343" s="20" t="s">
        <v>245</v>
      </c>
      <c r="D343" s="9" t="s">
        <v>482</v>
      </c>
      <c r="E343" s="10">
        <v>150</v>
      </c>
      <c r="F343" s="11">
        <v>0</v>
      </c>
      <c r="G343" s="87">
        <f t="shared" si="22"/>
        <v>0</v>
      </c>
      <c r="H343" s="12">
        <v>30</v>
      </c>
      <c r="I343" s="15">
        <f t="shared" si="21"/>
        <v>0</v>
      </c>
    </row>
    <row r="344" spans="1:9" ht="12.75">
      <c r="A344" s="86">
        <v>348</v>
      </c>
      <c r="B344" s="71" t="s">
        <v>248</v>
      </c>
      <c r="C344" s="20" t="s">
        <v>247</v>
      </c>
      <c r="D344" s="9" t="s">
        <v>482</v>
      </c>
      <c r="E344" s="10">
        <v>150</v>
      </c>
      <c r="F344" s="11">
        <v>0</v>
      </c>
      <c r="G344" s="87">
        <f t="shared" si="22"/>
        <v>0</v>
      </c>
      <c r="H344" s="12">
        <v>30</v>
      </c>
      <c r="I344" s="15">
        <f t="shared" si="21"/>
        <v>0</v>
      </c>
    </row>
    <row r="345" spans="1:9" ht="12.75">
      <c r="A345" s="86">
        <v>349</v>
      </c>
      <c r="B345" s="71" t="s">
        <v>527</v>
      </c>
      <c r="C345" s="35" t="s">
        <v>928</v>
      </c>
      <c r="D345" s="9" t="s">
        <v>482</v>
      </c>
      <c r="E345" s="10">
        <v>2</v>
      </c>
      <c r="F345" s="11">
        <v>0</v>
      </c>
      <c r="G345" s="87">
        <f t="shared" si="22"/>
        <v>0</v>
      </c>
      <c r="H345" s="12">
        <v>1</v>
      </c>
      <c r="I345" s="15">
        <f t="shared" si="21"/>
        <v>0</v>
      </c>
    </row>
    <row r="346" spans="1:9" ht="25.5">
      <c r="A346" s="86">
        <v>350</v>
      </c>
      <c r="B346" s="71" t="s">
        <v>528</v>
      </c>
      <c r="C346" s="20" t="s">
        <v>929</v>
      </c>
      <c r="D346" s="9" t="s">
        <v>482</v>
      </c>
      <c r="E346" s="10">
        <v>6</v>
      </c>
      <c r="F346" s="11">
        <v>0</v>
      </c>
      <c r="G346" s="87">
        <f t="shared" si="22"/>
        <v>0</v>
      </c>
      <c r="H346" s="12">
        <v>2</v>
      </c>
      <c r="I346" s="15">
        <f t="shared" si="21"/>
        <v>0</v>
      </c>
    </row>
    <row r="347" spans="1:9" ht="12.75">
      <c r="A347" s="86">
        <v>351</v>
      </c>
      <c r="B347" s="71" t="s">
        <v>529</v>
      </c>
      <c r="C347" s="20" t="s">
        <v>930</v>
      </c>
      <c r="D347" s="9" t="s">
        <v>482</v>
      </c>
      <c r="E347" s="10">
        <v>1</v>
      </c>
      <c r="F347" s="11">
        <v>0</v>
      </c>
      <c r="G347" s="87">
        <f t="shared" si="22"/>
        <v>0</v>
      </c>
      <c r="H347" s="7"/>
      <c r="I347" s="15">
        <f t="shared" si="21"/>
        <v>0</v>
      </c>
    </row>
    <row r="348" spans="1:9" ht="12.75">
      <c r="A348" s="86">
        <v>352</v>
      </c>
      <c r="B348" s="71" t="s">
        <v>530</v>
      </c>
      <c r="C348" s="35" t="s">
        <v>931</v>
      </c>
      <c r="D348" s="9" t="s">
        <v>482</v>
      </c>
      <c r="E348" s="10">
        <v>3</v>
      </c>
      <c r="F348" s="11">
        <v>0</v>
      </c>
      <c r="G348" s="87">
        <f t="shared" si="22"/>
        <v>0</v>
      </c>
      <c r="H348" s="7"/>
      <c r="I348" s="15">
        <f t="shared" si="21"/>
        <v>0</v>
      </c>
    </row>
    <row r="349" spans="1:9" ht="25.5">
      <c r="A349" s="86">
        <v>353</v>
      </c>
      <c r="B349" s="71" t="s">
        <v>64</v>
      </c>
      <c r="C349" s="34" t="s">
        <v>63</v>
      </c>
      <c r="D349" s="9" t="s">
        <v>482</v>
      </c>
      <c r="E349" s="10">
        <v>1</v>
      </c>
      <c r="F349" s="11">
        <v>0</v>
      </c>
      <c r="G349" s="87">
        <f t="shared" si="22"/>
        <v>0</v>
      </c>
      <c r="H349" s="7"/>
      <c r="I349" s="15">
        <f t="shared" si="21"/>
        <v>0</v>
      </c>
    </row>
    <row r="350" spans="1:9" ht="12.75">
      <c r="A350" s="86">
        <v>354</v>
      </c>
      <c r="B350" s="71" t="s">
        <v>531</v>
      </c>
      <c r="C350" s="20" t="s">
        <v>492</v>
      </c>
      <c r="D350" s="9" t="s">
        <v>482</v>
      </c>
      <c r="E350" s="10">
        <v>1</v>
      </c>
      <c r="F350" s="11">
        <v>0</v>
      </c>
      <c r="G350" s="87">
        <f t="shared" si="22"/>
        <v>0</v>
      </c>
      <c r="H350" s="7"/>
      <c r="I350" s="15">
        <f t="shared" si="21"/>
        <v>0</v>
      </c>
    </row>
    <row r="351" spans="1:9" ht="12.75">
      <c r="A351" s="86">
        <v>355</v>
      </c>
      <c r="B351" s="71" t="s">
        <v>712</v>
      </c>
      <c r="C351" s="20" t="s">
        <v>704</v>
      </c>
      <c r="D351" s="9" t="s">
        <v>482</v>
      </c>
      <c r="E351" s="10">
        <v>10</v>
      </c>
      <c r="F351" s="11">
        <v>0</v>
      </c>
      <c r="G351" s="87">
        <f t="shared" si="22"/>
        <v>0</v>
      </c>
      <c r="H351" s="12">
        <v>2</v>
      </c>
      <c r="I351" s="15">
        <f t="shared" si="21"/>
        <v>0</v>
      </c>
    </row>
    <row r="352" spans="1:9" ht="12.75">
      <c r="A352" s="86">
        <v>356</v>
      </c>
      <c r="B352" s="72" t="s">
        <v>1055</v>
      </c>
      <c r="C352" s="21" t="s">
        <v>1060</v>
      </c>
      <c r="D352" s="10" t="s">
        <v>825</v>
      </c>
      <c r="E352" s="30">
        <v>6</v>
      </c>
      <c r="F352" s="11">
        <v>0</v>
      </c>
      <c r="G352" s="87">
        <f>E352*F352</f>
        <v>0</v>
      </c>
      <c r="H352" s="12"/>
      <c r="I352" s="15">
        <f t="shared" si="21"/>
        <v>0</v>
      </c>
    </row>
    <row r="353" spans="1:9" ht="12.75">
      <c r="A353" s="86">
        <v>357</v>
      </c>
      <c r="B353" s="71" t="s">
        <v>532</v>
      </c>
      <c r="C353" s="34" t="s">
        <v>801</v>
      </c>
      <c r="D353" s="9" t="s">
        <v>482</v>
      </c>
      <c r="E353" s="10">
        <v>1</v>
      </c>
      <c r="F353" s="11">
        <v>0</v>
      </c>
      <c r="G353" s="87">
        <f>ROUND(E353*F353,2)</f>
        <v>0</v>
      </c>
      <c r="H353" s="7"/>
      <c r="I353" s="15">
        <f t="shared" si="21"/>
        <v>0</v>
      </c>
    </row>
    <row r="354" spans="1:9" ht="12.75">
      <c r="A354" s="86">
        <v>358</v>
      </c>
      <c r="B354" s="65" t="s">
        <v>1054</v>
      </c>
      <c r="C354" s="25" t="s">
        <v>1061</v>
      </c>
      <c r="D354" s="32" t="s">
        <v>482</v>
      </c>
      <c r="E354" s="10">
        <v>6</v>
      </c>
      <c r="F354" s="11">
        <v>0</v>
      </c>
      <c r="G354" s="87">
        <f>E354*F354</f>
        <v>0</v>
      </c>
      <c r="H354" s="12"/>
      <c r="I354" s="15">
        <f t="shared" si="21"/>
        <v>0</v>
      </c>
    </row>
    <row r="355" spans="1:9" ht="12.75">
      <c r="A355" s="86">
        <v>359</v>
      </c>
      <c r="B355" s="71" t="s">
        <v>295</v>
      </c>
      <c r="C355" s="20" t="s">
        <v>294</v>
      </c>
      <c r="D355" s="9" t="s">
        <v>482</v>
      </c>
      <c r="E355" s="10">
        <v>2</v>
      </c>
      <c r="F355" s="11">
        <v>0</v>
      </c>
      <c r="G355" s="87">
        <f>ROUND(E355*F355,2)</f>
        <v>0</v>
      </c>
      <c r="H355" s="7"/>
      <c r="I355" s="15">
        <f t="shared" si="21"/>
        <v>0</v>
      </c>
    </row>
    <row r="356" spans="1:9" ht="12.75">
      <c r="A356" s="86">
        <v>360</v>
      </c>
      <c r="B356" s="71" t="s">
        <v>253</v>
      </c>
      <c r="C356" s="34" t="s">
        <v>252</v>
      </c>
      <c r="D356" s="9" t="s">
        <v>482</v>
      </c>
      <c r="E356" s="10">
        <v>2</v>
      </c>
      <c r="F356" s="11">
        <v>0</v>
      </c>
      <c r="G356" s="87">
        <f>ROUND(E356*F356,2)</f>
        <v>0</v>
      </c>
      <c r="H356" s="7"/>
      <c r="I356" s="15">
        <f t="shared" si="21"/>
        <v>0</v>
      </c>
    </row>
    <row r="357" spans="1:9" ht="12.75">
      <c r="A357" s="86">
        <v>361</v>
      </c>
      <c r="B357" s="72" t="s">
        <v>253</v>
      </c>
      <c r="C357" s="22" t="s">
        <v>1062</v>
      </c>
      <c r="D357" s="9" t="s">
        <v>482</v>
      </c>
      <c r="E357" s="30">
        <v>6</v>
      </c>
      <c r="F357" s="11">
        <v>0</v>
      </c>
      <c r="G357" s="87">
        <f>E357*F357</f>
        <v>0</v>
      </c>
      <c r="H357" s="12"/>
      <c r="I357" s="15">
        <f aca="true" t="shared" si="23" ref="I357:I413">H357*F357</f>
        <v>0</v>
      </c>
    </row>
    <row r="358" spans="1:9" ht="12.75">
      <c r="A358" s="86">
        <v>362</v>
      </c>
      <c r="B358" s="71" t="s">
        <v>255</v>
      </c>
      <c r="C358" s="34" t="s">
        <v>254</v>
      </c>
      <c r="D358" s="9" t="s">
        <v>482</v>
      </c>
      <c r="E358" s="10">
        <v>2</v>
      </c>
      <c r="F358" s="11">
        <v>0</v>
      </c>
      <c r="G358" s="87">
        <f aca="true" t="shared" si="24" ref="G358:G373">ROUND(E358*F358,2)</f>
        <v>0</v>
      </c>
      <c r="H358" s="7"/>
      <c r="I358" s="15">
        <f t="shared" si="23"/>
        <v>0</v>
      </c>
    </row>
    <row r="359" spans="1:9" ht="12.75">
      <c r="A359" s="86">
        <v>363</v>
      </c>
      <c r="B359" s="71" t="s">
        <v>257</v>
      </c>
      <c r="C359" s="34" t="s">
        <v>256</v>
      </c>
      <c r="D359" s="9" t="s">
        <v>482</v>
      </c>
      <c r="E359" s="10">
        <v>2</v>
      </c>
      <c r="F359" s="11">
        <v>0</v>
      </c>
      <c r="G359" s="87">
        <f t="shared" si="24"/>
        <v>0</v>
      </c>
      <c r="H359" s="7"/>
      <c r="I359" s="15">
        <f t="shared" si="23"/>
        <v>0</v>
      </c>
    </row>
    <row r="360" spans="1:9" ht="12.75">
      <c r="A360" s="86">
        <v>364</v>
      </c>
      <c r="B360" s="71" t="s">
        <v>259</v>
      </c>
      <c r="C360" s="35" t="s">
        <v>258</v>
      </c>
      <c r="D360" s="9" t="s">
        <v>482</v>
      </c>
      <c r="E360" s="10">
        <v>2</v>
      </c>
      <c r="F360" s="11">
        <v>0</v>
      </c>
      <c r="G360" s="87">
        <f t="shared" si="24"/>
        <v>0</v>
      </c>
      <c r="H360" s="7"/>
      <c r="I360" s="15">
        <f t="shared" si="23"/>
        <v>0</v>
      </c>
    </row>
    <row r="361" spans="1:9" ht="12.75">
      <c r="A361" s="86">
        <v>365</v>
      </c>
      <c r="B361" s="71" t="s">
        <v>261</v>
      </c>
      <c r="C361" s="20" t="s">
        <v>260</v>
      </c>
      <c r="D361" s="9" t="s">
        <v>482</v>
      </c>
      <c r="E361" s="10">
        <v>2</v>
      </c>
      <c r="F361" s="11">
        <v>0</v>
      </c>
      <c r="G361" s="87">
        <f t="shared" si="24"/>
        <v>0</v>
      </c>
      <c r="H361" s="7"/>
      <c r="I361" s="15">
        <f t="shared" si="23"/>
        <v>0</v>
      </c>
    </row>
    <row r="362" spans="1:9" ht="12.75">
      <c r="A362" s="86">
        <v>366</v>
      </c>
      <c r="B362" s="71" t="s">
        <v>263</v>
      </c>
      <c r="C362" s="34" t="s">
        <v>262</v>
      </c>
      <c r="D362" s="9" t="s">
        <v>482</v>
      </c>
      <c r="E362" s="10">
        <v>20</v>
      </c>
      <c r="F362" s="11">
        <v>0</v>
      </c>
      <c r="G362" s="87">
        <f t="shared" si="24"/>
        <v>0</v>
      </c>
      <c r="H362" s="12">
        <v>10</v>
      </c>
      <c r="I362" s="15">
        <f t="shared" si="23"/>
        <v>0</v>
      </c>
    </row>
    <row r="363" spans="1:9" ht="25.5">
      <c r="A363" s="86">
        <v>367</v>
      </c>
      <c r="B363" s="71" t="s">
        <v>265</v>
      </c>
      <c r="C363" s="20" t="s">
        <v>264</v>
      </c>
      <c r="D363" s="9" t="s">
        <v>482</v>
      </c>
      <c r="E363" s="10">
        <v>20</v>
      </c>
      <c r="F363" s="11">
        <v>0</v>
      </c>
      <c r="G363" s="87">
        <f t="shared" si="24"/>
        <v>0</v>
      </c>
      <c r="H363" s="12">
        <v>10</v>
      </c>
      <c r="I363" s="15">
        <f t="shared" si="23"/>
        <v>0</v>
      </c>
    </row>
    <row r="364" spans="1:9" ht="12.75">
      <c r="A364" s="86">
        <v>368</v>
      </c>
      <c r="B364" s="68" t="s">
        <v>625</v>
      </c>
      <c r="C364" s="34" t="s">
        <v>802</v>
      </c>
      <c r="D364" s="9" t="s">
        <v>482</v>
      </c>
      <c r="E364" s="10">
        <v>2</v>
      </c>
      <c r="F364" s="11">
        <v>0</v>
      </c>
      <c r="G364" s="87">
        <f t="shared" si="24"/>
        <v>0</v>
      </c>
      <c r="H364" s="7"/>
      <c r="I364" s="15">
        <f t="shared" si="23"/>
        <v>0</v>
      </c>
    </row>
    <row r="365" spans="1:9" ht="12.75">
      <c r="A365" s="86">
        <v>369</v>
      </c>
      <c r="B365" s="71" t="s">
        <v>270</v>
      </c>
      <c r="C365" s="20" t="s">
        <v>658</v>
      </c>
      <c r="D365" s="9" t="s">
        <v>482</v>
      </c>
      <c r="E365" s="10">
        <v>2</v>
      </c>
      <c r="F365" s="11">
        <v>0</v>
      </c>
      <c r="G365" s="87">
        <f t="shared" si="24"/>
        <v>0</v>
      </c>
      <c r="H365" s="7"/>
      <c r="I365" s="15">
        <f t="shared" si="23"/>
        <v>0</v>
      </c>
    </row>
    <row r="366" spans="1:9" ht="25.5">
      <c r="A366" s="86">
        <v>370</v>
      </c>
      <c r="B366" s="72" t="s">
        <v>765</v>
      </c>
      <c r="C366" s="22" t="s">
        <v>806</v>
      </c>
      <c r="D366" s="9" t="s">
        <v>482</v>
      </c>
      <c r="E366" s="30">
        <v>2</v>
      </c>
      <c r="F366" s="11">
        <v>0</v>
      </c>
      <c r="G366" s="87">
        <f t="shared" si="24"/>
        <v>0</v>
      </c>
      <c r="H366" s="7"/>
      <c r="I366" s="15">
        <f t="shared" si="23"/>
        <v>0</v>
      </c>
    </row>
    <row r="367" spans="1:9" ht="12.75">
      <c r="A367" s="86">
        <v>371</v>
      </c>
      <c r="B367" s="71" t="s">
        <v>266</v>
      </c>
      <c r="C367" s="20" t="s">
        <v>659</v>
      </c>
      <c r="D367" s="9" t="s">
        <v>482</v>
      </c>
      <c r="E367" s="10">
        <v>2</v>
      </c>
      <c r="F367" s="11">
        <v>0</v>
      </c>
      <c r="G367" s="87">
        <f t="shared" si="24"/>
        <v>0</v>
      </c>
      <c r="H367" s="12">
        <v>1</v>
      </c>
      <c r="I367" s="15">
        <f t="shared" si="23"/>
        <v>0</v>
      </c>
    </row>
    <row r="368" spans="1:9" ht="12.75">
      <c r="A368" s="86">
        <v>372</v>
      </c>
      <c r="B368" s="71" t="s">
        <v>764</v>
      </c>
      <c r="C368" s="20" t="s">
        <v>267</v>
      </c>
      <c r="D368" s="9" t="s">
        <v>482</v>
      </c>
      <c r="E368" s="10">
        <v>2</v>
      </c>
      <c r="F368" s="11">
        <v>0</v>
      </c>
      <c r="G368" s="87">
        <f t="shared" si="24"/>
        <v>0</v>
      </c>
      <c r="H368" s="12">
        <v>1</v>
      </c>
      <c r="I368" s="15">
        <f t="shared" si="23"/>
        <v>0</v>
      </c>
    </row>
    <row r="369" spans="1:9" ht="12.75">
      <c r="A369" s="86">
        <v>373</v>
      </c>
      <c r="B369" s="71" t="s">
        <v>268</v>
      </c>
      <c r="C369" s="35" t="s">
        <v>595</v>
      </c>
      <c r="D369" s="9" t="s">
        <v>482</v>
      </c>
      <c r="E369" s="10">
        <v>2</v>
      </c>
      <c r="F369" s="11">
        <v>0</v>
      </c>
      <c r="G369" s="87">
        <f t="shared" si="24"/>
        <v>0</v>
      </c>
      <c r="H369" s="12">
        <v>1</v>
      </c>
      <c r="I369" s="15">
        <f t="shared" si="23"/>
        <v>0</v>
      </c>
    </row>
    <row r="370" spans="1:9" ht="12.75">
      <c r="A370" s="86">
        <v>374</v>
      </c>
      <c r="B370" s="65" t="s">
        <v>865</v>
      </c>
      <c r="C370" s="22" t="s">
        <v>866</v>
      </c>
      <c r="D370" s="26" t="s">
        <v>825</v>
      </c>
      <c r="E370" s="30">
        <v>2</v>
      </c>
      <c r="F370" s="11">
        <v>0</v>
      </c>
      <c r="G370" s="87">
        <f t="shared" si="24"/>
        <v>0</v>
      </c>
      <c r="H370" s="7"/>
      <c r="I370" s="15">
        <f t="shared" si="23"/>
        <v>0</v>
      </c>
    </row>
    <row r="371" spans="1:9" ht="12.75">
      <c r="A371" s="86">
        <v>375</v>
      </c>
      <c r="B371" s="71" t="s">
        <v>269</v>
      </c>
      <c r="C371" s="20" t="s">
        <v>660</v>
      </c>
      <c r="D371" s="9" t="s">
        <v>482</v>
      </c>
      <c r="E371" s="10">
        <v>2</v>
      </c>
      <c r="F371" s="11">
        <v>0</v>
      </c>
      <c r="G371" s="87">
        <f t="shared" si="24"/>
        <v>0</v>
      </c>
      <c r="H371" s="12">
        <v>1</v>
      </c>
      <c r="I371" s="15">
        <f t="shared" si="23"/>
        <v>0</v>
      </c>
    </row>
    <row r="372" spans="1:9" ht="12.75">
      <c r="A372" s="86">
        <v>376</v>
      </c>
      <c r="B372" s="71" t="s">
        <v>533</v>
      </c>
      <c r="C372" s="35" t="s">
        <v>803</v>
      </c>
      <c r="D372" s="9" t="s">
        <v>482</v>
      </c>
      <c r="E372" s="10">
        <v>2</v>
      </c>
      <c r="F372" s="11">
        <v>0</v>
      </c>
      <c r="G372" s="87">
        <f t="shared" si="24"/>
        <v>0</v>
      </c>
      <c r="H372" s="12">
        <v>1</v>
      </c>
      <c r="I372" s="15">
        <f t="shared" si="23"/>
        <v>0</v>
      </c>
    </row>
    <row r="373" spans="1:9" ht="12.75">
      <c r="A373" s="86">
        <v>377</v>
      </c>
      <c r="B373" s="71" t="s">
        <v>272</v>
      </c>
      <c r="C373" s="35" t="s">
        <v>271</v>
      </c>
      <c r="D373" s="9" t="s">
        <v>482</v>
      </c>
      <c r="E373" s="10">
        <v>2</v>
      </c>
      <c r="F373" s="11">
        <v>0</v>
      </c>
      <c r="G373" s="87">
        <f t="shared" si="24"/>
        <v>0</v>
      </c>
      <c r="H373" s="7"/>
      <c r="I373" s="15">
        <f t="shared" si="23"/>
        <v>0</v>
      </c>
    </row>
    <row r="374" spans="1:9" ht="12.75">
      <c r="A374" s="86">
        <v>378</v>
      </c>
      <c r="B374" s="72" t="s">
        <v>272</v>
      </c>
      <c r="C374" s="22" t="s">
        <v>1063</v>
      </c>
      <c r="D374" s="10" t="s">
        <v>825</v>
      </c>
      <c r="E374" s="30">
        <v>4</v>
      </c>
      <c r="F374" s="11">
        <v>0</v>
      </c>
      <c r="G374" s="87">
        <f>E374*F374</f>
        <v>0</v>
      </c>
      <c r="H374" s="12"/>
      <c r="I374" s="15">
        <f t="shared" si="23"/>
        <v>0</v>
      </c>
    </row>
    <row r="375" spans="1:9" ht="12.75">
      <c r="A375" s="86">
        <v>379</v>
      </c>
      <c r="B375" s="68" t="s">
        <v>626</v>
      </c>
      <c r="C375" s="20" t="s">
        <v>661</v>
      </c>
      <c r="D375" s="9" t="s">
        <v>482</v>
      </c>
      <c r="E375" s="10">
        <v>1</v>
      </c>
      <c r="F375" s="11">
        <v>0</v>
      </c>
      <c r="G375" s="87">
        <f aca="true" t="shared" si="25" ref="G375:G400">ROUND(E375*F375,2)</f>
        <v>0</v>
      </c>
      <c r="H375" s="7"/>
      <c r="I375" s="15">
        <f t="shared" si="23"/>
        <v>0</v>
      </c>
    </row>
    <row r="376" spans="1:9" ht="12.75">
      <c r="A376" s="86">
        <v>380</v>
      </c>
      <c r="B376" s="72" t="s">
        <v>274</v>
      </c>
      <c r="C376" s="22" t="s">
        <v>932</v>
      </c>
      <c r="D376" s="9" t="s">
        <v>482</v>
      </c>
      <c r="E376" s="30">
        <v>2</v>
      </c>
      <c r="F376" s="11">
        <v>0</v>
      </c>
      <c r="G376" s="87">
        <f t="shared" si="25"/>
        <v>0</v>
      </c>
      <c r="H376" s="7"/>
      <c r="I376" s="15">
        <f t="shared" si="23"/>
        <v>0</v>
      </c>
    </row>
    <row r="377" spans="1:9" ht="12.75">
      <c r="A377" s="86">
        <v>381</v>
      </c>
      <c r="B377" s="71" t="s">
        <v>274</v>
      </c>
      <c r="C377" s="20" t="s">
        <v>273</v>
      </c>
      <c r="D377" s="9" t="s">
        <v>482</v>
      </c>
      <c r="E377" s="10">
        <v>2</v>
      </c>
      <c r="F377" s="11">
        <v>0</v>
      </c>
      <c r="G377" s="87">
        <f t="shared" si="25"/>
        <v>0</v>
      </c>
      <c r="H377" s="12"/>
      <c r="I377" s="15">
        <f t="shared" si="23"/>
        <v>0</v>
      </c>
    </row>
    <row r="378" spans="1:9" ht="12.75">
      <c r="A378" s="86">
        <v>382</v>
      </c>
      <c r="B378" s="78" t="s">
        <v>276</v>
      </c>
      <c r="C378" s="52" t="s">
        <v>275</v>
      </c>
      <c r="D378" s="9" t="s">
        <v>482</v>
      </c>
      <c r="E378" s="23">
        <v>2</v>
      </c>
      <c r="F378" s="11">
        <v>0</v>
      </c>
      <c r="G378" s="87">
        <f t="shared" si="25"/>
        <v>0</v>
      </c>
      <c r="H378" s="12">
        <v>1</v>
      </c>
      <c r="I378" s="15">
        <f t="shared" si="23"/>
        <v>0</v>
      </c>
    </row>
    <row r="379" spans="1:9" ht="12.75">
      <c r="A379" s="86">
        <v>383</v>
      </c>
      <c r="B379" s="75" t="s">
        <v>278</v>
      </c>
      <c r="C379" s="48" t="s">
        <v>277</v>
      </c>
      <c r="D379" s="9" t="s">
        <v>482</v>
      </c>
      <c r="E379" s="23">
        <v>2</v>
      </c>
      <c r="F379" s="11">
        <v>0</v>
      </c>
      <c r="G379" s="87">
        <f t="shared" si="25"/>
        <v>0</v>
      </c>
      <c r="H379" s="12">
        <v>1</v>
      </c>
      <c r="I379" s="15">
        <f t="shared" si="23"/>
        <v>0</v>
      </c>
    </row>
    <row r="380" spans="1:9" ht="12.75">
      <c r="A380" s="86">
        <v>384</v>
      </c>
      <c r="B380" s="71" t="s">
        <v>616</v>
      </c>
      <c r="C380" s="34" t="s">
        <v>620</v>
      </c>
      <c r="D380" s="9" t="s">
        <v>482</v>
      </c>
      <c r="E380" s="10">
        <v>2</v>
      </c>
      <c r="F380" s="11">
        <v>0</v>
      </c>
      <c r="G380" s="87">
        <f t="shared" si="25"/>
        <v>0</v>
      </c>
      <c r="H380" s="12">
        <v>1</v>
      </c>
      <c r="I380" s="15">
        <f t="shared" si="23"/>
        <v>0</v>
      </c>
    </row>
    <row r="381" spans="1:9" ht="12.75">
      <c r="A381" s="86">
        <v>385</v>
      </c>
      <c r="B381" s="71" t="s">
        <v>279</v>
      </c>
      <c r="C381" s="35" t="s">
        <v>275</v>
      </c>
      <c r="D381" s="9" t="s">
        <v>482</v>
      </c>
      <c r="E381" s="10">
        <v>2</v>
      </c>
      <c r="F381" s="11">
        <v>0</v>
      </c>
      <c r="G381" s="87">
        <f t="shared" si="25"/>
        <v>0</v>
      </c>
      <c r="H381" s="12">
        <v>1</v>
      </c>
      <c r="I381" s="15">
        <f t="shared" si="23"/>
        <v>0</v>
      </c>
    </row>
    <row r="382" spans="1:9" ht="12.75">
      <c r="A382" s="86">
        <v>386</v>
      </c>
      <c r="B382" s="71" t="s">
        <v>281</v>
      </c>
      <c r="C382" s="20" t="s">
        <v>280</v>
      </c>
      <c r="D382" s="9" t="s">
        <v>482</v>
      </c>
      <c r="E382" s="10">
        <v>2</v>
      </c>
      <c r="F382" s="11">
        <v>0</v>
      </c>
      <c r="G382" s="87">
        <f t="shared" si="25"/>
        <v>0</v>
      </c>
      <c r="H382" s="12">
        <v>1</v>
      </c>
      <c r="I382" s="15">
        <f t="shared" si="23"/>
        <v>0</v>
      </c>
    </row>
    <row r="383" spans="1:9" ht="12.75">
      <c r="A383" s="86">
        <v>387</v>
      </c>
      <c r="B383" s="71" t="s">
        <v>282</v>
      </c>
      <c r="C383" s="17" t="s">
        <v>4</v>
      </c>
      <c r="D383" s="9" t="s">
        <v>482</v>
      </c>
      <c r="E383" s="10">
        <v>2</v>
      </c>
      <c r="F383" s="11">
        <v>0</v>
      </c>
      <c r="G383" s="87">
        <f t="shared" si="25"/>
        <v>0</v>
      </c>
      <c r="H383" s="12">
        <v>1</v>
      </c>
      <c r="I383" s="15">
        <f t="shared" si="23"/>
        <v>0</v>
      </c>
    </row>
    <row r="384" spans="1:9" ht="12.75">
      <c r="A384" s="86">
        <v>388</v>
      </c>
      <c r="B384" s="71" t="s">
        <v>284</v>
      </c>
      <c r="C384" s="20" t="s">
        <v>283</v>
      </c>
      <c r="D384" s="9" t="s">
        <v>482</v>
      </c>
      <c r="E384" s="10">
        <v>4</v>
      </c>
      <c r="F384" s="11">
        <v>0</v>
      </c>
      <c r="G384" s="87">
        <f t="shared" si="25"/>
        <v>0</v>
      </c>
      <c r="H384" s="12">
        <v>1</v>
      </c>
      <c r="I384" s="15">
        <f t="shared" si="23"/>
        <v>0</v>
      </c>
    </row>
    <row r="385" spans="1:9" ht="12.75">
      <c r="A385" s="86">
        <v>389</v>
      </c>
      <c r="B385" s="71" t="s">
        <v>286</v>
      </c>
      <c r="C385" s="35" t="s">
        <v>285</v>
      </c>
      <c r="D385" s="9" t="s">
        <v>482</v>
      </c>
      <c r="E385" s="10">
        <v>4</v>
      </c>
      <c r="F385" s="11">
        <v>0</v>
      </c>
      <c r="G385" s="87">
        <f t="shared" si="25"/>
        <v>0</v>
      </c>
      <c r="H385" s="12">
        <v>1</v>
      </c>
      <c r="I385" s="15">
        <f t="shared" si="23"/>
        <v>0</v>
      </c>
    </row>
    <row r="386" spans="1:9" ht="12.75">
      <c r="A386" s="86">
        <v>390</v>
      </c>
      <c r="B386" s="71" t="s">
        <v>287</v>
      </c>
      <c r="C386" s="35" t="s">
        <v>934</v>
      </c>
      <c r="D386" s="9" t="s">
        <v>482</v>
      </c>
      <c r="E386" s="10">
        <v>16</v>
      </c>
      <c r="F386" s="11">
        <v>0</v>
      </c>
      <c r="G386" s="87">
        <f t="shared" si="25"/>
        <v>0</v>
      </c>
      <c r="H386" s="12">
        <v>10</v>
      </c>
      <c r="I386" s="15">
        <f t="shared" si="23"/>
        <v>0</v>
      </c>
    </row>
    <row r="387" spans="1:9" ht="12.75">
      <c r="A387" s="86">
        <v>391</v>
      </c>
      <c r="B387" s="71" t="s">
        <v>289</v>
      </c>
      <c r="C387" s="35" t="s">
        <v>288</v>
      </c>
      <c r="D387" s="9" t="s">
        <v>482</v>
      </c>
      <c r="E387" s="10">
        <v>1</v>
      </c>
      <c r="F387" s="11">
        <v>0</v>
      </c>
      <c r="G387" s="87">
        <f t="shared" si="25"/>
        <v>0</v>
      </c>
      <c r="H387" s="7"/>
      <c r="I387" s="15">
        <f t="shared" si="23"/>
        <v>0</v>
      </c>
    </row>
    <row r="388" spans="1:9" ht="12.75">
      <c r="A388" s="86">
        <v>392</v>
      </c>
      <c r="B388" s="71" t="s">
        <v>291</v>
      </c>
      <c r="C388" s="20" t="s">
        <v>290</v>
      </c>
      <c r="D388" s="9" t="s">
        <v>482</v>
      </c>
      <c r="E388" s="10">
        <v>2</v>
      </c>
      <c r="F388" s="11">
        <v>0</v>
      </c>
      <c r="G388" s="87">
        <f t="shared" si="25"/>
        <v>0</v>
      </c>
      <c r="H388" s="7"/>
      <c r="I388" s="15">
        <f t="shared" si="23"/>
        <v>0</v>
      </c>
    </row>
    <row r="389" spans="1:9" ht="12.75">
      <c r="A389" s="86">
        <v>393</v>
      </c>
      <c r="B389" s="71" t="s">
        <v>293</v>
      </c>
      <c r="C389" s="20" t="s">
        <v>292</v>
      </c>
      <c r="D389" s="9" t="s">
        <v>482</v>
      </c>
      <c r="E389" s="10">
        <v>2</v>
      </c>
      <c r="F389" s="11">
        <v>0</v>
      </c>
      <c r="G389" s="87">
        <f t="shared" si="25"/>
        <v>0</v>
      </c>
      <c r="H389" s="7"/>
      <c r="I389" s="15">
        <f t="shared" si="23"/>
        <v>0</v>
      </c>
    </row>
    <row r="390" spans="1:9" ht="24" customHeight="1">
      <c r="A390" s="86">
        <v>394</v>
      </c>
      <c r="B390" s="77" t="s">
        <v>976</v>
      </c>
      <c r="C390" s="21" t="s">
        <v>933</v>
      </c>
      <c r="D390" s="9" t="s">
        <v>482</v>
      </c>
      <c r="E390" s="30">
        <v>4</v>
      </c>
      <c r="F390" s="11">
        <v>0</v>
      </c>
      <c r="G390" s="87">
        <f t="shared" si="25"/>
        <v>0</v>
      </c>
      <c r="H390" s="7"/>
      <c r="I390" s="15">
        <f t="shared" si="23"/>
        <v>0</v>
      </c>
    </row>
    <row r="391" spans="1:9" ht="12.75">
      <c r="A391" s="86">
        <v>395</v>
      </c>
      <c r="B391" s="71" t="s">
        <v>331</v>
      </c>
      <c r="C391" s="20" t="s">
        <v>805</v>
      </c>
      <c r="D391" s="9" t="s">
        <v>482</v>
      </c>
      <c r="E391" s="10">
        <v>2</v>
      </c>
      <c r="F391" s="11">
        <v>0</v>
      </c>
      <c r="G391" s="87">
        <f t="shared" si="25"/>
        <v>0</v>
      </c>
      <c r="H391" s="12">
        <v>1</v>
      </c>
      <c r="I391" s="15">
        <f t="shared" si="23"/>
        <v>0</v>
      </c>
    </row>
    <row r="392" spans="1:9" ht="12.75">
      <c r="A392" s="86">
        <v>396</v>
      </c>
      <c r="B392" s="71" t="s">
        <v>534</v>
      </c>
      <c r="C392" s="35" t="s">
        <v>493</v>
      </c>
      <c r="D392" s="9" t="s">
        <v>482</v>
      </c>
      <c r="E392" s="10">
        <v>16</v>
      </c>
      <c r="F392" s="11">
        <v>0</v>
      </c>
      <c r="G392" s="87">
        <f t="shared" si="25"/>
        <v>0</v>
      </c>
      <c r="H392" s="12">
        <v>4</v>
      </c>
      <c r="I392" s="15">
        <f t="shared" si="23"/>
        <v>0</v>
      </c>
    </row>
    <row r="393" spans="1:9" ht="12.75">
      <c r="A393" s="86">
        <v>397</v>
      </c>
      <c r="B393" s="71" t="s">
        <v>535</v>
      </c>
      <c r="C393" s="20" t="s">
        <v>494</v>
      </c>
      <c r="D393" s="9" t="s">
        <v>482</v>
      </c>
      <c r="E393" s="10">
        <v>16</v>
      </c>
      <c r="F393" s="11">
        <v>0</v>
      </c>
      <c r="G393" s="87">
        <f t="shared" si="25"/>
        <v>0</v>
      </c>
      <c r="H393" s="12">
        <v>4</v>
      </c>
      <c r="I393" s="15">
        <f t="shared" si="23"/>
        <v>0</v>
      </c>
    </row>
    <row r="394" spans="1:9" ht="12.75">
      <c r="A394" s="86">
        <v>398</v>
      </c>
      <c r="B394" s="71" t="s">
        <v>297</v>
      </c>
      <c r="C394" s="20" t="s">
        <v>296</v>
      </c>
      <c r="D394" s="9" t="s">
        <v>482</v>
      </c>
      <c r="E394" s="10">
        <v>2</v>
      </c>
      <c r="F394" s="11">
        <v>0</v>
      </c>
      <c r="G394" s="87">
        <f t="shared" si="25"/>
        <v>0</v>
      </c>
      <c r="H394" s="12">
        <v>1</v>
      </c>
      <c r="I394" s="15">
        <f t="shared" si="23"/>
        <v>0</v>
      </c>
    </row>
    <row r="395" spans="1:9" ht="12.75">
      <c r="A395" s="86">
        <v>399</v>
      </c>
      <c r="B395" s="71" t="s">
        <v>251</v>
      </c>
      <c r="C395" s="18" t="s">
        <v>250</v>
      </c>
      <c r="D395" s="9" t="s">
        <v>482</v>
      </c>
      <c r="E395" s="10">
        <v>1</v>
      </c>
      <c r="F395" s="11">
        <v>0</v>
      </c>
      <c r="G395" s="87">
        <f t="shared" si="25"/>
        <v>0</v>
      </c>
      <c r="H395" s="7"/>
      <c r="I395" s="15">
        <f t="shared" si="23"/>
        <v>0</v>
      </c>
    </row>
    <row r="396" spans="1:9" ht="12.75">
      <c r="A396" s="86">
        <v>400</v>
      </c>
      <c r="B396" s="71" t="s">
        <v>299</v>
      </c>
      <c r="C396" s="20" t="s">
        <v>298</v>
      </c>
      <c r="D396" s="9" t="s">
        <v>482</v>
      </c>
      <c r="E396" s="10">
        <v>2</v>
      </c>
      <c r="F396" s="11">
        <v>0</v>
      </c>
      <c r="G396" s="87">
        <f t="shared" si="25"/>
        <v>0</v>
      </c>
      <c r="H396" s="7"/>
      <c r="I396" s="15">
        <f t="shared" si="23"/>
        <v>0</v>
      </c>
    </row>
    <row r="397" spans="1:9" ht="12.75">
      <c r="A397" s="86">
        <v>401</v>
      </c>
      <c r="B397" s="71" t="s">
        <v>301</v>
      </c>
      <c r="C397" s="20" t="s">
        <v>300</v>
      </c>
      <c r="D397" s="9" t="s">
        <v>482</v>
      </c>
      <c r="E397" s="10">
        <v>4</v>
      </c>
      <c r="F397" s="11">
        <v>0</v>
      </c>
      <c r="G397" s="87">
        <f t="shared" si="25"/>
        <v>0</v>
      </c>
      <c r="H397" s="7"/>
      <c r="I397" s="15">
        <f t="shared" si="23"/>
        <v>0</v>
      </c>
    </row>
    <row r="398" spans="1:9" ht="12.75">
      <c r="A398" s="86">
        <v>402</v>
      </c>
      <c r="B398" s="71" t="s">
        <v>302</v>
      </c>
      <c r="C398" s="20" t="s">
        <v>495</v>
      </c>
      <c r="D398" s="9" t="s">
        <v>482</v>
      </c>
      <c r="E398" s="10">
        <v>50</v>
      </c>
      <c r="F398" s="11">
        <v>0</v>
      </c>
      <c r="G398" s="87">
        <f t="shared" si="25"/>
        <v>0</v>
      </c>
      <c r="H398" s="7"/>
      <c r="I398" s="15">
        <f t="shared" si="23"/>
        <v>0</v>
      </c>
    </row>
    <row r="399" spans="1:9" ht="12.75">
      <c r="A399" s="86">
        <v>403</v>
      </c>
      <c r="B399" s="71" t="s">
        <v>230</v>
      </c>
      <c r="C399" s="18" t="s">
        <v>229</v>
      </c>
      <c r="D399" s="9" t="s">
        <v>482</v>
      </c>
      <c r="E399" s="10">
        <v>1</v>
      </c>
      <c r="F399" s="11">
        <v>0</v>
      </c>
      <c r="G399" s="87">
        <f t="shared" si="25"/>
        <v>0</v>
      </c>
      <c r="H399" s="7"/>
      <c r="I399" s="15">
        <f t="shared" si="23"/>
        <v>0</v>
      </c>
    </row>
    <row r="400" spans="1:9" ht="12.75">
      <c r="A400" s="86">
        <v>404</v>
      </c>
      <c r="B400" s="71" t="s">
        <v>304</v>
      </c>
      <c r="C400" s="18" t="s">
        <v>303</v>
      </c>
      <c r="D400" s="9" t="s">
        <v>482</v>
      </c>
      <c r="E400" s="10">
        <v>1</v>
      </c>
      <c r="F400" s="11">
        <v>0</v>
      </c>
      <c r="G400" s="87">
        <f t="shared" si="25"/>
        <v>0</v>
      </c>
      <c r="H400" s="7"/>
      <c r="I400" s="15">
        <f t="shared" si="23"/>
        <v>0</v>
      </c>
    </row>
    <row r="401" spans="1:9" ht="12.75">
      <c r="A401" s="86">
        <v>405</v>
      </c>
      <c r="B401" s="65" t="s">
        <v>994</v>
      </c>
      <c r="C401" s="25" t="s">
        <v>1064</v>
      </c>
      <c r="D401" s="10" t="s">
        <v>825</v>
      </c>
      <c r="E401" s="10">
        <v>4</v>
      </c>
      <c r="F401" s="11">
        <v>0</v>
      </c>
      <c r="G401" s="87">
        <f>E401*F401</f>
        <v>0</v>
      </c>
      <c r="H401" s="12"/>
      <c r="I401" s="15">
        <f t="shared" si="23"/>
        <v>0</v>
      </c>
    </row>
    <row r="402" spans="1:9" ht="12.75">
      <c r="A402" s="86">
        <v>406</v>
      </c>
      <c r="B402" s="71" t="s">
        <v>306</v>
      </c>
      <c r="C402" s="20" t="s">
        <v>305</v>
      </c>
      <c r="D402" s="9" t="s">
        <v>482</v>
      </c>
      <c r="E402" s="10">
        <v>1</v>
      </c>
      <c r="F402" s="11">
        <v>0</v>
      </c>
      <c r="G402" s="87">
        <f aca="true" t="shared" si="26" ref="G402:G408">ROUND(E402*F402,2)</f>
        <v>0</v>
      </c>
      <c r="H402" s="7"/>
      <c r="I402" s="15">
        <f t="shared" si="23"/>
        <v>0</v>
      </c>
    </row>
    <row r="403" spans="1:9" ht="12.75">
      <c r="A403" s="86">
        <v>407</v>
      </c>
      <c r="B403" s="71" t="s">
        <v>308</v>
      </c>
      <c r="C403" s="20" t="s">
        <v>307</v>
      </c>
      <c r="D403" s="9" t="s">
        <v>482</v>
      </c>
      <c r="E403" s="10">
        <v>2</v>
      </c>
      <c r="F403" s="11">
        <v>0</v>
      </c>
      <c r="G403" s="87">
        <f t="shared" si="26"/>
        <v>0</v>
      </c>
      <c r="H403" s="12">
        <v>1</v>
      </c>
      <c r="I403" s="15">
        <f t="shared" si="23"/>
        <v>0</v>
      </c>
    </row>
    <row r="404" spans="1:9" ht="12.75">
      <c r="A404" s="86">
        <v>408</v>
      </c>
      <c r="B404" s="66" t="s">
        <v>867</v>
      </c>
      <c r="C404" s="39" t="s">
        <v>868</v>
      </c>
      <c r="D404" s="32" t="s">
        <v>825</v>
      </c>
      <c r="E404" s="40">
        <v>1</v>
      </c>
      <c r="F404" s="11">
        <v>0</v>
      </c>
      <c r="G404" s="87">
        <f t="shared" si="26"/>
        <v>0</v>
      </c>
      <c r="H404" s="7"/>
      <c r="I404" s="15">
        <f t="shared" si="23"/>
        <v>0</v>
      </c>
    </row>
    <row r="405" spans="1:9" ht="12.75">
      <c r="A405" s="86">
        <v>409</v>
      </c>
      <c r="B405" s="65" t="s">
        <v>869</v>
      </c>
      <c r="C405" s="19" t="s">
        <v>870</v>
      </c>
      <c r="D405" s="10" t="s">
        <v>825</v>
      </c>
      <c r="E405" s="30">
        <v>1</v>
      </c>
      <c r="F405" s="11">
        <v>0</v>
      </c>
      <c r="G405" s="87">
        <f t="shared" si="26"/>
        <v>0</v>
      </c>
      <c r="H405" s="7"/>
      <c r="I405" s="15">
        <f t="shared" si="23"/>
        <v>0</v>
      </c>
    </row>
    <row r="406" spans="1:9" ht="12.75">
      <c r="A406" s="86">
        <v>410</v>
      </c>
      <c r="B406" s="71" t="s">
        <v>238</v>
      </c>
      <c r="C406" s="35" t="s">
        <v>237</v>
      </c>
      <c r="D406" s="9" t="s">
        <v>482</v>
      </c>
      <c r="E406" s="10">
        <v>1</v>
      </c>
      <c r="F406" s="11">
        <v>0</v>
      </c>
      <c r="G406" s="87">
        <f t="shared" si="26"/>
        <v>0</v>
      </c>
      <c r="H406" s="12"/>
      <c r="I406" s="15">
        <f t="shared" si="23"/>
        <v>0</v>
      </c>
    </row>
    <row r="407" spans="1:9" ht="12.75">
      <c r="A407" s="86">
        <v>411</v>
      </c>
      <c r="B407" s="68" t="s">
        <v>627</v>
      </c>
      <c r="C407" s="35" t="s">
        <v>1174</v>
      </c>
      <c r="D407" s="9" t="s">
        <v>482</v>
      </c>
      <c r="E407" s="10">
        <v>1</v>
      </c>
      <c r="F407" s="11">
        <v>0</v>
      </c>
      <c r="G407" s="87">
        <f t="shared" si="26"/>
        <v>0</v>
      </c>
      <c r="H407" s="12"/>
      <c r="I407" s="15">
        <f t="shared" si="23"/>
        <v>0</v>
      </c>
    </row>
    <row r="408" spans="1:9" ht="12.75">
      <c r="A408" s="86">
        <v>412</v>
      </c>
      <c r="B408" s="68" t="s">
        <v>628</v>
      </c>
      <c r="C408" s="20" t="s">
        <v>662</v>
      </c>
      <c r="D408" s="9" t="s">
        <v>482</v>
      </c>
      <c r="E408" s="10">
        <v>1</v>
      </c>
      <c r="F408" s="11">
        <v>0</v>
      </c>
      <c r="G408" s="87">
        <f t="shared" si="26"/>
        <v>0</v>
      </c>
      <c r="H408" s="12"/>
      <c r="I408" s="15">
        <f t="shared" si="23"/>
        <v>0</v>
      </c>
    </row>
    <row r="409" spans="1:9" ht="12.75">
      <c r="A409" s="86">
        <v>413</v>
      </c>
      <c r="B409" s="65" t="s">
        <v>987</v>
      </c>
      <c r="C409" s="19" t="s">
        <v>1065</v>
      </c>
      <c r="D409" s="9" t="s">
        <v>482</v>
      </c>
      <c r="E409" s="10">
        <v>6</v>
      </c>
      <c r="F409" s="11">
        <v>0</v>
      </c>
      <c r="G409" s="87">
        <f>E409*F409</f>
        <v>0</v>
      </c>
      <c r="H409" s="12"/>
      <c r="I409" s="15">
        <f t="shared" si="23"/>
        <v>0</v>
      </c>
    </row>
    <row r="410" spans="1:9" ht="12.75">
      <c r="A410" s="86">
        <v>414</v>
      </c>
      <c r="B410" s="71" t="s">
        <v>310</v>
      </c>
      <c r="C410" s="20" t="s">
        <v>309</v>
      </c>
      <c r="D410" s="9" t="s">
        <v>482</v>
      </c>
      <c r="E410" s="10">
        <v>2</v>
      </c>
      <c r="F410" s="11">
        <v>0</v>
      </c>
      <c r="G410" s="87">
        <f aca="true" t="shared" si="27" ref="G410:G419">ROUND(E410*F410,2)</f>
        <v>0</v>
      </c>
      <c r="H410" s="12">
        <v>1</v>
      </c>
      <c r="I410" s="15">
        <f t="shared" si="23"/>
        <v>0</v>
      </c>
    </row>
    <row r="411" spans="1:9" ht="12.75">
      <c r="A411" s="86">
        <v>415</v>
      </c>
      <c r="B411" s="66" t="s">
        <v>871</v>
      </c>
      <c r="C411" s="39" t="s">
        <v>872</v>
      </c>
      <c r="D411" s="10" t="s">
        <v>825</v>
      </c>
      <c r="E411" s="41">
        <v>1</v>
      </c>
      <c r="F411" s="11">
        <v>0</v>
      </c>
      <c r="G411" s="87">
        <f t="shared" si="27"/>
        <v>0</v>
      </c>
      <c r="H411" s="7"/>
      <c r="I411" s="15">
        <f t="shared" si="23"/>
        <v>0</v>
      </c>
    </row>
    <row r="412" spans="1:9" ht="12.75">
      <c r="A412" s="86">
        <v>416</v>
      </c>
      <c r="B412" s="71" t="s">
        <v>311</v>
      </c>
      <c r="C412" s="20" t="s">
        <v>935</v>
      </c>
      <c r="D412" s="9" t="s">
        <v>482</v>
      </c>
      <c r="E412" s="10">
        <v>2</v>
      </c>
      <c r="F412" s="11">
        <v>0</v>
      </c>
      <c r="G412" s="87">
        <f t="shared" si="27"/>
        <v>0</v>
      </c>
      <c r="H412" s="12">
        <v>1</v>
      </c>
      <c r="I412" s="15">
        <f t="shared" si="23"/>
        <v>0</v>
      </c>
    </row>
    <row r="413" spans="1:9" ht="12.75">
      <c r="A413" s="86">
        <v>417</v>
      </c>
      <c r="B413" s="71" t="s">
        <v>313</v>
      </c>
      <c r="C413" s="20" t="s">
        <v>312</v>
      </c>
      <c r="D413" s="9" t="s">
        <v>482</v>
      </c>
      <c r="E413" s="10">
        <v>3</v>
      </c>
      <c r="F413" s="11">
        <v>0</v>
      </c>
      <c r="G413" s="87">
        <f t="shared" si="27"/>
        <v>0</v>
      </c>
      <c r="H413" s="12">
        <v>1</v>
      </c>
      <c r="I413" s="15">
        <f t="shared" si="23"/>
        <v>0</v>
      </c>
    </row>
    <row r="414" spans="1:9" ht="12.75">
      <c r="A414" s="86">
        <v>418</v>
      </c>
      <c r="B414" s="71" t="s">
        <v>315</v>
      </c>
      <c r="C414" s="20" t="s">
        <v>314</v>
      </c>
      <c r="D414" s="9" t="s">
        <v>482</v>
      </c>
      <c r="E414" s="10">
        <v>2</v>
      </c>
      <c r="F414" s="11">
        <v>0</v>
      </c>
      <c r="G414" s="87">
        <f t="shared" si="27"/>
        <v>0</v>
      </c>
      <c r="H414" s="12">
        <v>1</v>
      </c>
      <c r="I414" s="15">
        <f aca="true" t="shared" si="28" ref="I414:I459">H414*F414</f>
        <v>0</v>
      </c>
    </row>
    <row r="415" spans="1:9" ht="12.75">
      <c r="A415" s="86">
        <v>419</v>
      </c>
      <c r="B415" s="71" t="s">
        <v>317</v>
      </c>
      <c r="C415" s="20" t="s">
        <v>316</v>
      </c>
      <c r="D415" s="9" t="s">
        <v>482</v>
      </c>
      <c r="E415" s="10">
        <v>1</v>
      </c>
      <c r="F415" s="11">
        <v>0</v>
      </c>
      <c r="G415" s="87">
        <f t="shared" si="27"/>
        <v>0</v>
      </c>
      <c r="H415" s="7"/>
      <c r="I415" s="15">
        <f t="shared" si="28"/>
        <v>0</v>
      </c>
    </row>
    <row r="416" spans="1:9" ht="12.75">
      <c r="A416" s="86">
        <v>420</v>
      </c>
      <c r="B416" s="71" t="s">
        <v>319</v>
      </c>
      <c r="C416" s="20" t="s">
        <v>318</v>
      </c>
      <c r="D416" s="9" t="s">
        <v>482</v>
      </c>
      <c r="E416" s="10">
        <v>2</v>
      </c>
      <c r="F416" s="11">
        <v>0</v>
      </c>
      <c r="G416" s="87">
        <f t="shared" si="27"/>
        <v>0</v>
      </c>
      <c r="H416" s="7"/>
      <c r="I416" s="15">
        <f t="shared" si="28"/>
        <v>0</v>
      </c>
    </row>
    <row r="417" spans="1:9" ht="12.75">
      <c r="A417" s="86">
        <v>421</v>
      </c>
      <c r="B417" s="71" t="s">
        <v>321</v>
      </c>
      <c r="C417" s="17" t="s">
        <v>320</v>
      </c>
      <c r="D417" s="9" t="s">
        <v>482</v>
      </c>
      <c r="E417" s="10">
        <v>1</v>
      </c>
      <c r="F417" s="11">
        <v>0</v>
      </c>
      <c r="G417" s="87">
        <f t="shared" si="27"/>
        <v>0</v>
      </c>
      <c r="H417" s="7"/>
      <c r="I417" s="15">
        <f t="shared" si="28"/>
        <v>0</v>
      </c>
    </row>
    <row r="418" spans="1:9" ht="12.75">
      <c r="A418" s="86">
        <v>422</v>
      </c>
      <c r="B418" s="71" t="s">
        <v>323</v>
      </c>
      <c r="C418" s="17" t="s">
        <v>322</v>
      </c>
      <c r="D418" s="9" t="s">
        <v>482</v>
      </c>
      <c r="E418" s="10">
        <v>2</v>
      </c>
      <c r="F418" s="11">
        <v>0</v>
      </c>
      <c r="G418" s="87">
        <f t="shared" si="27"/>
        <v>0</v>
      </c>
      <c r="H418" s="7"/>
      <c r="I418" s="15">
        <f t="shared" si="28"/>
        <v>0</v>
      </c>
    </row>
    <row r="419" spans="1:9" ht="12.75">
      <c r="A419" s="86">
        <v>423</v>
      </c>
      <c r="B419" s="71" t="s">
        <v>325</v>
      </c>
      <c r="C419" s="20" t="s">
        <v>324</v>
      </c>
      <c r="D419" s="9" t="s">
        <v>482</v>
      </c>
      <c r="E419" s="10">
        <v>2</v>
      </c>
      <c r="F419" s="11">
        <v>0</v>
      </c>
      <c r="G419" s="87">
        <f t="shared" si="27"/>
        <v>0</v>
      </c>
      <c r="H419" s="7"/>
      <c r="I419" s="15">
        <f t="shared" si="28"/>
        <v>0</v>
      </c>
    </row>
    <row r="420" spans="1:9" ht="12.75">
      <c r="A420" s="86">
        <v>424</v>
      </c>
      <c r="B420" s="65" t="s">
        <v>1028</v>
      </c>
      <c r="C420" s="25" t="s">
        <v>1164</v>
      </c>
      <c r="D420" s="26" t="s">
        <v>482</v>
      </c>
      <c r="E420" s="10">
        <v>2</v>
      </c>
      <c r="F420" s="11">
        <v>0</v>
      </c>
      <c r="G420" s="87">
        <f>E420*F420</f>
        <v>0</v>
      </c>
      <c r="H420" s="12"/>
      <c r="I420" s="15">
        <f t="shared" si="28"/>
        <v>0</v>
      </c>
    </row>
    <row r="421" spans="1:9" ht="12.75">
      <c r="A421" s="86">
        <v>425</v>
      </c>
      <c r="B421" s="71" t="s">
        <v>327</v>
      </c>
      <c r="C421" s="20" t="s">
        <v>326</v>
      </c>
      <c r="D421" s="9" t="s">
        <v>482</v>
      </c>
      <c r="E421" s="10">
        <v>1</v>
      </c>
      <c r="F421" s="11">
        <v>0</v>
      </c>
      <c r="G421" s="87">
        <f aca="true" t="shared" si="29" ref="G421:G430">ROUND(E421*F421,2)</f>
        <v>0</v>
      </c>
      <c r="H421" s="7"/>
      <c r="I421" s="15">
        <f t="shared" si="28"/>
        <v>0</v>
      </c>
    </row>
    <row r="422" spans="1:9" ht="12.75">
      <c r="A422" s="86">
        <v>426</v>
      </c>
      <c r="B422" s="71" t="s">
        <v>536</v>
      </c>
      <c r="C422" s="20" t="s">
        <v>3</v>
      </c>
      <c r="D422" s="9" t="s">
        <v>482</v>
      </c>
      <c r="E422" s="10">
        <v>4</v>
      </c>
      <c r="F422" s="11">
        <v>0</v>
      </c>
      <c r="G422" s="87">
        <f t="shared" si="29"/>
        <v>0</v>
      </c>
      <c r="H422" s="7"/>
      <c r="I422" s="15">
        <f t="shared" si="28"/>
        <v>0</v>
      </c>
    </row>
    <row r="423" spans="1:9" ht="12.75">
      <c r="A423" s="86">
        <v>427</v>
      </c>
      <c r="B423" s="71" t="s">
        <v>537</v>
      </c>
      <c r="C423" s="20" t="s">
        <v>807</v>
      </c>
      <c r="D423" s="9" t="s">
        <v>482</v>
      </c>
      <c r="E423" s="10">
        <v>1</v>
      </c>
      <c r="F423" s="11">
        <v>0</v>
      </c>
      <c r="G423" s="87">
        <f t="shared" si="29"/>
        <v>0</v>
      </c>
      <c r="H423" s="7"/>
      <c r="I423" s="15">
        <f t="shared" si="28"/>
        <v>0</v>
      </c>
    </row>
    <row r="424" spans="1:9" ht="12.75">
      <c r="A424" s="86">
        <v>428</v>
      </c>
      <c r="B424" s="71" t="s">
        <v>538</v>
      </c>
      <c r="C424" s="34" t="s">
        <v>5</v>
      </c>
      <c r="D424" s="9" t="s">
        <v>482</v>
      </c>
      <c r="E424" s="10">
        <v>1</v>
      </c>
      <c r="F424" s="11">
        <v>0</v>
      </c>
      <c r="G424" s="87">
        <f t="shared" si="29"/>
        <v>0</v>
      </c>
      <c r="H424" s="7"/>
      <c r="I424" s="15">
        <f t="shared" si="28"/>
        <v>0</v>
      </c>
    </row>
    <row r="425" spans="1:9" ht="25.5">
      <c r="A425" s="86">
        <v>429</v>
      </c>
      <c r="B425" s="68" t="s">
        <v>629</v>
      </c>
      <c r="C425" s="20" t="s">
        <v>663</v>
      </c>
      <c r="D425" s="9" t="s">
        <v>482</v>
      </c>
      <c r="E425" s="10">
        <v>1</v>
      </c>
      <c r="F425" s="11">
        <v>0</v>
      </c>
      <c r="G425" s="87">
        <f t="shared" si="29"/>
        <v>0</v>
      </c>
      <c r="H425" s="7"/>
      <c r="I425" s="15">
        <f t="shared" si="28"/>
        <v>0</v>
      </c>
    </row>
    <row r="426" spans="1:9" ht="12.75">
      <c r="A426" s="86">
        <v>430</v>
      </c>
      <c r="B426" s="71" t="s">
        <v>328</v>
      </c>
      <c r="C426" s="20" t="s">
        <v>1066</v>
      </c>
      <c r="D426" s="9" t="s">
        <v>482</v>
      </c>
      <c r="E426" s="10">
        <v>48</v>
      </c>
      <c r="F426" s="11">
        <v>0</v>
      </c>
      <c r="G426" s="87">
        <f t="shared" si="29"/>
        <v>0</v>
      </c>
      <c r="H426" s="12">
        <v>20</v>
      </c>
      <c r="I426" s="15">
        <f t="shared" si="28"/>
        <v>0</v>
      </c>
    </row>
    <row r="427" spans="1:9" ht="12.75">
      <c r="A427" s="86">
        <v>431</v>
      </c>
      <c r="B427" s="71" t="s">
        <v>330</v>
      </c>
      <c r="C427" s="20" t="s">
        <v>329</v>
      </c>
      <c r="D427" s="9" t="s">
        <v>482</v>
      </c>
      <c r="E427" s="10">
        <v>1</v>
      </c>
      <c r="F427" s="11">
        <v>0</v>
      </c>
      <c r="G427" s="87">
        <f t="shared" si="29"/>
        <v>0</v>
      </c>
      <c r="H427" s="7"/>
      <c r="I427" s="15">
        <f t="shared" si="28"/>
        <v>0</v>
      </c>
    </row>
    <row r="428" spans="1:9" ht="12.75">
      <c r="A428" s="86">
        <v>432</v>
      </c>
      <c r="B428" s="80" t="s">
        <v>978</v>
      </c>
      <c r="C428" s="27" t="s">
        <v>937</v>
      </c>
      <c r="D428" s="9" t="s">
        <v>482</v>
      </c>
      <c r="E428" s="23">
        <v>12</v>
      </c>
      <c r="F428" s="11">
        <v>0</v>
      </c>
      <c r="G428" s="87">
        <f t="shared" si="29"/>
        <v>0</v>
      </c>
      <c r="H428" s="12">
        <v>4</v>
      </c>
      <c r="I428" s="15">
        <f t="shared" si="28"/>
        <v>0</v>
      </c>
    </row>
    <row r="429" spans="1:9" ht="12.75">
      <c r="A429" s="86">
        <v>433</v>
      </c>
      <c r="B429" s="71" t="s">
        <v>13</v>
      </c>
      <c r="C429" s="20" t="s">
        <v>12</v>
      </c>
      <c r="D429" s="9" t="s">
        <v>482</v>
      </c>
      <c r="E429" s="10">
        <v>4</v>
      </c>
      <c r="F429" s="11">
        <v>0</v>
      </c>
      <c r="G429" s="87">
        <f t="shared" si="29"/>
        <v>0</v>
      </c>
      <c r="H429" s="12">
        <v>2</v>
      </c>
      <c r="I429" s="15">
        <f t="shared" si="28"/>
        <v>0</v>
      </c>
    </row>
    <row r="430" spans="1:9" ht="12.75">
      <c r="A430" s="86">
        <v>434</v>
      </c>
      <c r="B430" s="65" t="s">
        <v>746</v>
      </c>
      <c r="C430" s="19" t="s">
        <v>895</v>
      </c>
      <c r="D430" s="9" t="s">
        <v>482</v>
      </c>
      <c r="E430" s="10">
        <v>1</v>
      </c>
      <c r="F430" s="11">
        <v>0</v>
      </c>
      <c r="G430" s="87">
        <f t="shared" si="29"/>
        <v>0</v>
      </c>
      <c r="H430" s="7"/>
      <c r="I430" s="15">
        <f t="shared" si="28"/>
        <v>0</v>
      </c>
    </row>
    <row r="431" spans="1:9" ht="12.75">
      <c r="A431" s="86">
        <v>435</v>
      </c>
      <c r="B431" s="65" t="s">
        <v>746</v>
      </c>
      <c r="C431" s="19" t="s">
        <v>1067</v>
      </c>
      <c r="D431" s="9" t="s">
        <v>482</v>
      </c>
      <c r="E431" s="10">
        <v>3</v>
      </c>
      <c r="F431" s="11">
        <v>0</v>
      </c>
      <c r="G431" s="87">
        <f>E431*F431</f>
        <v>0</v>
      </c>
      <c r="H431" s="12"/>
      <c r="I431" s="15">
        <f t="shared" si="28"/>
        <v>0</v>
      </c>
    </row>
    <row r="432" spans="1:9" ht="12.75">
      <c r="A432" s="86">
        <v>436</v>
      </c>
      <c r="B432" s="68" t="s">
        <v>630</v>
      </c>
      <c r="C432" s="20" t="s">
        <v>664</v>
      </c>
      <c r="D432" s="9" t="s">
        <v>482</v>
      </c>
      <c r="E432" s="10">
        <v>1</v>
      </c>
      <c r="F432" s="11">
        <v>0</v>
      </c>
      <c r="G432" s="87">
        <f>ROUND(E432*F432,2)</f>
        <v>0</v>
      </c>
      <c r="H432" s="7"/>
      <c r="I432" s="15">
        <f t="shared" si="28"/>
        <v>0</v>
      </c>
    </row>
    <row r="433" spans="1:9" ht="12.75">
      <c r="A433" s="86">
        <v>437</v>
      </c>
      <c r="B433" s="65" t="s">
        <v>630</v>
      </c>
      <c r="C433" s="25" t="s">
        <v>1067</v>
      </c>
      <c r="D433" s="9" t="s">
        <v>482</v>
      </c>
      <c r="E433" s="10">
        <v>3</v>
      </c>
      <c r="F433" s="11">
        <v>0</v>
      </c>
      <c r="G433" s="87">
        <f>E433*F433</f>
        <v>0</v>
      </c>
      <c r="H433" s="12"/>
      <c r="I433" s="15">
        <f t="shared" si="28"/>
        <v>0</v>
      </c>
    </row>
    <row r="434" spans="1:9" ht="25.5">
      <c r="A434" s="86">
        <v>438</v>
      </c>
      <c r="B434" s="65" t="s">
        <v>1001</v>
      </c>
      <c r="C434" s="19" t="s">
        <v>1068</v>
      </c>
      <c r="D434" s="9" t="s">
        <v>482</v>
      </c>
      <c r="E434" s="30">
        <v>2</v>
      </c>
      <c r="F434" s="11">
        <v>0</v>
      </c>
      <c r="G434" s="87">
        <f>E434*F434</f>
        <v>0</v>
      </c>
      <c r="H434" s="12"/>
      <c r="I434" s="15">
        <f t="shared" si="28"/>
        <v>0</v>
      </c>
    </row>
    <row r="435" spans="1:9" ht="12.75">
      <c r="A435" s="86">
        <v>439</v>
      </c>
      <c r="B435" s="71" t="s">
        <v>539</v>
      </c>
      <c r="C435" s="17" t="s">
        <v>1069</v>
      </c>
      <c r="D435" s="9" t="s">
        <v>482</v>
      </c>
      <c r="E435" s="10">
        <v>1</v>
      </c>
      <c r="F435" s="11">
        <v>0</v>
      </c>
      <c r="G435" s="87">
        <f aca="true" t="shared" si="30" ref="G435:G446">ROUND(E435*F435,2)</f>
        <v>0</v>
      </c>
      <c r="H435" s="7"/>
      <c r="I435" s="15">
        <f t="shared" si="28"/>
        <v>0</v>
      </c>
    </row>
    <row r="436" spans="1:9" ht="12.75">
      <c r="A436" s="86">
        <v>440</v>
      </c>
      <c r="B436" s="71" t="s">
        <v>540</v>
      </c>
      <c r="C436" s="20" t="s">
        <v>1070</v>
      </c>
      <c r="D436" s="9" t="s">
        <v>482</v>
      </c>
      <c r="E436" s="10">
        <v>2</v>
      </c>
      <c r="F436" s="11">
        <v>0</v>
      </c>
      <c r="G436" s="87">
        <f t="shared" si="30"/>
        <v>0</v>
      </c>
      <c r="H436" s="12">
        <v>1</v>
      </c>
      <c r="I436" s="15">
        <f t="shared" si="28"/>
        <v>0</v>
      </c>
    </row>
    <row r="437" spans="1:9" ht="12.75">
      <c r="A437" s="86">
        <v>441</v>
      </c>
      <c r="B437" s="71" t="s">
        <v>333</v>
      </c>
      <c r="C437" s="20" t="s">
        <v>332</v>
      </c>
      <c r="D437" s="9" t="s">
        <v>482</v>
      </c>
      <c r="E437" s="10">
        <v>2</v>
      </c>
      <c r="F437" s="11">
        <v>0</v>
      </c>
      <c r="G437" s="87">
        <f t="shared" si="30"/>
        <v>0</v>
      </c>
      <c r="H437" s="7"/>
      <c r="I437" s="15">
        <f t="shared" si="28"/>
        <v>0</v>
      </c>
    </row>
    <row r="438" spans="1:9" ht="12.75">
      <c r="A438" s="86">
        <v>442</v>
      </c>
      <c r="B438" s="71" t="s">
        <v>541</v>
      </c>
      <c r="C438" s="35" t="s">
        <v>1071</v>
      </c>
      <c r="D438" s="9" t="s">
        <v>482</v>
      </c>
      <c r="E438" s="10">
        <v>4</v>
      </c>
      <c r="F438" s="11">
        <v>0</v>
      </c>
      <c r="G438" s="87">
        <f t="shared" si="30"/>
        <v>0</v>
      </c>
      <c r="H438" s="12">
        <v>1</v>
      </c>
      <c r="I438" s="15">
        <f t="shared" si="28"/>
        <v>0</v>
      </c>
    </row>
    <row r="439" spans="1:9" ht="12.75">
      <c r="A439" s="86">
        <v>443</v>
      </c>
      <c r="B439" s="71" t="s">
        <v>335</v>
      </c>
      <c r="C439" s="20" t="s">
        <v>334</v>
      </c>
      <c r="D439" s="9" t="s">
        <v>482</v>
      </c>
      <c r="E439" s="10">
        <v>2</v>
      </c>
      <c r="F439" s="11">
        <v>0</v>
      </c>
      <c r="G439" s="87">
        <f t="shared" si="30"/>
        <v>0</v>
      </c>
      <c r="H439" s="7"/>
      <c r="I439" s="15">
        <f t="shared" si="28"/>
        <v>0</v>
      </c>
    </row>
    <row r="440" spans="1:9" ht="12.75">
      <c r="A440" s="86">
        <v>444</v>
      </c>
      <c r="B440" s="71" t="s">
        <v>340</v>
      </c>
      <c r="C440" s="20" t="s">
        <v>1072</v>
      </c>
      <c r="D440" s="9" t="s">
        <v>482</v>
      </c>
      <c r="E440" s="10">
        <v>2</v>
      </c>
      <c r="F440" s="11">
        <v>0</v>
      </c>
      <c r="G440" s="87">
        <f t="shared" si="30"/>
        <v>0</v>
      </c>
      <c r="H440" s="12">
        <v>1</v>
      </c>
      <c r="I440" s="15">
        <f t="shared" si="28"/>
        <v>0</v>
      </c>
    </row>
    <row r="441" spans="1:9" ht="12.75">
      <c r="A441" s="86">
        <v>445</v>
      </c>
      <c r="B441" s="71" t="s">
        <v>336</v>
      </c>
      <c r="C441" s="20" t="s">
        <v>1073</v>
      </c>
      <c r="D441" s="9" t="s">
        <v>482</v>
      </c>
      <c r="E441" s="10">
        <v>3</v>
      </c>
      <c r="F441" s="11">
        <v>0</v>
      </c>
      <c r="G441" s="87">
        <f t="shared" si="30"/>
        <v>0</v>
      </c>
      <c r="H441" s="12">
        <v>1</v>
      </c>
      <c r="I441" s="15">
        <f t="shared" si="28"/>
        <v>0</v>
      </c>
    </row>
    <row r="442" spans="1:9" ht="12.75">
      <c r="A442" s="86">
        <v>446</v>
      </c>
      <c r="B442" s="79" t="s">
        <v>733</v>
      </c>
      <c r="C442" s="42" t="s">
        <v>1074</v>
      </c>
      <c r="D442" s="9" t="s">
        <v>482</v>
      </c>
      <c r="E442" s="14">
        <v>4</v>
      </c>
      <c r="F442" s="11">
        <v>0</v>
      </c>
      <c r="G442" s="87">
        <f t="shared" si="30"/>
        <v>0</v>
      </c>
      <c r="H442" s="7"/>
      <c r="I442" s="15">
        <f t="shared" si="28"/>
        <v>0</v>
      </c>
    </row>
    <row r="443" spans="1:9" ht="12.75">
      <c r="A443" s="86">
        <v>447</v>
      </c>
      <c r="B443" s="78" t="s">
        <v>249</v>
      </c>
      <c r="C443" s="53" t="s">
        <v>1075</v>
      </c>
      <c r="D443" s="9" t="s">
        <v>482</v>
      </c>
      <c r="E443" s="23">
        <v>2</v>
      </c>
      <c r="F443" s="11">
        <v>0</v>
      </c>
      <c r="G443" s="87">
        <f t="shared" si="30"/>
        <v>0</v>
      </c>
      <c r="H443" s="12">
        <v>1</v>
      </c>
      <c r="I443" s="15">
        <f t="shared" si="28"/>
        <v>0</v>
      </c>
    </row>
    <row r="444" spans="1:9" ht="12.75">
      <c r="A444" s="86">
        <v>448</v>
      </c>
      <c r="B444" s="78" t="s">
        <v>337</v>
      </c>
      <c r="C444" s="54" t="s">
        <v>6</v>
      </c>
      <c r="D444" s="9" t="s">
        <v>482</v>
      </c>
      <c r="E444" s="23">
        <v>2</v>
      </c>
      <c r="F444" s="11">
        <v>0</v>
      </c>
      <c r="G444" s="87">
        <f t="shared" si="30"/>
        <v>0</v>
      </c>
      <c r="H444" s="7"/>
      <c r="I444" s="15">
        <f t="shared" si="28"/>
        <v>0</v>
      </c>
    </row>
    <row r="445" spans="1:9" ht="12.75">
      <c r="A445" s="86">
        <v>449</v>
      </c>
      <c r="B445" s="75" t="s">
        <v>339</v>
      </c>
      <c r="C445" s="47" t="s">
        <v>338</v>
      </c>
      <c r="D445" s="9" t="s">
        <v>482</v>
      </c>
      <c r="E445" s="23">
        <v>20</v>
      </c>
      <c r="F445" s="11">
        <v>0</v>
      </c>
      <c r="G445" s="87">
        <f t="shared" si="30"/>
        <v>0</v>
      </c>
      <c r="H445" s="7"/>
      <c r="I445" s="15">
        <f t="shared" si="28"/>
        <v>0</v>
      </c>
    </row>
    <row r="446" spans="1:9" ht="12.75">
      <c r="A446" s="86">
        <v>450</v>
      </c>
      <c r="B446" s="75" t="s">
        <v>597</v>
      </c>
      <c r="C446" s="55" t="s">
        <v>341</v>
      </c>
      <c r="D446" s="9" t="s">
        <v>482</v>
      </c>
      <c r="E446" s="23">
        <v>1</v>
      </c>
      <c r="F446" s="11">
        <v>0</v>
      </c>
      <c r="G446" s="87">
        <f t="shared" si="30"/>
        <v>0</v>
      </c>
      <c r="H446" s="12"/>
      <c r="I446" s="15">
        <f t="shared" si="28"/>
        <v>0</v>
      </c>
    </row>
    <row r="447" spans="1:9" ht="12.75">
      <c r="A447" s="86">
        <v>451</v>
      </c>
      <c r="B447" s="65" t="s">
        <v>350</v>
      </c>
      <c r="C447" s="19" t="s">
        <v>1053</v>
      </c>
      <c r="D447" s="9" t="s">
        <v>482</v>
      </c>
      <c r="E447" s="60">
        <v>2</v>
      </c>
      <c r="F447" s="11">
        <v>0</v>
      </c>
      <c r="G447" s="87">
        <f>E447*F447</f>
        <v>0</v>
      </c>
      <c r="H447" s="12"/>
      <c r="I447" s="15">
        <f t="shared" si="28"/>
        <v>0</v>
      </c>
    </row>
    <row r="448" spans="1:9" ht="12.75">
      <c r="A448" s="86">
        <v>452</v>
      </c>
      <c r="B448" s="71" t="s">
        <v>349</v>
      </c>
      <c r="C448" s="44" t="s">
        <v>348</v>
      </c>
      <c r="D448" s="9" t="s">
        <v>482</v>
      </c>
      <c r="E448" s="10">
        <v>4</v>
      </c>
      <c r="F448" s="11">
        <v>0</v>
      </c>
      <c r="G448" s="87">
        <f aca="true" t="shared" si="31" ref="G448:G465">ROUND(E448*F448,2)</f>
        <v>0</v>
      </c>
      <c r="H448" s="12">
        <v>1</v>
      </c>
      <c r="I448" s="15">
        <f t="shared" si="28"/>
        <v>0</v>
      </c>
    </row>
    <row r="449" spans="1:9" ht="12.75">
      <c r="A449" s="86">
        <v>453</v>
      </c>
      <c r="B449" s="71" t="s">
        <v>343</v>
      </c>
      <c r="C449" s="20" t="s">
        <v>342</v>
      </c>
      <c r="D449" s="9" t="s">
        <v>482</v>
      </c>
      <c r="E449" s="10">
        <v>4</v>
      </c>
      <c r="F449" s="11">
        <v>0</v>
      </c>
      <c r="G449" s="87">
        <f t="shared" si="31"/>
        <v>0</v>
      </c>
      <c r="H449" s="12">
        <v>2</v>
      </c>
      <c r="I449" s="15">
        <f t="shared" si="28"/>
        <v>0</v>
      </c>
    </row>
    <row r="450" spans="1:9" ht="12.75">
      <c r="A450" s="86">
        <v>454</v>
      </c>
      <c r="B450" s="71" t="s">
        <v>347</v>
      </c>
      <c r="C450" s="34" t="s">
        <v>346</v>
      </c>
      <c r="D450" s="9" t="s">
        <v>482</v>
      </c>
      <c r="E450" s="10">
        <v>4</v>
      </c>
      <c r="F450" s="11">
        <v>0</v>
      </c>
      <c r="G450" s="87">
        <f t="shared" si="31"/>
        <v>0</v>
      </c>
      <c r="H450" s="12">
        <v>2</v>
      </c>
      <c r="I450" s="15">
        <f t="shared" si="28"/>
        <v>0</v>
      </c>
    </row>
    <row r="451" spans="1:9" ht="12.75">
      <c r="A451" s="86">
        <v>455</v>
      </c>
      <c r="B451" s="65" t="s">
        <v>977</v>
      </c>
      <c r="C451" s="19" t="s">
        <v>936</v>
      </c>
      <c r="D451" s="9" t="s">
        <v>482</v>
      </c>
      <c r="E451" s="10">
        <v>2</v>
      </c>
      <c r="F451" s="11">
        <v>0</v>
      </c>
      <c r="G451" s="87">
        <f t="shared" si="31"/>
        <v>0</v>
      </c>
      <c r="H451" s="12">
        <v>1</v>
      </c>
      <c r="I451" s="15">
        <f t="shared" si="28"/>
        <v>0</v>
      </c>
    </row>
    <row r="452" spans="1:9" ht="12.75">
      <c r="A452" s="86">
        <v>456</v>
      </c>
      <c r="B452" s="71" t="s">
        <v>345</v>
      </c>
      <c r="C452" s="20" t="s">
        <v>344</v>
      </c>
      <c r="D452" s="9" t="s">
        <v>482</v>
      </c>
      <c r="E452" s="10">
        <v>4</v>
      </c>
      <c r="F452" s="11">
        <v>0</v>
      </c>
      <c r="G452" s="87">
        <f t="shared" si="31"/>
        <v>0</v>
      </c>
      <c r="H452" s="12">
        <v>1</v>
      </c>
      <c r="I452" s="15">
        <f t="shared" si="28"/>
        <v>0</v>
      </c>
    </row>
    <row r="453" spans="1:9" ht="12.75">
      <c r="A453" s="86">
        <v>457</v>
      </c>
      <c r="B453" s="71" t="s">
        <v>352</v>
      </c>
      <c r="C453" s="20" t="s">
        <v>351</v>
      </c>
      <c r="D453" s="9" t="s">
        <v>482</v>
      </c>
      <c r="E453" s="10">
        <v>2</v>
      </c>
      <c r="F453" s="11">
        <v>0</v>
      </c>
      <c r="G453" s="87">
        <f t="shared" si="31"/>
        <v>0</v>
      </c>
      <c r="H453" s="12">
        <v>1</v>
      </c>
      <c r="I453" s="15">
        <f t="shared" si="28"/>
        <v>0</v>
      </c>
    </row>
    <row r="454" spans="1:9" ht="12.75">
      <c r="A454" s="86">
        <v>458</v>
      </c>
      <c r="B454" s="71" t="s">
        <v>354</v>
      </c>
      <c r="C454" s="35" t="s">
        <v>353</v>
      </c>
      <c r="D454" s="9" t="s">
        <v>482</v>
      </c>
      <c r="E454" s="10">
        <v>1</v>
      </c>
      <c r="F454" s="11">
        <v>0</v>
      </c>
      <c r="G454" s="87">
        <f t="shared" si="31"/>
        <v>0</v>
      </c>
      <c r="H454" s="7"/>
      <c r="I454" s="15">
        <f t="shared" si="28"/>
        <v>0</v>
      </c>
    </row>
    <row r="455" spans="1:9" ht="12.75">
      <c r="A455" s="86">
        <v>459</v>
      </c>
      <c r="B455" s="71" t="s">
        <v>356</v>
      </c>
      <c r="C455" s="35" t="s">
        <v>355</v>
      </c>
      <c r="D455" s="9" t="s">
        <v>482</v>
      </c>
      <c r="E455" s="10">
        <v>1</v>
      </c>
      <c r="F455" s="11">
        <v>0</v>
      </c>
      <c r="G455" s="87">
        <f t="shared" si="31"/>
        <v>0</v>
      </c>
      <c r="H455" s="7"/>
      <c r="I455" s="15">
        <f t="shared" si="28"/>
        <v>0</v>
      </c>
    </row>
    <row r="456" spans="1:9" ht="12.75">
      <c r="A456" s="86">
        <v>460</v>
      </c>
      <c r="B456" s="71" t="s">
        <v>357</v>
      </c>
      <c r="C456" s="20" t="s">
        <v>497</v>
      </c>
      <c r="D456" s="9" t="s">
        <v>482</v>
      </c>
      <c r="E456" s="10">
        <v>10</v>
      </c>
      <c r="F456" s="11">
        <v>0</v>
      </c>
      <c r="G456" s="87">
        <f t="shared" si="31"/>
        <v>0</v>
      </c>
      <c r="H456" s="12">
        <v>5</v>
      </c>
      <c r="I456" s="15">
        <f t="shared" si="28"/>
        <v>0</v>
      </c>
    </row>
    <row r="457" spans="1:9" ht="12.75">
      <c r="A457" s="86">
        <v>461</v>
      </c>
      <c r="B457" s="71" t="s">
        <v>359</v>
      </c>
      <c r="C457" s="20" t="s">
        <v>701</v>
      </c>
      <c r="D457" s="9" t="s">
        <v>482</v>
      </c>
      <c r="E457" s="10">
        <v>1</v>
      </c>
      <c r="F457" s="11">
        <v>0</v>
      </c>
      <c r="G457" s="87">
        <f t="shared" si="31"/>
        <v>0</v>
      </c>
      <c r="H457" s="7"/>
      <c r="I457" s="15">
        <f t="shared" si="28"/>
        <v>0</v>
      </c>
    </row>
    <row r="458" spans="1:9" ht="12.75">
      <c r="A458" s="86">
        <v>462</v>
      </c>
      <c r="B458" s="71" t="s">
        <v>598</v>
      </c>
      <c r="C458" s="35" t="s">
        <v>358</v>
      </c>
      <c r="D458" s="9" t="s">
        <v>482</v>
      </c>
      <c r="E458" s="10">
        <v>2</v>
      </c>
      <c r="F458" s="11">
        <v>0</v>
      </c>
      <c r="G458" s="87">
        <f t="shared" si="31"/>
        <v>0</v>
      </c>
      <c r="H458" s="12">
        <v>1</v>
      </c>
      <c r="I458" s="15">
        <f t="shared" si="28"/>
        <v>0</v>
      </c>
    </row>
    <row r="459" spans="1:9" ht="12.75">
      <c r="A459" s="86">
        <v>463</v>
      </c>
      <c r="B459" s="71" t="s">
        <v>361</v>
      </c>
      <c r="C459" s="35" t="s">
        <v>360</v>
      </c>
      <c r="D459" s="9" t="s">
        <v>482</v>
      </c>
      <c r="E459" s="10">
        <v>2</v>
      </c>
      <c r="F459" s="11">
        <v>0</v>
      </c>
      <c r="G459" s="87">
        <f t="shared" si="31"/>
        <v>0</v>
      </c>
      <c r="H459" s="12">
        <v>1</v>
      </c>
      <c r="I459" s="15">
        <f t="shared" si="28"/>
        <v>0</v>
      </c>
    </row>
    <row r="460" spans="1:9" ht="12.75">
      <c r="A460" s="86">
        <v>464</v>
      </c>
      <c r="B460" s="71" t="s">
        <v>542</v>
      </c>
      <c r="C460" s="20" t="s">
        <v>498</v>
      </c>
      <c r="D460" s="9" t="s">
        <v>482</v>
      </c>
      <c r="E460" s="10">
        <v>10</v>
      </c>
      <c r="F460" s="11">
        <v>0</v>
      </c>
      <c r="G460" s="87">
        <f t="shared" si="31"/>
        <v>0</v>
      </c>
      <c r="H460" s="7"/>
      <c r="I460" s="15">
        <f aca="true" t="shared" si="32" ref="I460:I505">H460*F460</f>
        <v>0</v>
      </c>
    </row>
    <row r="461" spans="1:9" ht="12.75">
      <c r="A461" s="86">
        <v>465</v>
      </c>
      <c r="B461" s="71" t="s">
        <v>543</v>
      </c>
      <c r="C461" s="20" t="s">
        <v>499</v>
      </c>
      <c r="D461" s="9" t="s">
        <v>482</v>
      </c>
      <c r="E461" s="10">
        <v>4</v>
      </c>
      <c r="F461" s="11">
        <v>0</v>
      </c>
      <c r="G461" s="87">
        <f t="shared" si="31"/>
        <v>0</v>
      </c>
      <c r="H461" s="7"/>
      <c r="I461" s="15">
        <f t="shared" si="32"/>
        <v>0</v>
      </c>
    </row>
    <row r="462" spans="1:9" ht="12.75">
      <c r="A462" s="86">
        <v>466</v>
      </c>
      <c r="B462" s="71" t="s">
        <v>363</v>
      </c>
      <c r="C462" s="20" t="s">
        <v>362</v>
      </c>
      <c r="D462" s="9" t="s">
        <v>482</v>
      </c>
      <c r="E462" s="10">
        <v>4</v>
      </c>
      <c r="F462" s="11">
        <v>0</v>
      </c>
      <c r="G462" s="87">
        <f t="shared" si="31"/>
        <v>0</v>
      </c>
      <c r="H462" s="12">
        <v>2</v>
      </c>
      <c r="I462" s="15">
        <f t="shared" si="32"/>
        <v>0</v>
      </c>
    </row>
    <row r="463" spans="1:9" ht="12.75">
      <c r="A463" s="86">
        <v>467</v>
      </c>
      <c r="B463" s="71" t="s">
        <v>365</v>
      </c>
      <c r="C463" s="20" t="s">
        <v>364</v>
      </c>
      <c r="D463" s="9" t="s">
        <v>482</v>
      </c>
      <c r="E463" s="10">
        <v>4</v>
      </c>
      <c r="F463" s="11">
        <v>0</v>
      </c>
      <c r="G463" s="87">
        <f t="shared" si="31"/>
        <v>0</v>
      </c>
      <c r="H463" s="12">
        <v>2</v>
      </c>
      <c r="I463" s="15">
        <f t="shared" si="32"/>
        <v>0</v>
      </c>
    </row>
    <row r="464" spans="1:9" ht="12.75">
      <c r="A464" s="86">
        <v>468</v>
      </c>
      <c r="B464" s="71" t="s">
        <v>367</v>
      </c>
      <c r="C464" s="20" t="s">
        <v>366</v>
      </c>
      <c r="D464" s="9" t="s">
        <v>482</v>
      </c>
      <c r="E464" s="10">
        <v>10</v>
      </c>
      <c r="F464" s="11">
        <v>0</v>
      </c>
      <c r="G464" s="87">
        <f t="shared" si="31"/>
        <v>0</v>
      </c>
      <c r="H464" s="12">
        <v>5</v>
      </c>
      <c r="I464" s="15">
        <f t="shared" si="32"/>
        <v>0</v>
      </c>
    </row>
    <row r="465" spans="1:9" ht="12.75">
      <c r="A465" s="86">
        <v>469</v>
      </c>
      <c r="B465" s="71" t="s">
        <v>369</v>
      </c>
      <c r="C465" s="20" t="s">
        <v>368</v>
      </c>
      <c r="D465" s="9" t="s">
        <v>482</v>
      </c>
      <c r="E465" s="10">
        <v>4</v>
      </c>
      <c r="F465" s="11">
        <v>0</v>
      </c>
      <c r="G465" s="87">
        <f t="shared" si="31"/>
        <v>0</v>
      </c>
      <c r="H465" s="7"/>
      <c r="I465" s="15">
        <f t="shared" si="32"/>
        <v>0</v>
      </c>
    </row>
    <row r="466" spans="1:9" ht="12.75">
      <c r="A466" s="86">
        <v>470</v>
      </c>
      <c r="B466" s="71" t="s">
        <v>371</v>
      </c>
      <c r="C466" s="34" t="s">
        <v>370</v>
      </c>
      <c r="D466" s="9" t="s">
        <v>482</v>
      </c>
      <c r="E466" s="10">
        <v>2</v>
      </c>
      <c r="F466" s="11">
        <v>0</v>
      </c>
      <c r="G466" s="87">
        <f>ROUND(E466*F466,2)</f>
        <v>0</v>
      </c>
      <c r="H466" s="7"/>
      <c r="I466" s="15">
        <f t="shared" si="32"/>
        <v>0</v>
      </c>
    </row>
    <row r="467" spans="1:9" ht="12.75">
      <c r="A467" s="86">
        <v>471</v>
      </c>
      <c r="B467" s="66" t="s">
        <v>749</v>
      </c>
      <c r="C467" s="20" t="s">
        <v>793</v>
      </c>
      <c r="D467" s="9" t="s">
        <v>482</v>
      </c>
      <c r="E467" s="10">
        <v>1</v>
      </c>
      <c r="F467" s="11">
        <v>0</v>
      </c>
      <c r="G467" s="87">
        <f>ROUND(E467*F467,2)</f>
        <v>0</v>
      </c>
      <c r="H467" s="7"/>
      <c r="I467" s="15">
        <f t="shared" si="32"/>
        <v>0</v>
      </c>
    </row>
    <row r="468" spans="1:9" ht="12.75">
      <c r="A468" s="86">
        <v>472</v>
      </c>
      <c r="B468" s="71" t="s">
        <v>599</v>
      </c>
      <c r="C468" s="20" t="s">
        <v>372</v>
      </c>
      <c r="D468" s="9" t="s">
        <v>482</v>
      </c>
      <c r="E468" s="10">
        <v>4</v>
      </c>
      <c r="F468" s="11">
        <v>0</v>
      </c>
      <c r="G468" s="87">
        <f>ROUND(E468*F468,2)</f>
        <v>0</v>
      </c>
      <c r="H468" s="7"/>
      <c r="I468" s="15">
        <f t="shared" si="32"/>
        <v>0</v>
      </c>
    </row>
    <row r="469" spans="1:9" ht="12.75">
      <c r="A469" s="86">
        <v>473</v>
      </c>
      <c r="B469" s="71" t="s">
        <v>600</v>
      </c>
      <c r="C469" s="35" t="s">
        <v>373</v>
      </c>
      <c r="D469" s="9" t="s">
        <v>482</v>
      </c>
      <c r="E469" s="10">
        <v>4</v>
      </c>
      <c r="F469" s="11">
        <v>0</v>
      </c>
      <c r="G469" s="87">
        <f>ROUND(E469*F469,2)</f>
        <v>0</v>
      </c>
      <c r="H469" s="7"/>
      <c r="I469" s="15">
        <f t="shared" si="32"/>
        <v>0</v>
      </c>
    </row>
    <row r="470" spans="1:9" ht="17.25" customHeight="1">
      <c r="A470" s="86">
        <v>475</v>
      </c>
      <c r="B470" s="71" t="s">
        <v>375</v>
      </c>
      <c r="C470" s="20" t="s">
        <v>374</v>
      </c>
      <c r="D470" s="9" t="s">
        <v>482</v>
      </c>
      <c r="E470" s="10">
        <v>2</v>
      </c>
      <c r="F470" s="11">
        <v>0</v>
      </c>
      <c r="G470" s="87">
        <f>ROUND(E470*F470,2)</f>
        <v>0</v>
      </c>
      <c r="H470" s="7"/>
      <c r="I470" s="15">
        <f t="shared" si="32"/>
        <v>0</v>
      </c>
    </row>
    <row r="471" spans="1:9" ht="12.75">
      <c r="A471" s="86">
        <v>476</v>
      </c>
      <c r="B471" s="65" t="s">
        <v>375</v>
      </c>
      <c r="C471" s="25" t="s">
        <v>1077</v>
      </c>
      <c r="D471" s="9" t="s">
        <v>482</v>
      </c>
      <c r="E471" s="10">
        <v>3</v>
      </c>
      <c r="F471" s="11">
        <v>0</v>
      </c>
      <c r="G471" s="87">
        <f>E471*F471</f>
        <v>0</v>
      </c>
      <c r="H471" s="12"/>
      <c r="I471" s="15">
        <f t="shared" si="32"/>
        <v>0</v>
      </c>
    </row>
    <row r="472" spans="1:9" ht="12.75">
      <c r="A472" s="86">
        <v>477</v>
      </c>
      <c r="B472" s="71" t="s">
        <v>377</v>
      </c>
      <c r="C472" s="20" t="s">
        <v>376</v>
      </c>
      <c r="D472" s="9" t="s">
        <v>482</v>
      </c>
      <c r="E472" s="10">
        <v>1</v>
      </c>
      <c r="F472" s="11">
        <v>0</v>
      </c>
      <c r="G472" s="87">
        <f aca="true" t="shared" si="33" ref="G472:G479">ROUND(E472*F472,2)</f>
        <v>0</v>
      </c>
      <c r="H472" s="7"/>
      <c r="I472" s="15">
        <f t="shared" si="32"/>
        <v>0</v>
      </c>
    </row>
    <row r="473" spans="1:9" ht="12.75">
      <c r="A473" s="86">
        <v>478</v>
      </c>
      <c r="B473" s="71" t="s">
        <v>483</v>
      </c>
      <c r="C473" s="35" t="s">
        <v>7</v>
      </c>
      <c r="D473" s="9" t="s">
        <v>482</v>
      </c>
      <c r="E473" s="10">
        <v>2</v>
      </c>
      <c r="F473" s="11">
        <v>0</v>
      </c>
      <c r="G473" s="87">
        <f t="shared" si="33"/>
        <v>0</v>
      </c>
      <c r="H473" s="12">
        <v>1</v>
      </c>
      <c r="I473" s="15">
        <f t="shared" si="32"/>
        <v>0</v>
      </c>
    </row>
    <row r="474" spans="1:9" ht="12.75">
      <c r="A474" s="86">
        <v>479</v>
      </c>
      <c r="B474" s="71" t="s">
        <v>379</v>
      </c>
      <c r="C474" s="20" t="s">
        <v>378</v>
      </c>
      <c r="D474" s="9" t="s">
        <v>482</v>
      </c>
      <c r="E474" s="10">
        <v>1</v>
      </c>
      <c r="F474" s="11">
        <v>0</v>
      </c>
      <c r="G474" s="87">
        <f t="shared" si="33"/>
        <v>0</v>
      </c>
      <c r="H474" s="7"/>
      <c r="I474" s="15">
        <f t="shared" si="32"/>
        <v>0</v>
      </c>
    </row>
    <row r="475" spans="1:9" ht="12.75">
      <c r="A475" s="86">
        <v>480</v>
      </c>
      <c r="B475" s="71" t="s">
        <v>381</v>
      </c>
      <c r="C475" s="20" t="s">
        <v>380</v>
      </c>
      <c r="D475" s="9" t="s">
        <v>482</v>
      </c>
      <c r="E475" s="10">
        <v>1</v>
      </c>
      <c r="F475" s="11">
        <v>0</v>
      </c>
      <c r="G475" s="87">
        <f t="shared" si="33"/>
        <v>0</v>
      </c>
      <c r="H475" s="12"/>
      <c r="I475" s="15">
        <f t="shared" si="32"/>
        <v>0</v>
      </c>
    </row>
    <row r="476" spans="1:9" ht="12.75">
      <c r="A476" s="86">
        <v>481</v>
      </c>
      <c r="B476" s="71" t="s">
        <v>383</v>
      </c>
      <c r="C476" s="20" t="s">
        <v>382</v>
      </c>
      <c r="D476" s="9" t="s">
        <v>482</v>
      </c>
      <c r="E476" s="10">
        <v>1</v>
      </c>
      <c r="F476" s="11">
        <v>0</v>
      </c>
      <c r="G476" s="87">
        <f t="shared" si="33"/>
        <v>0</v>
      </c>
      <c r="H476" s="12"/>
      <c r="I476" s="15">
        <f t="shared" si="32"/>
        <v>0</v>
      </c>
    </row>
    <row r="477" spans="1:9" ht="12.75">
      <c r="A477" s="86">
        <v>482</v>
      </c>
      <c r="B477" s="66" t="s">
        <v>766</v>
      </c>
      <c r="C477" s="13" t="s">
        <v>721</v>
      </c>
      <c r="D477" s="9" t="s">
        <v>482</v>
      </c>
      <c r="E477" s="14">
        <v>1</v>
      </c>
      <c r="F477" s="11">
        <v>0</v>
      </c>
      <c r="G477" s="87">
        <f t="shared" si="33"/>
        <v>0</v>
      </c>
      <c r="H477" s="7"/>
      <c r="I477" s="15">
        <f t="shared" si="32"/>
        <v>0</v>
      </c>
    </row>
    <row r="478" spans="1:9" ht="12.75">
      <c r="A478" s="86">
        <v>483</v>
      </c>
      <c r="B478" s="71" t="s">
        <v>385</v>
      </c>
      <c r="C478" s="20" t="s">
        <v>384</v>
      </c>
      <c r="D478" s="9" t="s">
        <v>482</v>
      </c>
      <c r="E478" s="10">
        <v>16</v>
      </c>
      <c r="F478" s="11">
        <v>0</v>
      </c>
      <c r="G478" s="87">
        <f t="shared" si="33"/>
        <v>0</v>
      </c>
      <c r="H478" s="7">
        <v>10</v>
      </c>
      <c r="I478" s="15">
        <f t="shared" si="32"/>
        <v>0</v>
      </c>
    </row>
    <row r="479" spans="1:9" ht="12.75">
      <c r="A479" s="86">
        <v>484</v>
      </c>
      <c r="B479" s="71" t="s">
        <v>601</v>
      </c>
      <c r="C479" s="20" t="s">
        <v>386</v>
      </c>
      <c r="D479" s="9" t="s">
        <v>482</v>
      </c>
      <c r="E479" s="10">
        <v>20</v>
      </c>
      <c r="F479" s="11">
        <v>0</v>
      </c>
      <c r="G479" s="87">
        <f t="shared" si="33"/>
        <v>0</v>
      </c>
      <c r="H479" s="12">
        <v>10</v>
      </c>
      <c r="I479" s="15">
        <f t="shared" si="32"/>
        <v>0</v>
      </c>
    </row>
    <row r="480" spans="1:9" ht="12.75">
      <c r="A480" s="86">
        <v>485</v>
      </c>
      <c r="B480" s="72" t="s">
        <v>387</v>
      </c>
      <c r="C480" s="22" t="s">
        <v>1031</v>
      </c>
      <c r="D480" s="9" t="s">
        <v>482</v>
      </c>
      <c r="E480" s="30">
        <v>30</v>
      </c>
      <c r="F480" s="11">
        <v>0</v>
      </c>
      <c r="G480" s="87">
        <f>E480*F480</f>
        <v>0</v>
      </c>
      <c r="H480" s="12"/>
      <c r="I480" s="15">
        <f t="shared" si="32"/>
        <v>0</v>
      </c>
    </row>
    <row r="481" spans="1:9" ht="12.75">
      <c r="A481" s="86">
        <v>486</v>
      </c>
      <c r="B481" s="71" t="s">
        <v>389</v>
      </c>
      <c r="C481" s="20" t="s">
        <v>388</v>
      </c>
      <c r="D481" s="9" t="s">
        <v>482</v>
      </c>
      <c r="E481" s="10">
        <v>4</v>
      </c>
      <c r="F481" s="11">
        <v>0</v>
      </c>
      <c r="G481" s="87">
        <f aca="true" t="shared" si="34" ref="G481:G530">ROUND(E481*F481,2)</f>
        <v>0</v>
      </c>
      <c r="H481" s="12" t="s">
        <v>1179</v>
      </c>
      <c r="I481" s="15">
        <f t="shared" si="32"/>
        <v>0</v>
      </c>
    </row>
    <row r="482" spans="1:9" ht="12.75">
      <c r="A482" s="86">
        <v>487</v>
      </c>
      <c r="B482" s="71" t="s">
        <v>767</v>
      </c>
      <c r="C482" s="20" t="s">
        <v>390</v>
      </c>
      <c r="D482" s="9" t="s">
        <v>482</v>
      </c>
      <c r="E482" s="10">
        <v>4</v>
      </c>
      <c r="F482" s="11">
        <v>0</v>
      </c>
      <c r="G482" s="87">
        <f t="shared" si="34"/>
        <v>0</v>
      </c>
      <c r="H482" s="12">
        <v>2</v>
      </c>
      <c r="I482" s="15">
        <f t="shared" si="32"/>
        <v>0</v>
      </c>
    </row>
    <row r="483" spans="1:9" ht="12.75">
      <c r="A483" s="86">
        <v>488</v>
      </c>
      <c r="B483" s="71" t="s">
        <v>544</v>
      </c>
      <c r="C483" s="20" t="s">
        <v>9</v>
      </c>
      <c r="D483" s="9" t="s">
        <v>482</v>
      </c>
      <c r="E483" s="10">
        <v>12</v>
      </c>
      <c r="F483" s="11">
        <v>0</v>
      </c>
      <c r="G483" s="87">
        <f t="shared" si="34"/>
        <v>0</v>
      </c>
      <c r="H483" s="12" t="s">
        <v>1180</v>
      </c>
      <c r="I483" s="15">
        <f t="shared" si="32"/>
        <v>0</v>
      </c>
    </row>
    <row r="484" spans="1:9" ht="12.75">
      <c r="A484" s="86">
        <v>489</v>
      </c>
      <c r="B484" s="71" t="s">
        <v>391</v>
      </c>
      <c r="C484" s="20" t="s">
        <v>675</v>
      </c>
      <c r="D484" s="9" t="s">
        <v>482</v>
      </c>
      <c r="E484" s="10">
        <v>10</v>
      </c>
      <c r="F484" s="11">
        <v>0</v>
      </c>
      <c r="G484" s="87">
        <f t="shared" si="34"/>
        <v>0</v>
      </c>
      <c r="H484" s="12" t="s">
        <v>1180</v>
      </c>
      <c r="I484" s="15">
        <f t="shared" si="32"/>
        <v>0</v>
      </c>
    </row>
    <row r="485" spans="1:9" ht="12.75">
      <c r="A485" s="86">
        <v>490</v>
      </c>
      <c r="B485" s="71" t="s">
        <v>392</v>
      </c>
      <c r="C485" s="35" t="s">
        <v>884</v>
      </c>
      <c r="D485" s="9" t="s">
        <v>482</v>
      </c>
      <c r="E485" s="10">
        <v>10</v>
      </c>
      <c r="F485" s="11">
        <v>0</v>
      </c>
      <c r="G485" s="87">
        <f t="shared" si="34"/>
        <v>0</v>
      </c>
      <c r="H485" s="7"/>
      <c r="I485" s="15">
        <f t="shared" si="32"/>
        <v>0</v>
      </c>
    </row>
    <row r="486" spans="1:9" ht="12.75">
      <c r="A486" s="86">
        <v>491</v>
      </c>
      <c r="B486" s="71" t="s">
        <v>394</v>
      </c>
      <c r="C486" s="20" t="s">
        <v>393</v>
      </c>
      <c r="D486" s="9" t="s">
        <v>482</v>
      </c>
      <c r="E486" s="10">
        <v>4</v>
      </c>
      <c r="F486" s="11">
        <v>0</v>
      </c>
      <c r="G486" s="87">
        <f t="shared" si="34"/>
        <v>0</v>
      </c>
      <c r="H486" s="12">
        <v>1</v>
      </c>
      <c r="I486" s="15">
        <f t="shared" si="32"/>
        <v>0</v>
      </c>
    </row>
    <row r="487" spans="1:9" ht="12.75">
      <c r="A487" s="86">
        <v>492</v>
      </c>
      <c r="B487" s="65" t="s">
        <v>861</v>
      </c>
      <c r="C487" s="25" t="s">
        <v>862</v>
      </c>
      <c r="D487" s="9" t="s">
        <v>482</v>
      </c>
      <c r="E487" s="10">
        <v>2</v>
      </c>
      <c r="F487" s="11">
        <v>0</v>
      </c>
      <c r="G487" s="87">
        <f t="shared" si="34"/>
        <v>0</v>
      </c>
      <c r="H487" s="12">
        <v>1</v>
      </c>
      <c r="I487" s="15">
        <f t="shared" si="32"/>
        <v>0</v>
      </c>
    </row>
    <row r="488" spans="1:9" ht="12.75">
      <c r="A488" s="86">
        <v>493</v>
      </c>
      <c r="B488" s="65" t="s">
        <v>863</v>
      </c>
      <c r="C488" s="25" t="s">
        <v>864</v>
      </c>
      <c r="D488" s="9" t="s">
        <v>482</v>
      </c>
      <c r="E488" s="10">
        <v>2</v>
      </c>
      <c r="F488" s="11">
        <v>0</v>
      </c>
      <c r="G488" s="87">
        <f t="shared" si="34"/>
        <v>0</v>
      </c>
      <c r="H488" s="12">
        <v>1</v>
      </c>
      <c r="I488" s="15">
        <f t="shared" si="32"/>
        <v>0</v>
      </c>
    </row>
    <row r="489" spans="1:9" ht="12.75">
      <c r="A489" s="86">
        <v>494</v>
      </c>
      <c r="B489" s="71" t="s">
        <v>768</v>
      </c>
      <c r="C489" s="20" t="s">
        <v>395</v>
      </c>
      <c r="D489" s="9" t="s">
        <v>482</v>
      </c>
      <c r="E489" s="10">
        <v>10</v>
      </c>
      <c r="F489" s="11">
        <v>0</v>
      </c>
      <c r="G489" s="87">
        <f t="shared" si="34"/>
        <v>0</v>
      </c>
      <c r="H489" s="12">
        <v>2</v>
      </c>
      <c r="I489" s="15">
        <f t="shared" si="32"/>
        <v>0</v>
      </c>
    </row>
    <row r="490" spans="1:9" ht="12.75">
      <c r="A490" s="86">
        <v>495</v>
      </c>
      <c r="B490" s="71" t="s">
        <v>397</v>
      </c>
      <c r="C490" s="20" t="s">
        <v>396</v>
      </c>
      <c r="D490" s="9" t="s">
        <v>482</v>
      </c>
      <c r="E490" s="10">
        <v>4</v>
      </c>
      <c r="F490" s="11">
        <v>0</v>
      </c>
      <c r="G490" s="87">
        <f t="shared" si="34"/>
        <v>0</v>
      </c>
      <c r="H490" s="7"/>
      <c r="I490" s="15">
        <f t="shared" si="32"/>
        <v>0</v>
      </c>
    </row>
    <row r="491" spans="1:9" ht="12.75">
      <c r="A491" s="86">
        <v>496</v>
      </c>
      <c r="B491" s="71" t="s">
        <v>399</v>
      </c>
      <c r="C491" s="20" t="s">
        <v>398</v>
      </c>
      <c r="D491" s="9" t="s">
        <v>482</v>
      </c>
      <c r="E491" s="10">
        <v>1</v>
      </c>
      <c r="F491" s="11">
        <v>0</v>
      </c>
      <c r="G491" s="87">
        <f t="shared" si="34"/>
        <v>0</v>
      </c>
      <c r="H491" s="7"/>
      <c r="I491" s="15">
        <f t="shared" si="32"/>
        <v>0</v>
      </c>
    </row>
    <row r="492" spans="1:9" ht="12.75">
      <c r="A492" s="86">
        <v>497</v>
      </c>
      <c r="B492" s="71" t="s">
        <v>401</v>
      </c>
      <c r="C492" s="36" t="s">
        <v>400</v>
      </c>
      <c r="D492" s="9" t="s">
        <v>482</v>
      </c>
      <c r="E492" s="10">
        <v>1</v>
      </c>
      <c r="F492" s="11">
        <v>0</v>
      </c>
      <c r="G492" s="87">
        <f t="shared" si="34"/>
        <v>0</v>
      </c>
      <c r="H492" s="7"/>
      <c r="I492" s="15">
        <f t="shared" si="32"/>
        <v>0</v>
      </c>
    </row>
    <row r="493" spans="1:9" ht="12.75">
      <c r="A493" s="86">
        <v>498</v>
      </c>
      <c r="B493" s="71" t="s">
        <v>545</v>
      </c>
      <c r="C493" s="20" t="s">
        <v>10</v>
      </c>
      <c r="D493" s="9" t="s">
        <v>482</v>
      </c>
      <c r="E493" s="10">
        <v>2</v>
      </c>
      <c r="F493" s="11">
        <v>0</v>
      </c>
      <c r="G493" s="87">
        <f t="shared" si="34"/>
        <v>0</v>
      </c>
      <c r="H493" s="7"/>
      <c r="I493" s="15">
        <f t="shared" si="32"/>
        <v>0</v>
      </c>
    </row>
    <row r="494" spans="1:9" ht="12.75">
      <c r="A494" s="86">
        <v>499</v>
      </c>
      <c r="B494" s="71" t="s">
        <v>403</v>
      </c>
      <c r="C494" s="20" t="s">
        <v>402</v>
      </c>
      <c r="D494" s="9" t="s">
        <v>482</v>
      </c>
      <c r="E494" s="10">
        <v>8</v>
      </c>
      <c r="F494" s="11">
        <v>0</v>
      </c>
      <c r="G494" s="87">
        <f t="shared" si="34"/>
        <v>0</v>
      </c>
      <c r="H494" s="7"/>
      <c r="I494" s="15">
        <f t="shared" si="32"/>
        <v>0</v>
      </c>
    </row>
    <row r="495" spans="1:9" ht="12.75">
      <c r="A495" s="86">
        <v>500</v>
      </c>
      <c r="B495" s="71" t="s">
        <v>405</v>
      </c>
      <c r="C495" s="20" t="s">
        <v>404</v>
      </c>
      <c r="D495" s="9" t="s">
        <v>482</v>
      </c>
      <c r="E495" s="10">
        <v>6</v>
      </c>
      <c r="F495" s="11">
        <v>0</v>
      </c>
      <c r="G495" s="87">
        <f t="shared" si="34"/>
        <v>0</v>
      </c>
      <c r="H495" s="7"/>
      <c r="I495" s="15">
        <f t="shared" si="32"/>
        <v>0</v>
      </c>
    </row>
    <row r="496" spans="1:9" ht="38.25">
      <c r="A496" s="86">
        <v>501</v>
      </c>
      <c r="B496" s="71" t="s">
        <v>782</v>
      </c>
      <c r="C496" s="34" t="s">
        <v>1166</v>
      </c>
      <c r="D496" s="9" t="s">
        <v>482</v>
      </c>
      <c r="E496" s="10">
        <v>30</v>
      </c>
      <c r="F496" s="11">
        <v>0</v>
      </c>
      <c r="G496" s="87">
        <f>ROUND(E496*F496,2)</f>
        <v>0</v>
      </c>
      <c r="H496" s="12">
        <v>8</v>
      </c>
      <c r="I496" s="15">
        <f>H496*F496</f>
        <v>0</v>
      </c>
    </row>
    <row r="497" spans="1:9" ht="12.75">
      <c r="A497" s="86">
        <v>502</v>
      </c>
      <c r="B497" s="71" t="s">
        <v>457</v>
      </c>
      <c r="C497" s="35" t="s">
        <v>456</v>
      </c>
      <c r="D497" s="9" t="s">
        <v>482</v>
      </c>
      <c r="E497" s="10">
        <v>100</v>
      </c>
      <c r="F497" s="11">
        <v>0</v>
      </c>
      <c r="G497" s="87">
        <f t="shared" si="34"/>
        <v>0</v>
      </c>
      <c r="H497" s="12">
        <v>20</v>
      </c>
      <c r="I497" s="15">
        <f t="shared" si="32"/>
        <v>0</v>
      </c>
    </row>
    <row r="498" spans="1:9" ht="25.5">
      <c r="A498" s="86">
        <v>503</v>
      </c>
      <c r="B498" s="71" t="s">
        <v>458</v>
      </c>
      <c r="C498" s="20" t="s">
        <v>610</v>
      </c>
      <c r="D498" s="9" t="s">
        <v>482</v>
      </c>
      <c r="E498" s="10">
        <v>50</v>
      </c>
      <c r="F498" s="11">
        <v>0</v>
      </c>
      <c r="G498" s="87">
        <f t="shared" si="34"/>
        <v>0</v>
      </c>
      <c r="H498" s="12">
        <v>20</v>
      </c>
      <c r="I498" s="15">
        <f t="shared" si="32"/>
        <v>0</v>
      </c>
    </row>
    <row r="499" spans="1:9" ht="12.75">
      <c r="A499" s="86">
        <v>504</v>
      </c>
      <c r="B499" s="71" t="s">
        <v>611</v>
      </c>
      <c r="C499" s="20" t="s">
        <v>459</v>
      </c>
      <c r="D499" s="9" t="s">
        <v>482</v>
      </c>
      <c r="E499" s="10">
        <v>200</v>
      </c>
      <c r="F499" s="11">
        <v>0</v>
      </c>
      <c r="G499" s="87">
        <f t="shared" si="34"/>
        <v>0</v>
      </c>
      <c r="H499" s="12">
        <v>50</v>
      </c>
      <c r="I499" s="15">
        <f t="shared" si="32"/>
        <v>0</v>
      </c>
    </row>
    <row r="500" spans="1:9" ht="12.75">
      <c r="A500" s="86">
        <v>505</v>
      </c>
      <c r="B500" s="71" t="s">
        <v>461</v>
      </c>
      <c r="C500" s="43" t="s">
        <v>460</v>
      </c>
      <c r="D500" s="9" t="s">
        <v>482</v>
      </c>
      <c r="E500" s="10">
        <v>50</v>
      </c>
      <c r="F500" s="11">
        <v>0</v>
      </c>
      <c r="G500" s="87">
        <f t="shared" si="34"/>
        <v>0</v>
      </c>
      <c r="H500" s="12">
        <v>10</v>
      </c>
      <c r="I500" s="15">
        <f t="shared" si="32"/>
        <v>0</v>
      </c>
    </row>
    <row r="501" spans="1:9" ht="12.75">
      <c r="A501" s="86">
        <v>506</v>
      </c>
      <c r="B501" s="75" t="s">
        <v>463</v>
      </c>
      <c r="C501" s="47" t="s">
        <v>462</v>
      </c>
      <c r="D501" s="9" t="s">
        <v>482</v>
      </c>
      <c r="E501" s="23">
        <v>100</v>
      </c>
      <c r="F501" s="11">
        <v>0</v>
      </c>
      <c r="G501" s="87">
        <f t="shared" si="34"/>
        <v>0</v>
      </c>
      <c r="H501" s="12">
        <v>50</v>
      </c>
      <c r="I501" s="15">
        <f t="shared" si="32"/>
        <v>0</v>
      </c>
    </row>
    <row r="502" spans="1:9" ht="12.75">
      <c r="A502" s="86">
        <v>507</v>
      </c>
      <c r="B502" s="71" t="s">
        <v>613</v>
      </c>
      <c r="C502" s="35" t="s">
        <v>443</v>
      </c>
      <c r="D502" s="9" t="s">
        <v>482</v>
      </c>
      <c r="E502" s="10">
        <v>10</v>
      </c>
      <c r="F502" s="11">
        <v>0</v>
      </c>
      <c r="G502" s="87">
        <f t="shared" si="34"/>
        <v>0</v>
      </c>
      <c r="H502" s="12">
        <v>2</v>
      </c>
      <c r="I502" s="15">
        <f t="shared" si="32"/>
        <v>0</v>
      </c>
    </row>
    <row r="503" spans="1:9" ht="12.75">
      <c r="A503" s="86">
        <v>508</v>
      </c>
      <c r="B503" s="71" t="s">
        <v>681</v>
      </c>
      <c r="C503" s="35" t="s">
        <v>444</v>
      </c>
      <c r="D503" s="9" t="s">
        <v>482</v>
      </c>
      <c r="E503" s="10">
        <v>10</v>
      </c>
      <c r="F503" s="11">
        <v>0</v>
      </c>
      <c r="G503" s="87">
        <f t="shared" si="34"/>
        <v>0</v>
      </c>
      <c r="H503" s="12">
        <v>2</v>
      </c>
      <c r="I503" s="15">
        <f t="shared" si="32"/>
        <v>0</v>
      </c>
    </row>
    <row r="504" spans="1:9" ht="12.75">
      <c r="A504" s="86">
        <v>509</v>
      </c>
      <c r="B504" s="71" t="s">
        <v>464</v>
      </c>
      <c r="C504" s="20" t="s">
        <v>890</v>
      </c>
      <c r="D504" s="9" t="s">
        <v>482</v>
      </c>
      <c r="E504" s="10">
        <v>100</v>
      </c>
      <c r="F504" s="11">
        <v>0</v>
      </c>
      <c r="G504" s="87">
        <f t="shared" si="34"/>
        <v>0</v>
      </c>
      <c r="H504" s="12">
        <v>50</v>
      </c>
      <c r="I504" s="15">
        <f t="shared" si="32"/>
        <v>0</v>
      </c>
    </row>
    <row r="505" spans="1:9" ht="12.75">
      <c r="A505" s="86">
        <v>510</v>
      </c>
      <c r="B505" s="71" t="s">
        <v>466</v>
      </c>
      <c r="C505" s="20" t="s">
        <v>465</v>
      </c>
      <c r="D505" s="9" t="s">
        <v>482</v>
      </c>
      <c r="E505" s="10">
        <v>100</v>
      </c>
      <c r="F505" s="11">
        <v>0</v>
      </c>
      <c r="G505" s="87">
        <f t="shared" si="34"/>
        <v>0</v>
      </c>
      <c r="H505" s="12">
        <v>50</v>
      </c>
      <c r="I505" s="15">
        <f t="shared" si="32"/>
        <v>0</v>
      </c>
    </row>
    <row r="506" spans="1:9" ht="12.75">
      <c r="A506" s="86">
        <v>511</v>
      </c>
      <c r="B506" s="71" t="s">
        <v>618</v>
      </c>
      <c r="C506" s="20" t="s">
        <v>621</v>
      </c>
      <c r="D506" s="9" t="s">
        <v>482</v>
      </c>
      <c r="E506" s="10">
        <v>40</v>
      </c>
      <c r="F506" s="11">
        <v>0</v>
      </c>
      <c r="G506" s="87">
        <f t="shared" si="34"/>
        <v>0</v>
      </c>
      <c r="H506" s="12">
        <v>10</v>
      </c>
      <c r="I506" s="15">
        <f aca="true" t="shared" si="35" ref="I506:I573">H506*F506</f>
        <v>0</v>
      </c>
    </row>
    <row r="507" spans="1:9" ht="12.75">
      <c r="A507" s="86">
        <v>512</v>
      </c>
      <c r="B507" s="71" t="s">
        <v>468</v>
      </c>
      <c r="C507" s="20" t="s">
        <v>467</v>
      </c>
      <c r="D507" s="9" t="s">
        <v>482</v>
      </c>
      <c r="E507" s="10">
        <v>40</v>
      </c>
      <c r="F507" s="11">
        <v>0</v>
      </c>
      <c r="G507" s="87">
        <f t="shared" si="34"/>
        <v>0</v>
      </c>
      <c r="H507" s="12">
        <v>10</v>
      </c>
      <c r="I507" s="15">
        <f t="shared" si="35"/>
        <v>0</v>
      </c>
    </row>
    <row r="508" spans="1:9" ht="12.75">
      <c r="A508" s="86">
        <v>513</v>
      </c>
      <c r="B508" s="71" t="s">
        <v>469</v>
      </c>
      <c r="C508" s="20" t="s">
        <v>891</v>
      </c>
      <c r="D508" s="9" t="s">
        <v>482</v>
      </c>
      <c r="E508" s="10">
        <v>400</v>
      </c>
      <c r="F508" s="11">
        <v>0</v>
      </c>
      <c r="G508" s="87">
        <f t="shared" si="34"/>
        <v>0</v>
      </c>
      <c r="H508" s="12">
        <v>50</v>
      </c>
      <c r="I508" s="15">
        <f t="shared" si="35"/>
        <v>0</v>
      </c>
    </row>
    <row r="509" spans="1:9" ht="12.75">
      <c r="A509" s="86">
        <v>514</v>
      </c>
      <c r="B509" s="71" t="s">
        <v>471</v>
      </c>
      <c r="C509" s="20" t="s">
        <v>470</v>
      </c>
      <c r="D509" s="9" t="s">
        <v>482</v>
      </c>
      <c r="E509" s="10">
        <v>40</v>
      </c>
      <c r="F509" s="11">
        <v>0</v>
      </c>
      <c r="G509" s="87">
        <f t="shared" si="34"/>
        <v>0</v>
      </c>
      <c r="H509" s="12">
        <v>10</v>
      </c>
      <c r="I509" s="15">
        <f t="shared" si="35"/>
        <v>0</v>
      </c>
    </row>
    <row r="510" spans="1:9" ht="12.75">
      <c r="A510" s="86">
        <v>515</v>
      </c>
      <c r="B510" s="71" t="s">
        <v>472</v>
      </c>
      <c r="C510" s="20" t="s">
        <v>510</v>
      </c>
      <c r="D510" s="9" t="s">
        <v>482</v>
      </c>
      <c r="E510" s="10">
        <v>200</v>
      </c>
      <c r="F510" s="11">
        <v>0</v>
      </c>
      <c r="G510" s="87">
        <f t="shared" si="34"/>
        <v>0</v>
      </c>
      <c r="H510" s="12">
        <v>20</v>
      </c>
      <c r="I510" s="15">
        <f t="shared" si="35"/>
        <v>0</v>
      </c>
    </row>
    <row r="511" spans="1:9" ht="12.75">
      <c r="A511" s="86">
        <v>516</v>
      </c>
      <c r="B511" s="71" t="s">
        <v>564</v>
      </c>
      <c r="C511" s="20" t="s">
        <v>678</v>
      </c>
      <c r="D511" s="9" t="s">
        <v>482</v>
      </c>
      <c r="E511" s="10">
        <v>500</v>
      </c>
      <c r="F511" s="11">
        <v>0</v>
      </c>
      <c r="G511" s="87">
        <f t="shared" si="34"/>
        <v>0</v>
      </c>
      <c r="H511" s="12">
        <v>50</v>
      </c>
      <c r="I511" s="15">
        <f t="shared" si="35"/>
        <v>0</v>
      </c>
    </row>
    <row r="512" spans="1:9" ht="12.75">
      <c r="A512" s="86">
        <v>517</v>
      </c>
      <c r="B512" s="71" t="s">
        <v>474</v>
      </c>
      <c r="C512" s="35" t="s">
        <v>473</v>
      </c>
      <c r="D512" s="9" t="s">
        <v>482</v>
      </c>
      <c r="E512" s="10">
        <v>50</v>
      </c>
      <c r="F512" s="11">
        <v>0</v>
      </c>
      <c r="G512" s="87">
        <f t="shared" si="34"/>
        <v>0</v>
      </c>
      <c r="H512" s="12">
        <v>20</v>
      </c>
      <c r="I512" s="15">
        <f t="shared" si="35"/>
        <v>0</v>
      </c>
    </row>
    <row r="513" spans="1:9" ht="12.75">
      <c r="A513" s="86">
        <v>518</v>
      </c>
      <c r="B513" s="71" t="s">
        <v>476</v>
      </c>
      <c r="C513" s="35" t="s">
        <v>475</v>
      </c>
      <c r="D513" s="9" t="s">
        <v>482</v>
      </c>
      <c r="E513" s="10">
        <v>100</v>
      </c>
      <c r="F513" s="11">
        <v>0</v>
      </c>
      <c r="G513" s="87">
        <f t="shared" si="34"/>
        <v>0</v>
      </c>
      <c r="H513" s="12">
        <v>20</v>
      </c>
      <c r="I513" s="15">
        <f t="shared" si="35"/>
        <v>0</v>
      </c>
    </row>
    <row r="514" spans="1:9" ht="12.75">
      <c r="A514" s="86">
        <v>519</v>
      </c>
      <c r="B514" s="71" t="s">
        <v>452</v>
      </c>
      <c r="C514" s="20" t="s">
        <v>451</v>
      </c>
      <c r="D514" s="9" t="s">
        <v>482</v>
      </c>
      <c r="E514" s="10">
        <v>50</v>
      </c>
      <c r="F514" s="11">
        <v>0</v>
      </c>
      <c r="G514" s="87">
        <f aca="true" t="shared" si="36" ref="G514:G521">ROUND(E514*F514,2)</f>
        <v>0</v>
      </c>
      <c r="H514" s="7"/>
      <c r="I514" s="15">
        <f aca="true" t="shared" si="37" ref="I514:I521">H514*F514</f>
        <v>0</v>
      </c>
    </row>
    <row r="515" spans="1:9" ht="12.75">
      <c r="A515" s="86">
        <v>520</v>
      </c>
      <c r="B515" s="71" t="s">
        <v>1152</v>
      </c>
      <c r="C515" s="20" t="s">
        <v>703</v>
      </c>
      <c r="D515" s="9" t="s">
        <v>482</v>
      </c>
      <c r="E515" s="10">
        <v>200</v>
      </c>
      <c r="F515" s="11">
        <v>0</v>
      </c>
      <c r="G515" s="87">
        <f t="shared" si="36"/>
        <v>0</v>
      </c>
      <c r="H515" s="12">
        <v>50</v>
      </c>
      <c r="I515" s="15">
        <f t="shared" si="37"/>
        <v>0</v>
      </c>
    </row>
    <row r="516" spans="1:9" ht="12.75">
      <c r="A516" s="86">
        <v>521</v>
      </c>
      <c r="B516" s="71" t="s">
        <v>454</v>
      </c>
      <c r="C516" s="20" t="s">
        <v>453</v>
      </c>
      <c r="D516" s="9" t="s">
        <v>482</v>
      </c>
      <c r="E516" s="10">
        <v>100</v>
      </c>
      <c r="F516" s="11">
        <v>0</v>
      </c>
      <c r="G516" s="87">
        <f t="shared" si="36"/>
        <v>0</v>
      </c>
      <c r="H516" s="12">
        <v>20</v>
      </c>
      <c r="I516" s="15">
        <f t="shared" si="37"/>
        <v>0</v>
      </c>
    </row>
    <row r="517" spans="1:9" ht="12.75">
      <c r="A517" s="86">
        <v>522</v>
      </c>
      <c r="B517" s="71" t="s">
        <v>455</v>
      </c>
      <c r="C517" s="20" t="s">
        <v>1168</v>
      </c>
      <c r="D517" s="9" t="s">
        <v>482</v>
      </c>
      <c r="E517" s="10">
        <v>300</v>
      </c>
      <c r="F517" s="11">
        <v>0</v>
      </c>
      <c r="G517" s="87">
        <f t="shared" si="36"/>
        <v>0</v>
      </c>
      <c r="H517" s="12">
        <v>20</v>
      </c>
      <c r="I517" s="15">
        <f t="shared" si="37"/>
        <v>0</v>
      </c>
    </row>
    <row r="518" spans="1:9" ht="12.75">
      <c r="A518" s="86">
        <v>523</v>
      </c>
      <c r="B518" s="83" t="s">
        <v>1143</v>
      </c>
      <c r="C518" s="52" t="s">
        <v>1167</v>
      </c>
      <c r="D518" s="59" t="s">
        <v>482</v>
      </c>
      <c r="E518" s="61">
        <v>20</v>
      </c>
      <c r="F518" s="11">
        <v>0</v>
      </c>
      <c r="G518" s="87">
        <f t="shared" si="36"/>
        <v>0</v>
      </c>
      <c r="H518" s="7"/>
      <c r="I518" s="15">
        <f t="shared" si="37"/>
        <v>0</v>
      </c>
    </row>
    <row r="519" spans="1:9" ht="12.75">
      <c r="A519" s="86">
        <v>524</v>
      </c>
      <c r="B519" s="71" t="s">
        <v>448</v>
      </c>
      <c r="C519" s="20" t="s">
        <v>447</v>
      </c>
      <c r="D519" s="9" t="s">
        <v>482</v>
      </c>
      <c r="E519" s="10">
        <v>20</v>
      </c>
      <c r="F519" s="11">
        <v>0</v>
      </c>
      <c r="G519" s="87">
        <f t="shared" si="36"/>
        <v>0</v>
      </c>
      <c r="H519" s="12">
        <v>10</v>
      </c>
      <c r="I519" s="15">
        <f t="shared" si="37"/>
        <v>0</v>
      </c>
    </row>
    <row r="520" spans="1:9" ht="12.75">
      <c r="A520" s="86">
        <v>525</v>
      </c>
      <c r="B520" s="71" t="s">
        <v>449</v>
      </c>
      <c r="C520" s="20" t="s">
        <v>1153</v>
      </c>
      <c r="D520" s="9" t="s">
        <v>482</v>
      </c>
      <c r="E520" s="10">
        <v>50</v>
      </c>
      <c r="F520" s="11">
        <v>0</v>
      </c>
      <c r="G520" s="87">
        <f t="shared" si="36"/>
        <v>0</v>
      </c>
      <c r="H520" s="12">
        <v>10</v>
      </c>
      <c r="I520" s="15">
        <f t="shared" si="37"/>
        <v>0</v>
      </c>
    </row>
    <row r="521" spans="1:9" ht="12.75">
      <c r="A521" s="86">
        <v>526</v>
      </c>
      <c r="B521" s="75" t="s">
        <v>450</v>
      </c>
      <c r="C521" s="49" t="s">
        <v>1171</v>
      </c>
      <c r="D521" s="9" t="s">
        <v>482</v>
      </c>
      <c r="E521" s="23">
        <v>100</v>
      </c>
      <c r="F521" s="11">
        <v>0</v>
      </c>
      <c r="G521" s="87">
        <f t="shared" si="36"/>
        <v>0</v>
      </c>
      <c r="H521" s="12">
        <v>20</v>
      </c>
      <c r="I521" s="15">
        <f t="shared" si="37"/>
        <v>0</v>
      </c>
    </row>
    <row r="522" spans="1:9" ht="12.75">
      <c r="A522" s="86">
        <v>527</v>
      </c>
      <c r="B522" s="71" t="s">
        <v>407</v>
      </c>
      <c r="C522" s="20" t="s">
        <v>406</v>
      </c>
      <c r="D522" s="9" t="s">
        <v>482</v>
      </c>
      <c r="E522" s="10">
        <v>4</v>
      </c>
      <c r="F522" s="11">
        <v>0</v>
      </c>
      <c r="G522" s="87">
        <f t="shared" si="34"/>
        <v>0</v>
      </c>
      <c r="H522" s="7" t="s">
        <v>1181</v>
      </c>
      <c r="I522" s="15">
        <f t="shared" si="35"/>
        <v>0</v>
      </c>
    </row>
    <row r="523" spans="1:9" ht="12.75">
      <c r="A523" s="86">
        <v>528</v>
      </c>
      <c r="B523" s="71" t="s">
        <v>602</v>
      </c>
      <c r="C523" s="20" t="s">
        <v>1078</v>
      </c>
      <c r="D523" s="9" t="s">
        <v>482</v>
      </c>
      <c r="E523" s="10">
        <v>1</v>
      </c>
      <c r="F523" s="11">
        <v>0</v>
      </c>
      <c r="G523" s="87">
        <f t="shared" si="34"/>
        <v>0</v>
      </c>
      <c r="H523" s="7"/>
      <c r="I523" s="15">
        <f t="shared" si="35"/>
        <v>0</v>
      </c>
    </row>
    <row r="524" spans="1:9" ht="12.75">
      <c r="A524" s="86">
        <v>529</v>
      </c>
      <c r="B524" s="77" t="s">
        <v>748</v>
      </c>
      <c r="C524" s="21" t="s">
        <v>1079</v>
      </c>
      <c r="D524" s="9" t="s">
        <v>482</v>
      </c>
      <c r="E524" s="10">
        <v>1</v>
      </c>
      <c r="F524" s="11">
        <v>0</v>
      </c>
      <c r="G524" s="87">
        <f t="shared" si="34"/>
        <v>0</v>
      </c>
      <c r="H524" s="7"/>
      <c r="I524" s="15">
        <f t="shared" si="35"/>
        <v>0</v>
      </c>
    </row>
    <row r="525" spans="1:9" ht="12.75">
      <c r="A525" s="86">
        <v>530</v>
      </c>
      <c r="B525" s="66" t="s">
        <v>873</v>
      </c>
      <c r="C525" s="19" t="s">
        <v>1080</v>
      </c>
      <c r="D525" s="9" t="s">
        <v>482</v>
      </c>
      <c r="E525" s="40">
        <v>4</v>
      </c>
      <c r="F525" s="11">
        <v>0</v>
      </c>
      <c r="G525" s="87">
        <f t="shared" si="34"/>
        <v>0</v>
      </c>
      <c r="H525" s="7"/>
      <c r="I525" s="15">
        <f t="shared" si="35"/>
        <v>0</v>
      </c>
    </row>
    <row r="526" spans="1:9" ht="12.75">
      <c r="A526" s="86">
        <v>531</v>
      </c>
      <c r="B526" s="71" t="s">
        <v>769</v>
      </c>
      <c r="C526" s="34" t="s">
        <v>1081</v>
      </c>
      <c r="D526" s="9" t="s">
        <v>482</v>
      </c>
      <c r="E526" s="10">
        <v>4</v>
      </c>
      <c r="F526" s="11">
        <v>0</v>
      </c>
      <c r="G526" s="87">
        <f t="shared" si="34"/>
        <v>0</v>
      </c>
      <c r="H526" s="7"/>
      <c r="I526" s="15">
        <f t="shared" si="35"/>
        <v>0</v>
      </c>
    </row>
    <row r="527" spans="1:9" ht="12.75">
      <c r="A527" s="86">
        <v>532</v>
      </c>
      <c r="B527" s="77" t="s">
        <v>747</v>
      </c>
      <c r="C527" s="21" t="s">
        <v>1082</v>
      </c>
      <c r="D527" s="9" t="s">
        <v>482</v>
      </c>
      <c r="E527" s="10">
        <v>1</v>
      </c>
      <c r="F527" s="11">
        <v>0</v>
      </c>
      <c r="G527" s="87">
        <f t="shared" si="34"/>
        <v>0</v>
      </c>
      <c r="H527" s="7"/>
      <c r="I527" s="15">
        <f t="shared" si="35"/>
        <v>0</v>
      </c>
    </row>
    <row r="528" spans="1:9" ht="12.75">
      <c r="A528" s="86">
        <v>533</v>
      </c>
      <c r="B528" s="71" t="s">
        <v>411</v>
      </c>
      <c r="C528" s="20" t="s">
        <v>410</v>
      </c>
      <c r="D528" s="9" t="s">
        <v>482</v>
      </c>
      <c r="E528" s="10">
        <v>4</v>
      </c>
      <c r="F528" s="11">
        <v>0</v>
      </c>
      <c r="G528" s="87">
        <f>ROUND(E528*F528,2)</f>
        <v>0</v>
      </c>
      <c r="H528" s="12">
        <v>2</v>
      </c>
      <c r="I528" s="15">
        <f>H528*F528</f>
        <v>0</v>
      </c>
    </row>
    <row r="529" spans="1:9" ht="12.75">
      <c r="A529" s="86">
        <v>534</v>
      </c>
      <c r="B529" s="71" t="s">
        <v>409</v>
      </c>
      <c r="C529" s="20" t="s">
        <v>408</v>
      </c>
      <c r="D529" s="9" t="s">
        <v>482</v>
      </c>
      <c r="E529" s="10">
        <v>2</v>
      </c>
      <c r="F529" s="11">
        <v>0</v>
      </c>
      <c r="G529" s="87">
        <f t="shared" si="34"/>
        <v>0</v>
      </c>
      <c r="H529" s="7"/>
      <c r="I529" s="15">
        <f t="shared" si="35"/>
        <v>0</v>
      </c>
    </row>
    <row r="530" spans="1:9" ht="12.75">
      <c r="A530" s="86">
        <v>535</v>
      </c>
      <c r="B530" s="71" t="s">
        <v>546</v>
      </c>
      <c r="C530" s="20" t="s">
        <v>11</v>
      </c>
      <c r="D530" s="9" t="s">
        <v>482</v>
      </c>
      <c r="E530" s="10">
        <v>2</v>
      </c>
      <c r="F530" s="11">
        <v>0</v>
      </c>
      <c r="G530" s="87">
        <f t="shared" si="34"/>
        <v>0</v>
      </c>
      <c r="H530" s="7"/>
      <c r="I530" s="15">
        <f t="shared" si="35"/>
        <v>0</v>
      </c>
    </row>
    <row r="531" spans="1:9" ht="12.75">
      <c r="A531" s="86">
        <v>536</v>
      </c>
      <c r="B531" s="66" t="s">
        <v>1022</v>
      </c>
      <c r="C531" s="84" t="s">
        <v>1023</v>
      </c>
      <c r="D531" s="9" t="s">
        <v>482</v>
      </c>
      <c r="E531" s="10">
        <v>100</v>
      </c>
      <c r="F531" s="11">
        <v>0</v>
      </c>
      <c r="G531" s="87">
        <f>E531*F531</f>
        <v>0</v>
      </c>
      <c r="H531" s="12"/>
      <c r="I531" s="15">
        <f t="shared" si="35"/>
        <v>0</v>
      </c>
    </row>
    <row r="532" spans="1:9" ht="12.75">
      <c r="A532" s="86">
        <v>537</v>
      </c>
      <c r="B532" s="72" t="s">
        <v>874</v>
      </c>
      <c r="C532" s="22" t="s">
        <v>875</v>
      </c>
      <c r="D532" s="9" t="s">
        <v>482</v>
      </c>
      <c r="E532" s="30">
        <v>2</v>
      </c>
      <c r="F532" s="11">
        <v>0</v>
      </c>
      <c r="G532" s="87">
        <f>ROUND(E532*F532,2)</f>
        <v>0</v>
      </c>
      <c r="H532" s="7"/>
      <c r="I532" s="15">
        <f t="shared" si="35"/>
        <v>0</v>
      </c>
    </row>
    <row r="533" spans="1:9" ht="12.75">
      <c r="A533" s="86">
        <v>538</v>
      </c>
      <c r="B533" s="79" t="s">
        <v>734</v>
      </c>
      <c r="C533" s="42" t="s">
        <v>722</v>
      </c>
      <c r="D533" s="9" t="s">
        <v>482</v>
      </c>
      <c r="E533" s="14">
        <v>4</v>
      </c>
      <c r="F533" s="11">
        <v>0</v>
      </c>
      <c r="G533" s="87">
        <f>ROUND(E533*F533,2)</f>
        <v>0</v>
      </c>
      <c r="H533" s="7"/>
      <c r="I533" s="15">
        <f>H533*F533</f>
        <v>0</v>
      </c>
    </row>
    <row r="534" spans="1:9" ht="12.75">
      <c r="A534" s="86">
        <v>539</v>
      </c>
      <c r="B534" s="79" t="s">
        <v>735</v>
      </c>
      <c r="C534" s="42" t="s">
        <v>723</v>
      </c>
      <c r="D534" s="9" t="s">
        <v>482</v>
      </c>
      <c r="E534" s="14">
        <v>4</v>
      </c>
      <c r="F534" s="11">
        <v>0</v>
      </c>
      <c r="G534" s="87">
        <f>ROUND(E534*F534,2)</f>
        <v>0</v>
      </c>
      <c r="H534" s="7"/>
      <c r="I534" s="15">
        <f>H534*F534</f>
        <v>0</v>
      </c>
    </row>
    <row r="535" spans="1:9" ht="12.75">
      <c r="A535" s="86">
        <v>540</v>
      </c>
      <c r="B535" s="65" t="s">
        <v>979</v>
      </c>
      <c r="C535" s="25" t="s">
        <v>938</v>
      </c>
      <c r="D535" s="9" t="s">
        <v>482</v>
      </c>
      <c r="E535" s="10">
        <v>2</v>
      </c>
      <c r="F535" s="11">
        <v>0</v>
      </c>
      <c r="G535" s="87">
        <f>ROUND(E535*F535,2)</f>
        <v>0</v>
      </c>
      <c r="H535" s="12">
        <v>1</v>
      </c>
      <c r="I535" s="15">
        <f t="shared" si="35"/>
        <v>0</v>
      </c>
    </row>
    <row r="536" spans="1:9" ht="12.75">
      <c r="A536" s="86">
        <v>542</v>
      </c>
      <c r="B536" s="71" t="s">
        <v>412</v>
      </c>
      <c r="C536" s="20" t="s">
        <v>939</v>
      </c>
      <c r="D536" s="9" t="s">
        <v>482</v>
      </c>
      <c r="E536" s="10">
        <v>1</v>
      </c>
      <c r="F536" s="11">
        <v>0</v>
      </c>
      <c r="G536" s="87">
        <f aca="true" t="shared" si="38" ref="G536:G575">ROUND(E536*F536,2)</f>
        <v>0</v>
      </c>
      <c r="H536" s="7"/>
      <c r="I536" s="15">
        <f t="shared" si="35"/>
        <v>0</v>
      </c>
    </row>
    <row r="537" spans="1:9" ht="25.5">
      <c r="A537" s="86">
        <v>543</v>
      </c>
      <c r="B537" s="71" t="s">
        <v>603</v>
      </c>
      <c r="C537" s="20" t="s">
        <v>1083</v>
      </c>
      <c r="D537" s="9" t="s">
        <v>482</v>
      </c>
      <c r="E537" s="10">
        <v>8</v>
      </c>
      <c r="F537" s="11">
        <v>0</v>
      </c>
      <c r="G537" s="87">
        <f t="shared" si="38"/>
        <v>0</v>
      </c>
      <c r="H537" s="12">
        <v>4</v>
      </c>
      <c r="I537" s="15">
        <f t="shared" si="35"/>
        <v>0</v>
      </c>
    </row>
    <row r="538" spans="1:9" ht="12.75">
      <c r="A538" s="86">
        <v>544</v>
      </c>
      <c r="B538" s="71" t="s">
        <v>763</v>
      </c>
      <c r="C538" s="20" t="s">
        <v>1084</v>
      </c>
      <c r="D538" s="9" t="s">
        <v>482</v>
      </c>
      <c r="E538" s="10">
        <v>8</v>
      </c>
      <c r="F538" s="11">
        <v>0</v>
      </c>
      <c r="G538" s="87">
        <f t="shared" si="38"/>
        <v>0</v>
      </c>
      <c r="H538" s="12">
        <v>2</v>
      </c>
      <c r="I538" s="15">
        <f t="shared" si="35"/>
        <v>0</v>
      </c>
    </row>
    <row r="539" spans="1:9" ht="12.75">
      <c r="A539" s="86">
        <v>545</v>
      </c>
      <c r="B539" s="71" t="s">
        <v>413</v>
      </c>
      <c r="C539" s="20" t="s">
        <v>1085</v>
      </c>
      <c r="D539" s="9" t="s">
        <v>482</v>
      </c>
      <c r="E539" s="10">
        <v>8</v>
      </c>
      <c r="F539" s="11">
        <v>0</v>
      </c>
      <c r="G539" s="87">
        <f t="shared" si="38"/>
        <v>0</v>
      </c>
      <c r="H539" s="12">
        <v>4</v>
      </c>
      <c r="I539" s="15">
        <f t="shared" si="35"/>
        <v>0</v>
      </c>
    </row>
    <row r="540" spans="1:9" ht="25.5">
      <c r="A540" s="86">
        <v>546</v>
      </c>
      <c r="B540" s="68" t="s">
        <v>631</v>
      </c>
      <c r="C540" s="20" t="s">
        <v>1086</v>
      </c>
      <c r="D540" s="9" t="s">
        <v>482</v>
      </c>
      <c r="E540" s="10">
        <v>4</v>
      </c>
      <c r="F540" s="11">
        <v>0</v>
      </c>
      <c r="G540" s="87">
        <f t="shared" si="38"/>
        <v>0</v>
      </c>
      <c r="H540" s="7"/>
      <c r="I540" s="15">
        <f t="shared" si="35"/>
        <v>0</v>
      </c>
    </row>
    <row r="541" spans="1:9" ht="25.5">
      <c r="A541" s="86">
        <v>547</v>
      </c>
      <c r="B541" s="71" t="s">
        <v>414</v>
      </c>
      <c r="C541" s="20" t="s">
        <v>1087</v>
      </c>
      <c r="D541" s="9" t="s">
        <v>482</v>
      </c>
      <c r="E541" s="10">
        <v>12</v>
      </c>
      <c r="F541" s="11">
        <v>0</v>
      </c>
      <c r="G541" s="87">
        <f t="shared" si="38"/>
        <v>0</v>
      </c>
      <c r="H541" s="12">
        <v>4</v>
      </c>
      <c r="I541" s="15">
        <f t="shared" si="35"/>
        <v>0</v>
      </c>
    </row>
    <row r="542" spans="1:9" ht="12.75">
      <c r="A542" s="86">
        <v>548</v>
      </c>
      <c r="B542" s="71" t="s">
        <v>774</v>
      </c>
      <c r="C542" s="35" t="s">
        <v>1088</v>
      </c>
      <c r="D542" s="9" t="s">
        <v>482</v>
      </c>
      <c r="E542" s="10">
        <v>4</v>
      </c>
      <c r="F542" s="11">
        <v>0</v>
      </c>
      <c r="G542" s="87">
        <f t="shared" si="38"/>
        <v>0</v>
      </c>
      <c r="H542" s="12">
        <v>2</v>
      </c>
      <c r="I542" s="15">
        <f t="shared" si="35"/>
        <v>0</v>
      </c>
    </row>
    <row r="543" spans="1:9" ht="12.75">
      <c r="A543" s="86">
        <v>549</v>
      </c>
      <c r="B543" s="65" t="s">
        <v>876</v>
      </c>
      <c r="C543" s="25" t="s">
        <v>908</v>
      </c>
      <c r="D543" s="9" t="s">
        <v>482</v>
      </c>
      <c r="E543" s="10">
        <v>2</v>
      </c>
      <c r="F543" s="11">
        <v>0</v>
      </c>
      <c r="G543" s="87">
        <f t="shared" si="38"/>
        <v>0</v>
      </c>
      <c r="H543" s="7"/>
      <c r="I543" s="15">
        <f t="shared" si="35"/>
        <v>0</v>
      </c>
    </row>
    <row r="544" spans="1:9" ht="25.5">
      <c r="A544" s="86">
        <v>550</v>
      </c>
      <c r="B544" s="77" t="s">
        <v>736</v>
      </c>
      <c r="C544" s="21" t="s">
        <v>810</v>
      </c>
      <c r="D544" s="9" t="s">
        <v>482</v>
      </c>
      <c r="E544" s="30">
        <v>1</v>
      </c>
      <c r="F544" s="11">
        <v>0</v>
      </c>
      <c r="G544" s="87">
        <f t="shared" si="38"/>
        <v>0</v>
      </c>
      <c r="H544" s="7"/>
      <c r="I544" s="15">
        <f t="shared" si="35"/>
        <v>0</v>
      </c>
    </row>
    <row r="545" spans="1:9" ht="12.75">
      <c r="A545" s="86">
        <v>551</v>
      </c>
      <c r="B545" s="71" t="s">
        <v>547</v>
      </c>
      <c r="C545" s="20" t="s">
        <v>665</v>
      </c>
      <c r="D545" s="9" t="s">
        <v>482</v>
      </c>
      <c r="E545" s="45">
        <v>8</v>
      </c>
      <c r="F545" s="11">
        <v>0</v>
      </c>
      <c r="G545" s="87">
        <f t="shared" si="38"/>
        <v>0</v>
      </c>
      <c r="H545" s="12">
        <v>4</v>
      </c>
      <c r="I545" s="15">
        <f t="shared" si="35"/>
        <v>0</v>
      </c>
    </row>
    <row r="546" spans="1:9" ht="12.75">
      <c r="A546" s="86">
        <v>552</v>
      </c>
      <c r="B546" s="65" t="s">
        <v>773</v>
      </c>
      <c r="C546" s="19" t="s">
        <v>1089</v>
      </c>
      <c r="D546" s="9" t="s">
        <v>482</v>
      </c>
      <c r="E546" s="10">
        <v>2</v>
      </c>
      <c r="F546" s="11">
        <v>0</v>
      </c>
      <c r="G546" s="87">
        <f t="shared" si="38"/>
        <v>0</v>
      </c>
      <c r="H546" s="12">
        <v>1</v>
      </c>
      <c r="I546" s="15">
        <f t="shared" si="35"/>
        <v>0</v>
      </c>
    </row>
    <row r="547" spans="1:9" ht="25.5">
      <c r="A547" s="86">
        <v>553</v>
      </c>
      <c r="B547" s="72" t="s">
        <v>771</v>
      </c>
      <c r="C547" s="22" t="s">
        <v>1090</v>
      </c>
      <c r="D547" s="9" t="s">
        <v>482</v>
      </c>
      <c r="E547" s="30">
        <v>2</v>
      </c>
      <c r="F547" s="11">
        <v>0</v>
      </c>
      <c r="G547" s="87">
        <f t="shared" si="38"/>
        <v>0</v>
      </c>
      <c r="H547" s="12">
        <v>1</v>
      </c>
      <c r="I547" s="15">
        <f t="shared" si="35"/>
        <v>0</v>
      </c>
    </row>
    <row r="548" spans="1:9" ht="25.5">
      <c r="A548" s="86">
        <v>554</v>
      </c>
      <c r="B548" s="65" t="s">
        <v>771</v>
      </c>
      <c r="C548" s="19" t="s">
        <v>941</v>
      </c>
      <c r="D548" s="9" t="s">
        <v>482</v>
      </c>
      <c r="E548" s="60">
        <v>2</v>
      </c>
      <c r="F548" s="11">
        <v>0</v>
      </c>
      <c r="G548" s="87">
        <f t="shared" si="38"/>
        <v>0</v>
      </c>
      <c r="H548" s="12" t="s">
        <v>1181</v>
      </c>
      <c r="I548" s="15">
        <f t="shared" si="35"/>
        <v>0</v>
      </c>
    </row>
    <row r="549" spans="1:9" ht="12.75">
      <c r="A549" s="86">
        <v>555</v>
      </c>
      <c r="B549" s="65" t="s">
        <v>980</v>
      </c>
      <c r="C549" s="19" t="s">
        <v>942</v>
      </c>
      <c r="D549" s="9" t="s">
        <v>482</v>
      </c>
      <c r="E549" s="60">
        <v>2</v>
      </c>
      <c r="F549" s="11">
        <v>0</v>
      </c>
      <c r="G549" s="87">
        <f t="shared" si="38"/>
        <v>0</v>
      </c>
      <c r="H549" s="12">
        <v>1</v>
      </c>
      <c r="I549" s="15">
        <f t="shared" si="35"/>
        <v>0</v>
      </c>
    </row>
    <row r="550" spans="1:9" ht="12.75">
      <c r="A550" s="86">
        <v>556</v>
      </c>
      <c r="B550" s="72" t="s">
        <v>772</v>
      </c>
      <c r="C550" s="22" t="s">
        <v>808</v>
      </c>
      <c r="D550" s="9" t="s">
        <v>482</v>
      </c>
      <c r="E550" s="30">
        <v>2</v>
      </c>
      <c r="F550" s="11">
        <v>0</v>
      </c>
      <c r="G550" s="87">
        <f t="shared" si="38"/>
        <v>0</v>
      </c>
      <c r="H550" s="12">
        <v>1</v>
      </c>
      <c r="I550" s="15">
        <f t="shared" si="35"/>
        <v>0</v>
      </c>
    </row>
    <row r="551" spans="1:9" ht="12.75">
      <c r="A551" s="86">
        <v>557</v>
      </c>
      <c r="B551" s="65" t="s">
        <v>824</v>
      </c>
      <c r="C551" s="25" t="s">
        <v>1173</v>
      </c>
      <c r="D551" s="26" t="s">
        <v>482</v>
      </c>
      <c r="E551" s="10">
        <v>1</v>
      </c>
      <c r="F551" s="11">
        <v>0</v>
      </c>
      <c r="G551" s="87">
        <f t="shared" si="38"/>
        <v>0</v>
      </c>
      <c r="H551" s="7"/>
      <c r="I551" s="15">
        <f t="shared" si="35"/>
        <v>0</v>
      </c>
    </row>
    <row r="552" spans="1:9" ht="12.75">
      <c r="A552" s="86">
        <v>558</v>
      </c>
      <c r="B552" s="71" t="s">
        <v>415</v>
      </c>
      <c r="C552" s="35" t="s">
        <v>1141</v>
      </c>
      <c r="D552" s="9" t="s">
        <v>482</v>
      </c>
      <c r="E552" s="10">
        <v>8</v>
      </c>
      <c r="F552" s="11">
        <v>0</v>
      </c>
      <c r="G552" s="87">
        <f t="shared" si="38"/>
        <v>0</v>
      </c>
      <c r="H552" s="12">
        <v>4</v>
      </c>
      <c r="I552" s="15">
        <f t="shared" si="35"/>
        <v>0</v>
      </c>
    </row>
    <row r="553" spans="1:9" ht="12.75">
      <c r="A553" s="86">
        <v>559</v>
      </c>
      <c r="B553" s="71" t="s">
        <v>416</v>
      </c>
      <c r="C553" s="20" t="s">
        <v>1141</v>
      </c>
      <c r="D553" s="9" t="s">
        <v>482</v>
      </c>
      <c r="E553" s="10">
        <v>8</v>
      </c>
      <c r="F553" s="11">
        <v>0</v>
      </c>
      <c r="G553" s="87">
        <f t="shared" si="38"/>
        <v>0</v>
      </c>
      <c r="H553" s="12">
        <v>4</v>
      </c>
      <c r="I553" s="15">
        <f t="shared" si="35"/>
        <v>0</v>
      </c>
    </row>
    <row r="554" spans="1:9" ht="12.75">
      <c r="A554" s="86">
        <v>560</v>
      </c>
      <c r="B554" s="65" t="s">
        <v>981</v>
      </c>
      <c r="C554" s="19" t="s">
        <v>943</v>
      </c>
      <c r="D554" s="9" t="s">
        <v>482</v>
      </c>
      <c r="E554" s="60">
        <v>2</v>
      </c>
      <c r="F554" s="11">
        <v>0</v>
      </c>
      <c r="G554" s="87">
        <f t="shared" si="38"/>
        <v>0</v>
      </c>
      <c r="H554" s="12">
        <v>1</v>
      </c>
      <c r="I554" s="15">
        <f t="shared" si="35"/>
        <v>0</v>
      </c>
    </row>
    <row r="555" spans="1:9" ht="25.5">
      <c r="A555" s="86">
        <v>561</v>
      </c>
      <c r="B555" s="72" t="s">
        <v>770</v>
      </c>
      <c r="C555" s="22" t="s">
        <v>940</v>
      </c>
      <c r="D555" s="9" t="s">
        <v>482</v>
      </c>
      <c r="E555" s="30">
        <v>2</v>
      </c>
      <c r="F555" s="11">
        <v>0</v>
      </c>
      <c r="G555" s="87">
        <f t="shared" si="38"/>
        <v>0</v>
      </c>
      <c r="H555" s="12">
        <v>1</v>
      </c>
      <c r="I555" s="15">
        <f t="shared" si="35"/>
        <v>0</v>
      </c>
    </row>
    <row r="556" spans="1:9" ht="12.75">
      <c r="A556" s="86">
        <v>562</v>
      </c>
      <c r="B556" s="65" t="s">
        <v>982</v>
      </c>
      <c r="C556" s="19" t="s">
        <v>944</v>
      </c>
      <c r="D556" s="9" t="s">
        <v>482</v>
      </c>
      <c r="E556" s="60">
        <v>1</v>
      </c>
      <c r="F556" s="11">
        <v>0</v>
      </c>
      <c r="G556" s="87">
        <f t="shared" si="38"/>
        <v>0</v>
      </c>
      <c r="H556" s="7"/>
      <c r="I556" s="15">
        <f t="shared" si="35"/>
        <v>0</v>
      </c>
    </row>
    <row r="557" spans="1:9" ht="12.75">
      <c r="A557" s="86">
        <v>563</v>
      </c>
      <c r="B557" s="71" t="s">
        <v>720</v>
      </c>
      <c r="C557" s="34" t="s">
        <v>711</v>
      </c>
      <c r="D557" s="9" t="s">
        <v>482</v>
      </c>
      <c r="E557" s="10">
        <v>30</v>
      </c>
      <c r="F557" s="11">
        <v>0</v>
      </c>
      <c r="G557" s="87">
        <f t="shared" si="38"/>
        <v>0</v>
      </c>
      <c r="H557" s="12">
        <v>10</v>
      </c>
      <c r="I557" s="15">
        <f t="shared" si="35"/>
        <v>0</v>
      </c>
    </row>
    <row r="558" spans="1:9" ht="12.75">
      <c r="A558" s="86">
        <v>564</v>
      </c>
      <c r="B558" s="71" t="s">
        <v>739</v>
      </c>
      <c r="C558" s="34" t="s">
        <v>727</v>
      </c>
      <c r="D558" s="9" t="s">
        <v>482</v>
      </c>
      <c r="E558" s="10">
        <v>10</v>
      </c>
      <c r="F558" s="11">
        <v>0</v>
      </c>
      <c r="G558" s="87">
        <f t="shared" si="38"/>
        <v>0</v>
      </c>
      <c r="H558" s="12">
        <v>5</v>
      </c>
      <c r="I558" s="15">
        <f t="shared" si="35"/>
        <v>0</v>
      </c>
    </row>
    <row r="559" spans="1:9" ht="12.75">
      <c r="A559" s="86">
        <v>565</v>
      </c>
      <c r="B559" s="71" t="s">
        <v>718</v>
      </c>
      <c r="C559" s="34" t="s">
        <v>710</v>
      </c>
      <c r="D559" s="9" t="s">
        <v>482</v>
      </c>
      <c r="E559" s="10">
        <v>10</v>
      </c>
      <c r="F559" s="11">
        <v>0</v>
      </c>
      <c r="G559" s="87">
        <f t="shared" si="38"/>
        <v>0</v>
      </c>
      <c r="H559" s="12">
        <v>5</v>
      </c>
      <c r="I559" s="15">
        <f t="shared" si="35"/>
        <v>0</v>
      </c>
    </row>
    <row r="560" spans="1:9" ht="12.75">
      <c r="A560" s="86">
        <v>566</v>
      </c>
      <c r="B560" s="71" t="s">
        <v>713</v>
      </c>
      <c r="C560" s="34" t="s">
        <v>705</v>
      </c>
      <c r="D560" s="9" t="s">
        <v>482</v>
      </c>
      <c r="E560" s="10">
        <v>15</v>
      </c>
      <c r="F560" s="11">
        <v>0</v>
      </c>
      <c r="G560" s="87">
        <f t="shared" si="38"/>
        <v>0</v>
      </c>
      <c r="H560" s="12">
        <v>5</v>
      </c>
      <c r="I560" s="15">
        <f t="shared" si="35"/>
        <v>0</v>
      </c>
    </row>
    <row r="561" spans="1:9" ht="12.75">
      <c r="A561" s="86">
        <v>567</v>
      </c>
      <c r="B561" s="71" t="s">
        <v>717</v>
      </c>
      <c r="C561" s="34" t="s">
        <v>709</v>
      </c>
      <c r="D561" s="9" t="s">
        <v>482</v>
      </c>
      <c r="E561" s="10">
        <v>20</v>
      </c>
      <c r="F561" s="11">
        <v>0</v>
      </c>
      <c r="G561" s="87">
        <f t="shared" si="38"/>
        <v>0</v>
      </c>
      <c r="H561" s="12">
        <v>5</v>
      </c>
      <c r="I561" s="15">
        <f t="shared" si="35"/>
        <v>0</v>
      </c>
    </row>
    <row r="562" spans="1:9" ht="12.75">
      <c r="A562" s="86">
        <v>568</v>
      </c>
      <c r="B562" s="75" t="s">
        <v>716</v>
      </c>
      <c r="C562" s="49" t="s">
        <v>708</v>
      </c>
      <c r="D562" s="9" t="s">
        <v>482</v>
      </c>
      <c r="E562" s="23">
        <v>20</v>
      </c>
      <c r="F562" s="11">
        <v>0</v>
      </c>
      <c r="G562" s="87">
        <f t="shared" si="38"/>
        <v>0</v>
      </c>
      <c r="H562" s="12">
        <v>5</v>
      </c>
      <c r="I562" s="15">
        <f t="shared" si="35"/>
        <v>0</v>
      </c>
    </row>
    <row r="563" spans="1:9" ht="12.75">
      <c r="A563" s="86">
        <v>569</v>
      </c>
      <c r="B563" s="75" t="s">
        <v>719</v>
      </c>
      <c r="C563" s="49" t="s">
        <v>815</v>
      </c>
      <c r="D563" s="9" t="s">
        <v>482</v>
      </c>
      <c r="E563" s="23">
        <v>30</v>
      </c>
      <c r="F563" s="11">
        <v>0</v>
      </c>
      <c r="G563" s="87">
        <f t="shared" si="38"/>
        <v>0</v>
      </c>
      <c r="H563" s="12">
        <v>10</v>
      </c>
      <c r="I563" s="15">
        <f t="shared" si="35"/>
        <v>0</v>
      </c>
    </row>
    <row r="564" spans="1:9" ht="12.75">
      <c r="A564" s="86">
        <v>570</v>
      </c>
      <c r="B564" s="75" t="s">
        <v>715</v>
      </c>
      <c r="C564" s="49" t="s">
        <v>707</v>
      </c>
      <c r="D564" s="9" t="s">
        <v>482</v>
      </c>
      <c r="E564" s="23">
        <v>10</v>
      </c>
      <c r="F564" s="11">
        <v>0</v>
      </c>
      <c r="G564" s="87">
        <f t="shared" si="38"/>
        <v>0</v>
      </c>
      <c r="H564" s="12">
        <v>5</v>
      </c>
      <c r="I564" s="15">
        <f t="shared" si="35"/>
        <v>0</v>
      </c>
    </row>
    <row r="565" spans="1:9" ht="12.75">
      <c r="A565" s="86">
        <v>571</v>
      </c>
      <c r="B565" s="75" t="s">
        <v>714</v>
      </c>
      <c r="C565" s="49" t="s">
        <v>706</v>
      </c>
      <c r="D565" s="9" t="s">
        <v>482</v>
      </c>
      <c r="E565" s="23">
        <v>15</v>
      </c>
      <c r="F565" s="11">
        <v>0</v>
      </c>
      <c r="G565" s="87">
        <f>ROUND(E565*F565,2)</f>
        <v>0</v>
      </c>
      <c r="H565" s="12">
        <v>5</v>
      </c>
      <c r="I565" s="15">
        <f>H565*F565</f>
        <v>0</v>
      </c>
    </row>
    <row r="566" spans="1:9" ht="12.75">
      <c r="A566" s="86">
        <v>572</v>
      </c>
      <c r="B566" s="75" t="s">
        <v>605</v>
      </c>
      <c r="C566" s="47" t="s">
        <v>604</v>
      </c>
      <c r="D566" s="9" t="s">
        <v>482</v>
      </c>
      <c r="E566" s="23">
        <v>1</v>
      </c>
      <c r="F566" s="11">
        <v>0</v>
      </c>
      <c r="G566" s="87">
        <f>ROUND(E566*F566,2)</f>
        <v>0</v>
      </c>
      <c r="H566" s="7"/>
      <c r="I566" s="15">
        <f>H566*F566</f>
        <v>0</v>
      </c>
    </row>
    <row r="567" spans="1:9" ht="12.75">
      <c r="A567" s="86">
        <v>573</v>
      </c>
      <c r="B567" s="75" t="s">
        <v>423</v>
      </c>
      <c r="C567" s="49" t="s">
        <v>422</v>
      </c>
      <c r="D567" s="9" t="s">
        <v>482</v>
      </c>
      <c r="E567" s="23">
        <v>24</v>
      </c>
      <c r="F567" s="11">
        <v>0</v>
      </c>
      <c r="G567" s="87">
        <f>ROUND(E567*F567,2)</f>
        <v>0</v>
      </c>
      <c r="H567" s="7"/>
      <c r="I567" s="15">
        <f>H567*F567</f>
        <v>0</v>
      </c>
    </row>
    <row r="568" spans="1:9" ht="12.75">
      <c r="A568" s="86">
        <v>574</v>
      </c>
      <c r="B568" s="75" t="s">
        <v>417</v>
      </c>
      <c r="C568" s="47" t="s">
        <v>500</v>
      </c>
      <c r="D568" s="9" t="s">
        <v>482</v>
      </c>
      <c r="E568" s="23">
        <v>3</v>
      </c>
      <c r="F568" s="11">
        <v>0</v>
      </c>
      <c r="G568" s="87">
        <f t="shared" si="38"/>
        <v>0</v>
      </c>
      <c r="H568" s="7"/>
      <c r="I568" s="15">
        <f t="shared" si="35"/>
        <v>0</v>
      </c>
    </row>
    <row r="569" spans="1:9" ht="12.75">
      <c r="A569" s="86">
        <v>575</v>
      </c>
      <c r="B569" s="81" t="s">
        <v>737</v>
      </c>
      <c r="C569" s="38" t="s">
        <v>724</v>
      </c>
      <c r="D569" s="9" t="s">
        <v>482</v>
      </c>
      <c r="E569" s="29">
        <v>1</v>
      </c>
      <c r="F569" s="11">
        <v>0</v>
      </c>
      <c r="G569" s="87">
        <f t="shared" si="38"/>
        <v>0</v>
      </c>
      <c r="H569" s="7"/>
      <c r="I569" s="15">
        <f t="shared" si="35"/>
        <v>0</v>
      </c>
    </row>
    <row r="570" spans="1:9" ht="12.75">
      <c r="A570" s="86">
        <v>576</v>
      </c>
      <c r="B570" s="75" t="s">
        <v>548</v>
      </c>
      <c r="C570" s="48" t="s">
        <v>945</v>
      </c>
      <c r="D570" s="9" t="s">
        <v>482</v>
      </c>
      <c r="E570" s="23">
        <v>1</v>
      </c>
      <c r="F570" s="11">
        <v>0</v>
      </c>
      <c r="G570" s="87">
        <f t="shared" si="38"/>
        <v>0</v>
      </c>
      <c r="H570" s="7"/>
      <c r="I570" s="15">
        <f t="shared" si="35"/>
        <v>0</v>
      </c>
    </row>
    <row r="571" spans="1:9" ht="12.75">
      <c r="A571" s="86">
        <v>577</v>
      </c>
      <c r="B571" s="75" t="s">
        <v>549</v>
      </c>
      <c r="C571" s="47" t="s">
        <v>946</v>
      </c>
      <c r="D571" s="9" t="s">
        <v>482</v>
      </c>
      <c r="E571" s="23">
        <v>2</v>
      </c>
      <c r="F571" s="11">
        <v>0</v>
      </c>
      <c r="G571" s="87">
        <f t="shared" si="38"/>
        <v>0</v>
      </c>
      <c r="H571" s="7"/>
      <c r="I571" s="15">
        <f t="shared" si="35"/>
        <v>0</v>
      </c>
    </row>
    <row r="572" spans="1:9" ht="12.75">
      <c r="A572" s="86">
        <v>578</v>
      </c>
      <c r="B572" s="75" t="s">
        <v>550</v>
      </c>
      <c r="C572" s="49" t="s">
        <v>702</v>
      </c>
      <c r="D572" s="9" t="s">
        <v>482</v>
      </c>
      <c r="E572" s="23">
        <v>12</v>
      </c>
      <c r="F572" s="11">
        <v>0</v>
      </c>
      <c r="G572" s="87">
        <f t="shared" si="38"/>
        <v>0</v>
      </c>
      <c r="H572" s="7"/>
      <c r="I572" s="15">
        <f t="shared" si="35"/>
        <v>0</v>
      </c>
    </row>
    <row r="573" spans="1:9" ht="12.75">
      <c r="A573" s="86">
        <v>579</v>
      </c>
      <c r="B573" s="75" t="s">
        <v>551</v>
      </c>
      <c r="C573" s="47" t="s">
        <v>501</v>
      </c>
      <c r="D573" s="9" t="s">
        <v>482</v>
      </c>
      <c r="E573" s="23">
        <v>1</v>
      </c>
      <c r="F573" s="11">
        <v>0</v>
      </c>
      <c r="G573" s="87">
        <f t="shared" si="38"/>
        <v>0</v>
      </c>
      <c r="H573" s="7"/>
      <c r="I573" s="15">
        <f t="shared" si="35"/>
        <v>0</v>
      </c>
    </row>
    <row r="574" spans="1:9" ht="12.75">
      <c r="A574" s="86">
        <v>580</v>
      </c>
      <c r="B574" s="76" t="s">
        <v>738</v>
      </c>
      <c r="C574" s="28" t="s">
        <v>726</v>
      </c>
      <c r="D574" s="9" t="s">
        <v>482</v>
      </c>
      <c r="E574" s="29">
        <v>2</v>
      </c>
      <c r="F574" s="11">
        <v>0</v>
      </c>
      <c r="G574" s="87">
        <f t="shared" si="38"/>
        <v>0</v>
      </c>
      <c r="H574" s="7"/>
      <c r="I574" s="15">
        <f aca="true" t="shared" si="39" ref="I574:I629">H574*F574</f>
        <v>0</v>
      </c>
    </row>
    <row r="575" spans="1:9" ht="12.75">
      <c r="A575" s="86">
        <v>581</v>
      </c>
      <c r="B575" s="75" t="s">
        <v>552</v>
      </c>
      <c r="C575" s="51" t="s">
        <v>503</v>
      </c>
      <c r="D575" s="9" t="s">
        <v>482</v>
      </c>
      <c r="E575" s="23">
        <v>1</v>
      </c>
      <c r="F575" s="11">
        <v>0</v>
      </c>
      <c r="G575" s="87">
        <f t="shared" si="38"/>
        <v>0</v>
      </c>
      <c r="H575" s="7"/>
      <c r="I575" s="15">
        <f t="shared" si="39"/>
        <v>0</v>
      </c>
    </row>
    <row r="576" spans="1:9" ht="12.75">
      <c r="A576" s="86">
        <v>582</v>
      </c>
      <c r="B576" s="80" t="s">
        <v>1019</v>
      </c>
      <c r="C576" s="31" t="s">
        <v>1142</v>
      </c>
      <c r="D576" s="32" t="s">
        <v>482</v>
      </c>
      <c r="E576" s="63">
        <v>4</v>
      </c>
      <c r="F576" s="11">
        <v>0</v>
      </c>
      <c r="G576" s="87">
        <f>E576*F576</f>
        <v>0</v>
      </c>
      <c r="H576" s="12"/>
      <c r="I576" s="15">
        <f t="shared" si="39"/>
        <v>0</v>
      </c>
    </row>
    <row r="577" spans="1:9" ht="12.75">
      <c r="A577" s="86">
        <v>583</v>
      </c>
      <c r="B577" s="74" t="s">
        <v>632</v>
      </c>
      <c r="C577" s="48" t="s">
        <v>666</v>
      </c>
      <c r="D577" s="9" t="s">
        <v>482</v>
      </c>
      <c r="E577" s="23">
        <v>10</v>
      </c>
      <c r="F577" s="11">
        <v>0</v>
      </c>
      <c r="G577" s="87">
        <f>ROUND(E577*F577,2)</f>
        <v>0</v>
      </c>
      <c r="H577" s="7"/>
      <c r="I577" s="15">
        <f t="shared" si="39"/>
        <v>0</v>
      </c>
    </row>
    <row r="578" spans="1:9" ht="12.75">
      <c r="A578" s="86">
        <v>584</v>
      </c>
      <c r="B578" s="75" t="s">
        <v>418</v>
      </c>
      <c r="C578" s="47" t="s">
        <v>947</v>
      </c>
      <c r="D578" s="9" t="s">
        <v>482</v>
      </c>
      <c r="E578" s="23">
        <v>2</v>
      </c>
      <c r="F578" s="11">
        <v>0</v>
      </c>
      <c r="G578" s="87">
        <f>ROUND(E578*F578,2)</f>
        <v>0</v>
      </c>
      <c r="H578" s="12">
        <v>1</v>
      </c>
      <c r="I578" s="15">
        <f t="shared" si="39"/>
        <v>0</v>
      </c>
    </row>
    <row r="579" spans="1:9" ht="12.75">
      <c r="A579" s="86">
        <v>585</v>
      </c>
      <c r="B579" s="75" t="s">
        <v>775</v>
      </c>
      <c r="C579" s="47" t="s">
        <v>421</v>
      </c>
      <c r="D579" s="9" t="s">
        <v>482</v>
      </c>
      <c r="E579" s="23">
        <v>1</v>
      </c>
      <c r="F579" s="11">
        <v>0</v>
      </c>
      <c r="G579" s="87">
        <f>ROUND(E579*F579,2)</f>
        <v>0</v>
      </c>
      <c r="H579" s="7"/>
      <c r="I579" s="15">
        <f t="shared" si="39"/>
        <v>0</v>
      </c>
    </row>
    <row r="580" spans="1:9" ht="25.5">
      <c r="A580" s="86">
        <v>586</v>
      </c>
      <c r="B580" s="75" t="s">
        <v>160</v>
      </c>
      <c r="C580" s="47" t="s">
        <v>676</v>
      </c>
      <c r="D580" s="9" t="s">
        <v>482</v>
      </c>
      <c r="E580" s="23">
        <v>250</v>
      </c>
      <c r="F580" s="11">
        <v>0</v>
      </c>
      <c r="G580" s="87">
        <f>ROUND(E580*F580,2)</f>
        <v>0</v>
      </c>
      <c r="H580" s="12">
        <v>100</v>
      </c>
      <c r="I580" s="15">
        <f t="shared" si="39"/>
        <v>0</v>
      </c>
    </row>
    <row r="581" spans="1:9" ht="12.75">
      <c r="A581" s="86">
        <v>587</v>
      </c>
      <c r="B581" s="80" t="s">
        <v>998</v>
      </c>
      <c r="C581" s="31" t="s">
        <v>1091</v>
      </c>
      <c r="D581" s="9" t="s">
        <v>482</v>
      </c>
      <c r="E581" s="33">
        <v>3</v>
      </c>
      <c r="F581" s="11">
        <v>0</v>
      </c>
      <c r="G581" s="87">
        <f>E581*F581</f>
        <v>0</v>
      </c>
      <c r="H581" s="12"/>
      <c r="I581" s="15">
        <f t="shared" si="39"/>
        <v>0</v>
      </c>
    </row>
    <row r="582" spans="1:9" ht="12.75">
      <c r="A582" s="86">
        <v>588</v>
      </c>
      <c r="B582" s="80" t="s">
        <v>1034</v>
      </c>
      <c r="C582" s="27" t="s">
        <v>1092</v>
      </c>
      <c r="D582" s="9" t="s">
        <v>482</v>
      </c>
      <c r="E582" s="23">
        <v>1</v>
      </c>
      <c r="F582" s="11">
        <v>0</v>
      </c>
      <c r="G582" s="87">
        <f>E582*F582</f>
        <v>0</v>
      </c>
      <c r="H582" s="12"/>
      <c r="I582" s="15">
        <f t="shared" si="39"/>
        <v>0</v>
      </c>
    </row>
    <row r="583" spans="1:9" ht="12.75">
      <c r="A583" s="86">
        <v>589</v>
      </c>
      <c r="B583" s="75" t="s">
        <v>425</v>
      </c>
      <c r="C583" s="49" t="s">
        <v>424</v>
      </c>
      <c r="D583" s="9" t="s">
        <v>482</v>
      </c>
      <c r="E583" s="23">
        <v>1</v>
      </c>
      <c r="F583" s="11">
        <v>0</v>
      </c>
      <c r="G583" s="87">
        <f aca="true" t="shared" si="40" ref="G583:G616">ROUND(E583*F583,2)</f>
        <v>0</v>
      </c>
      <c r="H583" s="7"/>
      <c r="I583" s="15">
        <f t="shared" si="39"/>
        <v>0</v>
      </c>
    </row>
    <row r="584" spans="1:9" ht="12.75">
      <c r="A584" s="86">
        <v>590</v>
      </c>
      <c r="B584" s="80" t="s">
        <v>740</v>
      </c>
      <c r="C584" s="31" t="s">
        <v>948</v>
      </c>
      <c r="D584" s="9" t="s">
        <v>482</v>
      </c>
      <c r="E584" s="29">
        <v>4</v>
      </c>
      <c r="F584" s="11">
        <v>0</v>
      </c>
      <c r="G584" s="87">
        <f t="shared" si="40"/>
        <v>0</v>
      </c>
      <c r="H584" s="7"/>
      <c r="I584" s="15">
        <f t="shared" si="39"/>
        <v>0</v>
      </c>
    </row>
    <row r="585" spans="1:9" ht="12.75">
      <c r="A585" s="86">
        <v>591</v>
      </c>
      <c r="B585" s="75" t="s">
        <v>617</v>
      </c>
      <c r="C585" s="49" t="s">
        <v>816</v>
      </c>
      <c r="D585" s="9" t="s">
        <v>482</v>
      </c>
      <c r="E585" s="23">
        <v>1</v>
      </c>
      <c r="F585" s="11">
        <v>0</v>
      </c>
      <c r="G585" s="87">
        <f t="shared" si="40"/>
        <v>0</v>
      </c>
      <c r="H585" s="7"/>
      <c r="I585" s="15">
        <f t="shared" si="39"/>
        <v>0</v>
      </c>
    </row>
    <row r="586" spans="1:9" ht="12.75">
      <c r="A586" s="86">
        <v>593</v>
      </c>
      <c r="B586" s="75" t="s">
        <v>553</v>
      </c>
      <c r="C586" s="49" t="s">
        <v>504</v>
      </c>
      <c r="D586" s="10" t="s">
        <v>825</v>
      </c>
      <c r="E586" s="23">
        <v>1</v>
      </c>
      <c r="F586" s="11">
        <v>0</v>
      </c>
      <c r="G586" s="87">
        <f t="shared" si="40"/>
        <v>0</v>
      </c>
      <c r="H586" s="7"/>
      <c r="I586" s="15">
        <f t="shared" si="39"/>
        <v>0</v>
      </c>
    </row>
    <row r="587" spans="1:9" ht="12.75">
      <c r="A587" s="86">
        <v>594</v>
      </c>
      <c r="B587" s="75" t="s">
        <v>554</v>
      </c>
      <c r="C587" s="51" t="s">
        <v>427</v>
      </c>
      <c r="D587" s="32" t="s">
        <v>825</v>
      </c>
      <c r="E587" s="23">
        <v>4</v>
      </c>
      <c r="F587" s="11">
        <v>0</v>
      </c>
      <c r="G587" s="87">
        <f t="shared" si="40"/>
        <v>0</v>
      </c>
      <c r="H587" s="12">
        <v>1</v>
      </c>
      <c r="I587" s="15">
        <f t="shared" si="39"/>
        <v>0</v>
      </c>
    </row>
    <row r="588" spans="1:9" ht="12.75">
      <c r="A588" s="86">
        <v>595</v>
      </c>
      <c r="B588" s="75" t="s">
        <v>555</v>
      </c>
      <c r="C588" s="47" t="s">
        <v>428</v>
      </c>
      <c r="D588" s="10" t="s">
        <v>825</v>
      </c>
      <c r="E588" s="23">
        <v>2</v>
      </c>
      <c r="F588" s="11">
        <v>0</v>
      </c>
      <c r="G588" s="87">
        <f t="shared" si="40"/>
        <v>0</v>
      </c>
      <c r="H588" s="7"/>
      <c r="I588" s="15">
        <f t="shared" si="39"/>
        <v>0</v>
      </c>
    </row>
    <row r="589" spans="1:9" ht="12.75">
      <c r="A589" s="86">
        <v>596</v>
      </c>
      <c r="B589" s="75" t="s">
        <v>777</v>
      </c>
      <c r="C589" s="47" t="s">
        <v>505</v>
      </c>
      <c r="D589" s="26" t="s">
        <v>482</v>
      </c>
      <c r="E589" s="23">
        <v>1</v>
      </c>
      <c r="F589" s="11">
        <v>0</v>
      </c>
      <c r="G589" s="87">
        <f t="shared" si="40"/>
        <v>0</v>
      </c>
      <c r="H589" s="7"/>
      <c r="I589" s="15">
        <f t="shared" si="39"/>
        <v>0</v>
      </c>
    </row>
    <row r="590" spans="1:9" ht="12.75">
      <c r="A590" s="86">
        <v>597</v>
      </c>
      <c r="B590" s="75" t="s">
        <v>556</v>
      </c>
      <c r="C590" s="49" t="s">
        <v>667</v>
      </c>
      <c r="D590" s="26" t="s">
        <v>825</v>
      </c>
      <c r="E590" s="62">
        <v>10</v>
      </c>
      <c r="F590" s="11">
        <v>0</v>
      </c>
      <c r="G590" s="87">
        <f t="shared" si="40"/>
        <v>0</v>
      </c>
      <c r="H590" s="12">
        <v>4</v>
      </c>
      <c r="I590" s="15">
        <f t="shared" si="39"/>
        <v>0</v>
      </c>
    </row>
    <row r="591" spans="1:9" ht="12.75">
      <c r="A591" s="86">
        <v>598</v>
      </c>
      <c r="B591" s="75" t="s">
        <v>557</v>
      </c>
      <c r="C591" s="47" t="s">
        <v>506</v>
      </c>
      <c r="D591" s="9" t="s">
        <v>482</v>
      </c>
      <c r="E591" s="23">
        <v>2</v>
      </c>
      <c r="F591" s="11">
        <v>0</v>
      </c>
      <c r="G591" s="87">
        <f t="shared" si="40"/>
        <v>0</v>
      </c>
      <c r="H591" s="7"/>
      <c r="I591" s="15">
        <f t="shared" si="39"/>
        <v>0</v>
      </c>
    </row>
    <row r="592" spans="1:9" ht="12.75">
      <c r="A592" s="86">
        <v>599</v>
      </c>
      <c r="B592" s="75" t="s">
        <v>558</v>
      </c>
      <c r="C592" s="49" t="s">
        <v>508</v>
      </c>
      <c r="D592" s="9" t="s">
        <v>482</v>
      </c>
      <c r="E592" s="23">
        <v>20</v>
      </c>
      <c r="F592" s="11">
        <v>0</v>
      </c>
      <c r="G592" s="87">
        <f t="shared" si="40"/>
        <v>0</v>
      </c>
      <c r="H592" s="12">
        <v>2</v>
      </c>
      <c r="I592" s="15">
        <f t="shared" si="39"/>
        <v>0</v>
      </c>
    </row>
    <row r="593" spans="1:9" ht="12.75">
      <c r="A593" s="86">
        <v>600</v>
      </c>
      <c r="B593" s="80" t="s">
        <v>877</v>
      </c>
      <c r="C593" s="31" t="s">
        <v>1151</v>
      </c>
      <c r="D593" s="9" t="s">
        <v>482</v>
      </c>
      <c r="E593" s="23">
        <v>2</v>
      </c>
      <c r="F593" s="11">
        <v>0</v>
      </c>
      <c r="G593" s="87">
        <f t="shared" si="40"/>
        <v>0</v>
      </c>
      <c r="H593" s="7"/>
      <c r="I593" s="15">
        <f t="shared" si="39"/>
        <v>0</v>
      </c>
    </row>
    <row r="594" spans="1:9" ht="12.75">
      <c r="A594" s="86">
        <v>601</v>
      </c>
      <c r="B594" s="75" t="s">
        <v>426</v>
      </c>
      <c r="C594" s="48" t="s">
        <v>949</v>
      </c>
      <c r="D594" s="9" t="s">
        <v>482</v>
      </c>
      <c r="E594" s="23">
        <v>6</v>
      </c>
      <c r="F594" s="11">
        <v>0</v>
      </c>
      <c r="G594" s="87">
        <f t="shared" si="40"/>
        <v>0</v>
      </c>
      <c r="H594" s="12">
        <v>2</v>
      </c>
      <c r="I594" s="15">
        <f t="shared" si="39"/>
        <v>0</v>
      </c>
    </row>
    <row r="595" spans="1:9" ht="12.75">
      <c r="A595" s="86">
        <v>602</v>
      </c>
      <c r="B595" s="81" t="s">
        <v>783</v>
      </c>
      <c r="C595" s="38" t="s">
        <v>823</v>
      </c>
      <c r="D595" s="9" t="s">
        <v>482</v>
      </c>
      <c r="E595" s="23">
        <v>4</v>
      </c>
      <c r="F595" s="11">
        <v>0</v>
      </c>
      <c r="G595" s="87">
        <f t="shared" si="40"/>
        <v>0</v>
      </c>
      <c r="H595" s="7"/>
      <c r="I595" s="15">
        <f t="shared" si="39"/>
        <v>0</v>
      </c>
    </row>
    <row r="596" spans="1:9" ht="12.75">
      <c r="A596" s="86">
        <v>603</v>
      </c>
      <c r="B596" s="75" t="s">
        <v>155</v>
      </c>
      <c r="C596" s="47" t="s">
        <v>606</v>
      </c>
      <c r="D596" s="9" t="s">
        <v>482</v>
      </c>
      <c r="E596" s="23">
        <v>14</v>
      </c>
      <c r="F596" s="11">
        <v>0</v>
      </c>
      <c r="G596" s="87">
        <f t="shared" si="40"/>
        <v>0</v>
      </c>
      <c r="H596" s="12">
        <v>4</v>
      </c>
      <c r="I596" s="15">
        <f t="shared" si="39"/>
        <v>0</v>
      </c>
    </row>
    <row r="597" spans="1:9" ht="12.75">
      <c r="A597" s="86">
        <v>604</v>
      </c>
      <c r="B597" s="80" t="s">
        <v>956</v>
      </c>
      <c r="C597" s="31" t="s">
        <v>896</v>
      </c>
      <c r="D597" s="9" t="s">
        <v>482</v>
      </c>
      <c r="E597" s="23">
        <v>4</v>
      </c>
      <c r="F597" s="11">
        <v>0</v>
      </c>
      <c r="G597" s="87">
        <f t="shared" si="40"/>
        <v>0</v>
      </c>
      <c r="H597" s="12">
        <v>2</v>
      </c>
      <c r="I597" s="15">
        <f t="shared" si="39"/>
        <v>0</v>
      </c>
    </row>
    <row r="598" spans="1:9" ht="12.75">
      <c r="A598" s="86">
        <v>605</v>
      </c>
      <c r="B598" s="74" t="s">
        <v>633</v>
      </c>
      <c r="C598" s="49" t="s">
        <v>1178</v>
      </c>
      <c r="D598" s="9" t="s">
        <v>482</v>
      </c>
      <c r="E598" s="23">
        <v>2</v>
      </c>
      <c r="F598" s="11">
        <v>0</v>
      </c>
      <c r="G598" s="87">
        <f t="shared" si="40"/>
        <v>0</v>
      </c>
      <c r="H598" s="7"/>
      <c r="I598" s="15">
        <f t="shared" si="39"/>
        <v>0</v>
      </c>
    </row>
    <row r="599" spans="1:9" ht="12.75">
      <c r="A599" s="86">
        <v>606</v>
      </c>
      <c r="B599" s="75" t="s">
        <v>435</v>
      </c>
      <c r="C599" s="50" t="s">
        <v>434</v>
      </c>
      <c r="D599" s="9" t="s">
        <v>482</v>
      </c>
      <c r="E599" s="23">
        <v>30</v>
      </c>
      <c r="F599" s="11">
        <v>0</v>
      </c>
      <c r="G599" s="87">
        <f t="shared" si="40"/>
        <v>0</v>
      </c>
      <c r="H599" s="12">
        <v>10</v>
      </c>
      <c r="I599" s="15">
        <f t="shared" si="39"/>
        <v>0</v>
      </c>
    </row>
    <row r="600" spans="1:9" ht="12.75">
      <c r="A600" s="86">
        <v>607</v>
      </c>
      <c r="B600" s="75" t="s">
        <v>437</v>
      </c>
      <c r="C600" s="49" t="s">
        <v>436</v>
      </c>
      <c r="D600" s="9" t="s">
        <v>482</v>
      </c>
      <c r="E600" s="23">
        <v>150</v>
      </c>
      <c r="F600" s="11">
        <v>0</v>
      </c>
      <c r="G600" s="87">
        <f t="shared" si="40"/>
        <v>0</v>
      </c>
      <c r="H600" s="12">
        <v>40</v>
      </c>
      <c r="I600" s="15">
        <f t="shared" si="39"/>
        <v>0</v>
      </c>
    </row>
    <row r="601" spans="1:9" ht="12.75">
      <c r="A601" s="86">
        <v>608</v>
      </c>
      <c r="B601" s="75" t="s">
        <v>439</v>
      </c>
      <c r="C601" s="49" t="s">
        <v>438</v>
      </c>
      <c r="D601" s="9" t="s">
        <v>482</v>
      </c>
      <c r="E601" s="23">
        <v>36</v>
      </c>
      <c r="F601" s="11">
        <v>0</v>
      </c>
      <c r="G601" s="87">
        <f t="shared" si="40"/>
        <v>0</v>
      </c>
      <c r="H601" s="12">
        <v>10</v>
      </c>
      <c r="I601" s="15">
        <f t="shared" si="39"/>
        <v>0</v>
      </c>
    </row>
    <row r="602" spans="1:9" ht="12.75">
      <c r="A602" s="86">
        <v>609</v>
      </c>
      <c r="B602" s="75" t="s">
        <v>984</v>
      </c>
      <c r="C602" s="50" t="s">
        <v>954</v>
      </c>
      <c r="D602" s="9" t="s">
        <v>482</v>
      </c>
      <c r="E602" s="23">
        <v>24</v>
      </c>
      <c r="F602" s="11">
        <v>0</v>
      </c>
      <c r="G602" s="87">
        <f aca="true" t="shared" si="41" ref="G602:G609">ROUND(E602*F602,2)</f>
        <v>0</v>
      </c>
      <c r="H602" s="12">
        <v>4</v>
      </c>
      <c r="I602" s="15">
        <f aca="true" t="shared" si="42" ref="I602:I609">H602*F602</f>
        <v>0</v>
      </c>
    </row>
    <row r="603" spans="1:9" ht="12.75">
      <c r="A603" s="86">
        <v>610</v>
      </c>
      <c r="B603" s="71" t="s">
        <v>441</v>
      </c>
      <c r="C603" s="39" t="s">
        <v>440</v>
      </c>
      <c r="D603" s="9" t="s">
        <v>482</v>
      </c>
      <c r="E603" s="10">
        <v>20</v>
      </c>
      <c r="F603" s="11">
        <v>0</v>
      </c>
      <c r="G603" s="87">
        <f t="shared" si="41"/>
        <v>0</v>
      </c>
      <c r="H603" s="12">
        <v>5</v>
      </c>
      <c r="I603" s="15">
        <f t="shared" si="42"/>
        <v>0</v>
      </c>
    </row>
    <row r="604" spans="1:9" ht="12.75">
      <c r="A604" s="86">
        <v>592</v>
      </c>
      <c r="B604" s="75" t="s">
        <v>983</v>
      </c>
      <c r="C604" s="46" t="s">
        <v>429</v>
      </c>
      <c r="D604" s="9" t="s">
        <v>482</v>
      </c>
      <c r="E604" s="23">
        <v>10</v>
      </c>
      <c r="F604" s="11">
        <v>0</v>
      </c>
      <c r="G604" s="87">
        <f t="shared" si="41"/>
        <v>0</v>
      </c>
      <c r="H604" s="12">
        <v>2</v>
      </c>
      <c r="I604" s="15">
        <f t="shared" si="42"/>
        <v>0</v>
      </c>
    </row>
    <row r="605" spans="1:9" ht="12.75">
      <c r="A605" s="86">
        <v>68</v>
      </c>
      <c r="B605" s="75" t="s">
        <v>431</v>
      </c>
      <c r="C605" s="50" t="s">
        <v>430</v>
      </c>
      <c r="D605" s="9" t="s">
        <v>482</v>
      </c>
      <c r="E605" s="23">
        <v>15</v>
      </c>
      <c r="F605" s="11">
        <v>0</v>
      </c>
      <c r="G605" s="87">
        <f t="shared" si="41"/>
        <v>0</v>
      </c>
      <c r="H605" s="12">
        <v>4</v>
      </c>
      <c r="I605" s="15">
        <f t="shared" si="42"/>
        <v>0</v>
      </c>
    </row>
    <row r="606" spans="1:9" ht="12.75">
      <c r="A606" s="86">
        <v>69</v>
      </c>
      <c r="B606" s="71" t="s">
        <v>431</v>
      </c>
      <c r="C606" s="34" t="s">
        <v>430</v>
      </c>
      <c r="D606" s="9" t="s">
        <v>482</v>
      </c>
      <c r="E606" s="10">
        <v>20</v>
      </c>
      <c r="F606" s="11">
        <v>0</v>
      </c>
      <c r="G606" s="87">
        <f t="shared" si="41"/>
        <v>0</v>
      </c>
      <c r="H606" s="12">
        <v>10</v>
      </c>
      <c r="I606" s="15">
        <f t="shared" si="42"/>
        <v>0</v>
      </c>
    </row>
    <row r="607" spans="1:9" ht="12.75">
      <c r="A607" s="86">
        <v>94</v>
      </c>
      <c r="B607" s="65" t="s">
        <v>830</v>
      </c>
      <c r="C607" s="25" t="s">
        <v>831</v>
      </c>
      <c r="D607" s="10" t="s">
        <v>825</v>
      </c>
      <c r="E607" s="10">
        <v>20</v>
      </c>
      <c r="F607" s="11">
        <v>0</v>
      </c>
      <c r="G607" s="87">
        <f t="shared" si="41"/>
        <v>0</v>
      </c>
      <c r="H607" s="12">
        <v>5</v>
      </c>
      <c r="I607" s="15">
        <f t="shared" si="42"/>
        <v>0</v>
      </c>
    </row>
    <row r="608" spans="1:9" ht="12.75">
      <c r="A608" s="86">
        <v>159</v>
      </c>
      <c r="B608" s="65" t="s">
        <v>851</v>
      </c>
      <c r="C608" s="25" t="s">
        <v>852</v>
      </c>
      <c r="D608" s="10" t="s">
        <v>825</v>
      </c>
      <c r="E608" s="10">
        <v>8</v>
      </c>
      <c r="F608" s="11">
        <v>0</v>
      </c>
      <c r="G608" s="87">
        <f t="shared" si="41"/>
        <v>0</v>
      </c>
      <c r="H608" s="12">
        <v>2</v>
      </c>
      <c r="I608" s="15">
        <f t="shared" si="42"/>
        <v>0</v>
      </c>
    </row>
    <row r="609" spans="1:9" ht="12.75">
      <c r="A609" s="86">
        <v>229</v>
      </c>
      <c r="B609" s="71" t="s">
        <v>433</v>
      </c>
      <c r="C609" s="34" t="s">
        <v>432</v>
      </c>
      <c r="D609" s="9" t="s">
        <v>482</v>
      </c>
      <c r="E609" s="10">
        <v>16</v>
      </c>
      <c r="F609" s="11">
        <v>0</v>
      </c>
      <c r="G609" s="87">
        <f t="shared" si="41"/>
        <v>0</v>
      </c>
      <c r="H609" s="12">
        <v>10</v>
      </c>
      <c r="I609" s="15">
        <f t="shared" si="42"/>
        <v>0</v>
      </c>
    </row>
    <row r="610" spans="1:9" ht="12.75">
      <c r="A610" s="86">
        <v>611</v>
      </c>
      <c r="B610" s="76" t="s">
        <v>743</v>
      </c>
      <c r="C610" s="28" t="s">
        <v>1170</v>
      </c>
      <c r="D610" s="9" t="s">
        <v>482</v>
      </c>
      <c r="E610" s="29">
        <v>4</v>
      </c>
      <c r="F610" s="11">
        <v>0</v>
      </c>
      <c r="G610" s="87">
        <f t="shared" si="40"/>
        <v>0</v>
      </c>
      <c r="H610" s="7"/>
      <c r="I610" s="15">
        <f t="shared" si="39"/>
        <v>0</v>
      </c>
    </row>
    <row r="611" spans="1:9" ht="12.75">
      <c r="A611" s="86">
        <v>612</v>
      </c>
      <c r="B611" s="76" t="s">
        <v>744</v>
      </c>
      <c r="C611" s="28" t="s">
        <v>730</v>
      </c>
      <c r="D611" s="9" t="s">
        <v>482</v>
      </c>
      <c r="E611" s="29">
        <v>6</v>
      </c>
      <c r="F611" s="11">
        <v>0</v>
      </c>
      <c r="G611" s="87">
        <f t="shared" si="40"/>
        <v>0</v>
      </c>
      <c r="H611" s="7"/>
      <c r="I611" s="15">
        <f t="shared" si="39"/>
        <v>0</v>
      </c>
    </row>
    <row r="612" spans="1:9" ht="38.25">
      <c r="A612" s="86">
        <v>613</v>
      </c>
      <c r="B612" s="75" t="s">
        <v>442</v>
      </c>
      <c r="C612" s="47" t="s">
        <v>1149</v>
      </c>
      <c r="D612" s="9" t="s">
        <v>482</v>
      </c>
      <c r="E612" s="23">
        <v>6</v>
      </c>
      <c r="F612" s="11">
        <v>0</v>
      </c>
      <c r="G612" s="87">
        <f t="shared" si="40"/>
        <v>0</v>
      </c>
      <c r="H612" s="12">
        <v>2</v>
      </c>
      <c r="I612" s="15">
        <f t="shared" si="39"/>
        <v>0</v>
      </c>
    </row>
    <row r="613" spans="1:9" ht="25.5">
      <c r="A613" s="86">
        <v>614</v>
      </c>
      <c r="B613" s="75" t="s">
        <v>612</v>
      </c>
      <c r="C613" s="47" t="s">
        <v>511</v>
      </c>
      <c r="D613" s="9" t="s">
        <v>482</v>
      </c>
      <c r="E613" s="23">
        <v>6</v>
      </c>
      <c r="F613" s="11">
        <v>0</v>
      </c>
      <c r="G613" s="87">
        <f t="shared" si="40"/>
        <v>0</v>
      </c>
      <c r="H613" s="12">
        <v>2</v>
      </c>
      <c r="I613" s="15">
        <f t="shared" si="39"/>
        <v>0</v>
      </c>
    </row>
    <row r="614" spans="1:9" ht="12.75">
      <c r="A614" s="86">
        <v>615</v>
      </c>
      <c r="B614" s="80" t="s">
        <v>607</v>
      </c>
      <c r="C614" s="49" t="s">
        <v>1148</v>
      </c>
      <c r="D614" s="9" t="s">
        <v>482</v>
      </c>
      <c r="E614" s="23">
        <v>24</v>
      </c>
      <c r="F614" s="11">
        <v>0</v>
      </c>
      <c r="G614" s="87">
        <f t="shared" si="40"/>
        <v>0</v>
      </c>
      <c r="H614" s="7"/>
      <c r="I614" s="15">
        <f t="shared" si="39"/>
        <v>0</v>
      </c>
    </row>
    <row r="615" spans="1:9" ht="25.5">
      <c r="A615" s="86">
        <v>616</v>
      </c>
      <c r="B615" s="75" t="s">
        <v>560</v>
      </c>
      <c r="C615" s="49" t="s">
        <v>1147</v>
      </c>
      <c r="D615" s="9" t="s">
        <v>482</v>
      </c>
      <c r="E615" s="23">
        <v>24</v>
      </c>
      <c r="F615" s="11">
        <v>0</v>
      </c>
      <c r="G615" s="87">
        <f t="shared" si="40"/>
        <v>0</v>
      </c>
      <c r="H615" s="7"/>
      <c r="I615" s="15">
        <f t="shared" si="39"/>
        <v>0</v>
      </c>
    </row>
    <row r="616" spans="1:9" ht="12.75">
      <c r="A616" s="86">
        <v>617</v>
      </c>
      <c r="B616" s="80" t="s">
        <v>879</v>
      </c>
      <c r="C616" s="31" t="s">
        <v>1146</v>
      </c>
      <c r="D616" s="9" t="s">
        <v>482</v>
      </c>
      <c r="E616" s="29">
        <v>4</v>
      </c>
      <c r="F616" s="11">
        <v>0</v>
      </c>
      <c r="G616" s="87">
        <f t="shared" si="40"/>
        <v>0</v>
      </c>
      <c r="H616" s="7"/>
      <c r="I616" s="15">
        <f t="shared" si="39"/>
        <v>0</v>
      </c>
    </row>
    <row r="617" spans="1:9" ht="12.75">
      <c r="A617" s="86">
        <v>618</v>
      </c>
      <c r="B617" s="80" t="s">
        <v>878</v>
      </c>
      <c r="C617" s="31" t="s">
        <v>1145</v>
      </c>
      <c r="D617" s="9" t="s">
        <v>482</v>
      </c>
      <c r="E617" s="29">
        <v>4</v>
      </c>
      <c r="F617" s="11">
        <v>0</v>
      </c>
      <c r="G617" s="87">
        <f aca="true" t="shared" si="43" ref="G617:G632">ROUND(E617*F617,2)</f>
        <v>0</v>
      </c>
      <c r="H617" s="7"/>
      <c r="I617" s="15">
        <f t="shared" si="39"/>
        <v>0</v>
      </c>
    </row>
    <row r="618" spans="1:9" ht="12.75">
      <c r="A618" s="86">
        <v>619</v>
      </c>
      <c r="B618" s="80" t="s">
        <v>880</v>
      </c>
      <c r="C618" s="27" t="s">
        <v>1145</v>
      </c>
      <c r="D618" s="9" t="s">
        <v>482</v>
      </c>
      <c r="E618" s="23">
        <v>4</v>
      </c>
      <c r="F618" s="11">
        <v>0</v>
      </c>
      <c r="G618" s="87">
        <f t="shared" si="43"/>
        <v>0</v>
      </c>
      <c r="H618" s="7"/>
      <c r="I618" s="15">
        <f t="shared" si="39"/>
        <v>0</v>
      </c>
    </row>
    <row r="619" spans="1:9" ht="12.75">
      <c r="A619" s="86">
        <v>620</v>
      </c>
      <c r="B619" s="80" t="s">
        <v>881</v>
      </c>
      <c r="C619" s="27" t="s">
        <v>1144</v>
      </c>
      <c r="D619" s="9" t="s">
        <v>482</v>
      </c>
      <c r="E619" s="23">
        <v>4</v>
      </c>
      <c r="F619" s="11">
        <v>0</v>
      </c>
      <c r="G619" s="87">
        <f t="shared" si="43"/>
        <v>0</v>
      </c>
      <c r="H619" s="7"/>
      <c r="I619" s="15">
        <f t="shared" si="39"/>
        <v>0</v>
      </c>
    </row>
    <row r="620" spans="1:9" ht="12.75">
      <c r="A620" s="86">
        <v>621</v>
      </c>
      <c r="B620" s="80" t="s">
        <v>885</v>
      </c>
      <c r="C620" s="31" t="s">
        <v>952</v>
      </c>
      <c r="D620" s="9" t="s">
        <v>482</v>
      </c>
      <c r="E620" s="23">
        <v>1</v>
      </c>
      <c r="F620" s="11">
        <v>0</v>
      </c>
      <c r="G620" s="87">
        <f t="shared" si="43"/>
        <v>0</v>
      </c>
      <c r="H620" s="7"/>
      <c r="I620" s="15">
        <f t="shared" si="39"/>
        <v>0</v>
      </c>
    </row>
    <row r="621" spans="1:9" ht="12.75">
      <c r="A621" s="86">
        <v>622</v>
      </c>
      <c r="B621" s="80" t="s">
        <v>886</v>
      </c>
      <c r="C621" s="31" t="s">
        <v>952</v>
      </c>
      <c r="D621" s="9" t="s">
        <v>482</v>
      </c>
      <c r="E621" s="63">
        <v>1</v>
      </c>
      <c r="F621" s="11">
        <v>0</v>
      </c>
      <c r="G621" s="87">
        <f t="shared" si="43"/>
        <v>0</v>
      </c>
      <c r="H621" s="7"/>
      <c r="I621" s="15">
        <f t="shared" si="39"/>
        <v>0</v>
      </c>
    </row>
    <row r="622" spans="1:9" ht="12.75">
      <c r="A622" s="86">
        <v>623</v>
      </c>
      <c r="B622" s="75" t="s">
        <v>781</v>
      </c>
      <c r="C622" s="51" t="s">
        <v>951</v>
      </c>
      <c r="D622" s="9" t="s">
        <v>482</v>
      </c>
      <c r="E622" s="23">
        <v>1</v>
      </c>
      <c r="F622" s="11">
        <v>0</v>
      </c>
      <c r="G622" s="87">
        <f t="shared" si="43"/>
        <v>0</v>
      </c>
      <c r="H622" s="7"/>
      <c r="I622" s="15">
        <f t="shared" si="39"/>
        <v>0</v>
      </c>
    </row>
    <row r="623" spans="1:9" ht="12.75">
      <c r="A623" s="86">
        <v>624</v>
      </c>
      <c r="B623" s="82" t="s">
        <v>608</v>
      </c>
      <c r="C623" s="49" t="s">
        <v>950</v>
      </c>
      <c r="D623" s="9" t="s">
        <v>482</v>
      </c>
      <c r="E623" s="23">
        <v>1</v>
      </c>
      <c r="F623" s="11">
        <v>0</v>
      </c>
      <c r="G623" s="87">
        <f t="shared" si="43"/>
        <v>0</v>
      </c>
      <c r="H623" s="7"/>
      <c r="I623" s="15">
        <f t="shared" si="39"/>
        <v>0</v>
      </c>
    </row>
    <row r="624" spans="1:9" ht="12.75">
      <c r="A624" s="86">
        <v>625</v>
      </c>
      <c r="B624" s="80" t="s">
        <v>887</v>
      </c>
      <c r="C624" s="28" t="s">
        <v>1169</v>
      </c>
      <c r="D624" s="9" t="s">
        <v>482</v>
      </c>
      <c r="E624" s="23">
        <v>2</v>
      </c>
      <c r="F624" s="11">
        <v>0</v>
      </c>
      <c r="G624" s="87">
        <f t="shared" si="43"/>
        <v>0</v>
      </c>
      <c r="H624" s="7"/>
      <c r="I624" s="15">
        <f t="shared" si="39"/>
        <v>0</v>
      </c>
    </row>
    <row r="625" spans="1:9" ht="12.75">
      <c r="A625" s="86">
        <v>626</v>
      </c>
      <c r="B625" s="75" t="s">
        <v>1150</v>
      </c>
      <c r="C625" s="48" t="s">
        <v>955</v>
      </c>
      <c r="D625" s="9" t="s">
        <v>482</v>
      </c>
      <c r="E625" s="23">
        <v>3</v>
      </c>
      <c r="F625" s="11">
        <v>0</v>
      </c>
      <c r="G625" s="87">
        <f t="shared" si="43"/>
        <v>0</v>
      </c>
      <c r="H625" s="12">
        <v>1</v>
      </c>
      <c r="I625" s="15">
        <f t="shared" si="39"/>
        <v>0</v>
      </c>
    </row>
    <row r="626" spans="1:9" ht="12.75">
      <c r="A626" s="86">
        <v>627</v>
      </c>
      <c r="B626" s="80" t="s">
        <v>609</v>
      </c>
      <c r="C626" s="47" t="s">
        <v>953</v>
      </c>
      <c r="D626" s="9" t="s">
        <v>482</v>
      </c>
      <c r="E626" s="23">
        <v>30</v>
      </c>
      <c r="F626" s="11">
        <v>0</v>
      </c>
      <c r="G626" s="87">
        <f t="shared" si="43"/>
        <v>0</v>
      </c>
      <c r="H626" s="12">
        <v>10</v>
      </c>
      <c r="I626" s="15">
        <f t="shared" si="39"/>
        <v>0</v>
      </c>
    </row>
    <row r="627" spans="1:9" ht="12.75">
      <c r="A627" s="86">
        <v>628</v>
      </c>
      <c r="B627" s="76" t="s">
        <v>889</v>
      </c>
      <c r="C627" s="28" t="s">
        <v>888</v>
      </c>
      <c r="D627" s="9" t="s">
        <v>482</v>
      </c>
      <c r="E627" s="29">
        <v>2</v>
      </c>
      <c r="F627" s="11">
        <v>0</v>
      </c>
      <c r="G627" s="87">
        <f t="shared" si="43"/>
        <v>0</v>
      </c>
      <c r="H627" s="7"/>
      <c r="I627" s="15">
        <f t="shared" si="39"/>
        <v>0</v>
      </c>
    </row>
    <row r="628" spans="1:9" ht="12.75">
      <c r="A628" s="86">
        <v>629</v>
      </c>
      <c r="B628" s="75" t="s">
        <v>776</v>
      </c>
      <c r="C628" s="48" t="s">
        <v>502</v>
      </c>
      <c r="D628" s="9" t="s">
        <v>482</v>
      </c>
      <c r="E628" s="23">
        <v>20</v>
      </c>
      <c r="F628" s="11">
        <v>0</v>
      </c>
      <c r="G628" s="87">
        <f t="shared" si="43"/>
        <v>0</v>
      </c>
      <c r="H628" s="12">
        <v>10</v>
      </c>
      <c r="I628" s="15">
        <f t="shared" si="39"/>
        <v>0</v>
      </c>
    </row>
    <row r="629" spans="1:9" ht="12.75">
      <c r="A629" s="86">
        <v>630</v>
      </c>
      <c r="B629" s="75" t="s">
        <v>562</v>
      </c>
      <c r="C629" s="49" t="s">
        <v>821</v>
      </c>
      <c r="D629" s="9" t="s">
        <v>482</v>
      </c>
      <c r="E629" s="23">
        <v>2</v>
      </c>
      <c r="F629" s="11">
        <v>0</v>
      </c>
      <c r="G629" s="87">
        <f t="shared" si="43"/>
        <v>0</v>
      </c>
      <c r="H629" s="7"/>
      <c r="I629" s="15">
        <f t="shared" si="39"/>
        <v>0</v>
      </c>
    </row>
    <row r="630" spans="1:9" ht="12.75">
      <c r="A630" s="86">
        <v>631</v>
      </c>
      <c r="B630" s="75" t="s">
        <v>561</v>
      </c>
      <c r="C630" s="49" t="s">
        <v>820</v>
      </c>
      <c r="D630" s="9" t="s">
        <v>482</v>
      </c>
      <c r="E630" s="23">
        <v>2</v>
      </c>
      <c r="F630" s="11">
        <v>0</v>
      </c>
      <c r="G630" s="87">
        <f t="shared" si="43"/>
        <v>0</v>
      </c>
      <c r="H630" s="7"/>
      <c r="I630" s="15">
        <f>H630*F630</f>
        <v>0</v>
      </c>
    </row>
    <row r="631" spans="1:9" ht="25.5">
      <c r="A631" s="86">
        <v>632</v>
      </c>
      <c r="B631" s="75" t="s">
        <v>682</v>
      </c>
      <c r="C631" s="48" t="s">
        <v>512</v>
      </c>
      <c r="D631" s="9" t="s">
        <v>482</v>
      </c>
      <c r="E631" s="23">
        <v>1</v>
      </c>
      <c r="F631" s="11">
        <v>0</v>
      </c>
      <c r="G631" s="87">
        <f t="shared" si="43"/>
        <v>0</v>
      </c>
      <c r="H631" s="7"/>
      <c r="I631" s="15">
        <f>H631*F631</f>
        <v>0</v>
      </c>
    </row>
    <row r="632" spans="1:9" ht="25.5">
      <c r="A632" s="86">
        <v>633</v>
      </c>
      <c r="B632" s="75" t="s">
        <v>563</v>
      </c>
      <c r="C632" s="49" t="s">
        <v>509</v>
      </c>
      <c r="D632" s="9" t="s">
        <v>482</v>
      </c>
      <c r="E632" s="23">
        <v>2</v>
      </c>
      <c r="F632" s="11">
        <v>0</v>
      </c>
      <c r="G632" s="87">
        <f t="shared" si="43"/>
        <v>0</v>
      </c>
      <c r="H632" s="12">
        <v>1</v>
      </c>
      <c r="I632" s="15">
        <f>H632*F632</f>
        <v>0</v>
      </c>
    </row>
    <row r="633" spans="1:9" ht="12.75">
      <c r="A633" s="88"/>
      <c r="B633" s="88"/>
      <c r="C633" s="88"/>
      <c r="D633" s="88"/>
      <c r="E633" s="88"/>
      <c r="F633" s="88"/>
      <c r="G633" s="89">
        <f>SUM(G2:G632)</f>
        <v>0</v>
      </c>
      <c r="H633" s="94"/>
      <c r="I633" s="90">
        <f>SUM(I2:I632)</f>
        <v>0</v>
      </c>
    </row>
    <row r="637" spans="1:9" ht="12.75" customHeight="1">
      <c r="A637" s="97" t="s">
        <v>1182</v>
      </c>
      <c r="B637" s="97"/>
      <c r="C637" s="97"/>
      <c r="D637" s="97"/>
      <c r="E637" s="97"/>
      <c r="F637" s="97"/>
      <c r="G637" s="97"/>
      <c r="H637" s="97"/>
      <c r="I637" s="97"/>
    </row>
    <row r="638" spans="1:9" ht="12.75">
      <c r="A638" s="97"/>
      <c r="B638" s="97"/>
      <c r="C638" s="97"/>
      <c r="D638" s="97"/>
      <c r="E638" s="97"/>
      <c r="F638" s="97"/>
      <c r="G638" s="97"/>
      <c r="H638" s="97"/>
      <c r="I638" s="97"/>
    </row>
    <row r="639" spans="1:9" ht="12.75">
      <c r="A639" s="97"/>
      <c r="B639" s="97"/>
      <c r="C639" s="97"/>
      <c r="D639" s="97"/>
      <c r="E639" s="97"/>
      <c r="F639" s="97"/>
      <c r="G639" s="97"/>
      <c r="H639" s="97"/>
      <c r="I639" s="97"/>
    </row>
    <row r="640" spans="1:9" ht="12.75">
      <c r="A640" s="97"/>
      <c r="B640" s="97"/>
      <c r="C640" s="97"/>
      <c r="D640" s="97"/>
      <c r="E640" s="97"/>
      <c r="F640" s="97"/>
      <c r="G640" s="97"/>
      <c r="H640" s="97"/>
      <c r="I640" s="97"/>
    </row>
    <row r="641" spans="1:9" ht="12.75">
      <c r="A641" s="97"/>
      <c r="B641" s="97"/>
      <c r="C641" s="97"/>
      <c r="D641" s="97"/>
      <c r="E641" s="97"/>
      <c r="F641" s="97"/>
      <c r="G641" s="97"/>
      <c r="H641" s="97"/>
      <c r="I641" s="97"/>
    </row>
    <row r="642" spans="1:9" ht="12.75">
      <c r="A642" s="97"/>
      <c r="B642" s="97"/>
      <c r="C642" s="97"/>
      <c r="D642" s="97"/>
      <c r="E642" s="97"/>
      <c r="F642" s="97"/>
      <c r="G642" s="97"/>
      <c r="H642" s="97"/>
      <c r="I642" s="97"/>
    </row>
    <row r="648" spans="2:3" ht="12.75">
      <c r="B648" s="98" t="s">
        <v>1183</v>
      </c>
      <c r="C648" s="98"/>
    </row>
  </sheetData>
  <sheetProtection/>
  <mergeCells count="2">
    <mergeCell ref="A637:I642"/>
    <mergeCell ref="B648:C648"/>
  </mergeCells>
  <conditionalFormatting sqref="B610:B632 B105:B106 B518 B562:B602 B604 B521">
    <cfRule type="duplicateValues" priority="13" dxfId="1" stopIfTrue="1">
      <formula>AND(COUNTIF($B$610:$B$632,B105)+COUNTIF($B$105:$B$106,B105)+COUNTIF($B$518:$B$518,B105)+COUNTIF($B$562:$B$602,B105)+COUNTIF($B$604:$B$604,B105)+COUNTIF($B$521:$B$521,B105)&gt;1,NOT(ISBLANK(B105)))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  <headerFooter>
    <oddHeader>&amp;CUMOWA - &amp;"Czcionka tekstu podstawowego,Pogrubiony"SOLARIS&amp;"Czcionka tekstu podstawowego,Standardowy"
numer trybu 899/2018/030
</oddHeader>
    <oddFooter>&amp;L&amp;D&amp;R&amp;P</oddFooter>
  </headerFooter>
  <ignoredErrors>
    <ignoredError sqref="B11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Joanna Brzozowska</cp:lastModifiedBy>
  <cp:lastPrinted>2019-01-15T08:11:26Z</cp:lastPrinted>
  <dcterms:created xsi:type="dcterms:W3CDTF">2009-06-02T07:20:30Z</dcterms:created>
  <dcterms:modified xsi:type="dcterms:W3CDTF">2019-12-03T09:56:22Z</dcterms:modified>
  <cp:category/>
  <cp:version/>
  <cp:contentType/>
  <cp:contentStatus/>
</cp:coreProperties>
</file>