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<sst xmlns="http://schemas.openxmlformats.org/spreadsheetml/2006/main" count="325" uniqueCount="152">
  <si>
    <t>………………………………...…………..</t>
  </si>
  <si>
    <t>Załącznik nr 2 do SIWZ</t>
  </si>
  <si>
    <t>Pieczęć adresowa Wykonawcy</t>
  </si>
  <si>
    <t>Formularz cenowy</t>
  </si>
  <si>
    <t>Zadanie nr 1 - Płyny infuzyjne oraz materiały krwiopochodne i krwiozastępcze</t>
  </si>
  <si>
    <t>Lp</t>
  </si>
  <si>
    <t>Nazwa leku</t>
  </si>
  <si>
    <t>Nazwa handlowa</t>
  </si>
  <si>
    <t>j.m.</t>
  </si>
  <si>
    <t>Szacunkowa ilość na 12 miesięcy</t>
  </si>
  <si>
    <t>Cena jedn.netto</t>
  </si>
  <si>
    <t>VAT [%]</t>
  </si>
  <si>
    <t>Wartość VAT</t>
  </si>
  <si>
    <t>Cena jedn.brutto</t>
  </si>
  <si>
    <t>Wartość netto</t>
  </si>
  <si>
    <t>Wartość brutto</t>
  </si>
  <si>
    <t>Producent</t>
  </si>
  <si>
    <t>Kod EAN dla produktów zarejestrowanych w Polsce</t>
  </si>
  <si>
    <t>8 = 6 x 7</t>
  </si>
  <si>
    <t>9 = 6 + 8</t>
  </si>
  <si>
    <t>10 = 5 x 6</t>
  </si>
  <si>
    <t>11 = 10 x 7</t>
  </si>
  <si>
    <t>12 = 10 + 11</t>
  </si>
  <si>
    <t>1.</t>
  </si>
  <si>
    <t>Aqua pro injectione inj. fl. 250 ml</t>
  </si>
  <si>
    <t>szt.</t>
  </si>
  <si>
    <t>2.</t>
  </si>
  <si>
    <t xml:space="preserve">Glucosum 5% +Natr. chlor 0,9% inj. 1:1 500 ml </t>
  </si>
  <si>
    <t>3.</t>
  </si>
  <si>
    <t>Glucosum 5% +Natr. chlor 0,9% inj. 2:1 100 ml</t>
  </si>
  <si>
    <t>4.</t>
  </si>
  <si>
    <t>Glucosum 5% +Natr. chlor 0,9% inj. 2:1 250 ml</t>
  </si>
  <si>
    <t>5.</t>
  </si>
  <si>
    <t>Glucosum 5% +Natr. chlor 0,9% inj. 2:1 500 ml</t>
  </si>
  <si>
    <t>6.</t>
  </si>
  <si>
    <t>Glucosum inj. 5%   100 ml</t>
  </si>
  <si>
    <t>7.</t>
  </si>
  <si>
    <t>Glucosum inj. 10%   100 ml</t>
  </si>
  <si>
    <t>8.</t>
  </si>
  <si>
    <t>Glucosum inj. 10%   250 ml</t>
  </si>
  <si>
    <t>9.</t>
  </si>
  <si>
    <t>Glucosum inj. 10%  500 ml</t>
  </si>
  <si>
    <t>10.</t>
  </si>
  <si>
    <t>Glucosum inj. 20%  500 ml</t>
  </si>
  <si>
    <t>11.</t>
  </si>
  <si>
    <t>Mannitol inj. 20%  100 ml</t>
  </si>
  <si>
    <t>12.</t>
  </si>
  <si>
    <t>Mannitol inj. 20%  250 ml</t>
  </si>
  <si>
    <t>13.</t>
  </si>
  <si>
    <t>Natrium chloratum inj.0,9%  50 ml</t>
  </si>
  <si>
    <t>14.</t>
  </si>
  <si>
    <t>Natrium chloratum inj.0,9%  500 ml butelka szklana</t>
  </si>
  <si>
    <t>15.</t>
  </si>
  <si>
    <t>Natrium chloratum inj.0,9%  3000 ml</t>
  </si>
  <si>
    <t>16.</t>
  </si>
  <si>
    <r>
      <rPr>
        <sz val="9"/>
        <rFont val="Arial Narrow"/>
        <family val="2"/>
      </rPr>
      <t>Płyn wieloelektrolitow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inj. fl. 250 ml</t>
    </r>
  </si>
  <si>
    <t>17.</t>
  </si>
  <si>
    <t xml:space="preserve">Płyn wieloelektrolitowy fizjologiczny, izotoniczny, zawartość jonu chloru &lt;110mEq/l i osmolarność w granicach 280-295 mosm/l. Nie zawierający jonów mleczanowych oraz buforowany octanami i cytrynianami  - 500 ml </t>
  </si>
  <si>
    <t>18.</t>
  </si>
  <si>
    <t>Płyn wieloelektrolitowy bez jonów wapnia 500 ml</t>
  </si>
  <si>
    <t>19.</t>
  </si>
  <si>
    <t>Roztwór 1,5-2% glicyny jałowy do płukania pęcherza moczowego 3l./Purisole 3l</t>
  </si>
  <si>
    <t>20.</t>
  </si>
  <si>
    <t>Roztwór 1,5-2% glicyny jałowy do płukania pęcherza moczowego 5l./Purisole 5l</t>
  </si>
  <si>
    <t>21.</t>
  </si>
  <si>
    <t>Płyn Sol. Ringeri 250 ml</t>
  </si>
  <si>
    <t>22.</t>
  </si>
  <si>
    <t>Płyn Ringeri z mleczanami Lactate 500 ml</t>
  </si>
  <si>
    <t>23.</t>
  </si>
  <si>
    <t>Roztwór 6% hydroksyetyloskrobi 130/0,42  500 ml, na bazie skrobi kukurydzianej zawieszona w roztworze elektrolitów, worek</t>
  </si>
  <si>
    <t>24.</t>
  </si>
  <si>
    <t>Roztwór 6% hydroksyetyloskrobi 130/0,42  500 ml, zawieszona w 0,9%NaCl</t>
  </si>
  <si>
    <t>25.</t>
  </si>
  <si>
    <t>Roztwór 10% hydroksyetyloskrobi 130/0,42  500 ml, zawieszona w 0,9%NaCl</t>
  </si>
  <si>
    <t>26.</t>
  </si>
  <si>
    <t>Płyn pediatryczny wieloelektrolitowy z glukozą 100 ml</t>
  </si>
  <si>
    <t>27.</t>
  </si>
  <si>
    <t>Płyn pediatryczny wieloelektrolitowy z glukozą 250 ml</t>
  </si>
  <si>
    <t>28.</t>
  </si>
  <si>
    <t>Płyn pediatryczny wieloelektrolitowy z glukozą 500 ml</t>
  </si>
  <si>
    <t>29.</t>
  </si>
  <si>
    <t>3-4% roztwór zmodyfikowanej żelatyny  500 ml</t>
  </si>
  <si>
    <t>30.</t>
  </si>
  <si>
    <t>Natrium chloratum 0,9% 50 ml worek z portem bezigłowym</t>
  </si>
  <si>
    <t>31.</t>
  </si>
  <si>
    <t>Natrium chloratum 0,9% 100 ml worek z portem bezigłowym</t>
  </si>
  <si>
    <t>32.</t>
  </si>
  <si>
    <t>Natrium chloratum 0,9% 250 ml worek z portem bezigłowym</t>
  </si>
  <si>
    <t>33.</t>
  </si>
  <si>
    <t>Natrium chloratum 0,9% 500 ml worek z portem bezigłowym</t>
  </si>
  <si>
    <t>34.</t>
  </si>
  <si>
    <t>Natrium chloratum 0,9% 1000 ml worek z portem bezigłowym</t>
  </si>
  <si>
    <t>35.</t>
  </si>
  <si>
    <t>Glucosum 5% 250 ml worek z portem bezigłowym</t>
  </si>
  <si>
    <t>36.</t>
  </si>
  <si>
    <t>Glucosum 5% 500 ml worek z portem bezigłowym</t>
  </si>
  <si>
    <t>Razem zadanie nr 1:</t>
  </si>
  <si>
    <t>Słownie wartość brutto zadania nr 1: ……………………………………………………………………………………………………………………………………………………….zł</t>
  </si>
  <si>
    <t xml:space="preserve">Zadanie nr 2 - Płyny infuzyjne </t>
  </si>
  <si>
    <t>Natrium chloratum inj.0,9%  100 ml butelka</t>
  </si>
  <si>
    <t>fl.</t>
  </si>
  <si>
    <t>Natrium chloratum inj.0,9%  250 ml  butelka</t>
  </si>
  <si>
    <t>Natrium chloratum inj.0,9%  500 ml  butelka</t>
  </si>
  <si>
    <t>Natrium chloratum inj.0,9%  1000 ml  butelka</t>
  </si>
  <si>
    <t>Glucosum inj. 5%  250 ml</t>
  </si>
  <si>
    <t>Glucosum inj. 5%  500 ml</t>
  </si>
  <si>
    <t>Glucosum inj. 5%  1000 ml</t>
  </si>
  <si>
    <t>Aqua pro injectione inj. fl. 100 ml</t>
  </si>
  <si>
    <t>Aqua pro injectione inj. fl. 500 ml</t>
  </si>
  <si>
    <t>Aqua do irygacji inj. fl. 500 ml w opakowaniu typu bulelka odkręcana</t>
  </si>
  <si>
    <t>Aqua do irygacji inj. fl. 1000 ml w opakowaniu typu bulelka odkręcana</t>
  </si>
  <si>
    <t>Natrium chloratum 0,9%  fl. 500 ml (płyn do irygacji) w opakowaniu typu bulelka z zakrętką</t>
  </si>
  <si>
    <t>Płyn Sol. Ringeri 500 ml</t>
  </si>
  <si>
    <t>Razem zadanie nr 2:</t>
  </si>
  <si>
    <t>Słownie wartość brutto zadania nr 2: ……………………………………………………………………………………………………………………………………………………….zł</t>
  </si>
  <si>
    <t>Zadanie nr 3 - Płyny infuzyjne oraz materiały krwiozastępcze</t>
  </si>
  <si>
    <t>Mannitol inj. 15%  100 ml</t>
  </si>
  <si>
    <t>Mannitol inj. 15%  250 ml</t>
  </si>
  <si>
    <t>10% Dekstran 40 000  250 ml</t>
  </si>
  <si>
    <t>6% Dekstran 70 000   500 ml</t>
  </si>
  <si>
    <t>Płyn wieloelektrolitowy bez jonów Ca z układem buforującym podwójnym octanem glukonianu z maksymalną  zawartością jonów Cl- 100mmol/l 500ml</t>
  </si>
  <si>
    <t>Natrium chloratum 0,9% 100 ml worek</t>
  </si>
  <si>
    <t>Natrium chloratum 0,9% 250 ml worek</t>
  </si>
  <si>
    <t>Natrium chloratum 0,9% 500 ml worek</t>
  </si>
  <si>
    <t>Natrium chloratum 0,9% 1000 ml worek</t>
  </si>
  <si>
    <t>Glucosum 5% 250 ml worek</t>
  </si>
  <si>
    <t>Glucosum 5% 500 ml worek</t>
  </si>
  <si>
    <t>Natrium chloratum 0,9% 5000 ml, roztwór do irygacji, worek</t>
  </si>
  <si>
    <t>Razem zadanie nr 3:</t>
  </si>
  <si>
    <t>Słownie wartość brutto zadania nr 3: ……………………………………………………………………………………………………………………………………………………….zł</t>
  </si>
  <si>
    <t>Zadanie nr 4 - Płyny infuzyjne oraz materiały krwiozastępcze</t>
  </si>
  <si>
    <t>Natrium chloratum inj.0,9%  100 ml butelka z dwoma równej wielkości portami</t>
  </si>
  <si>
    <t>Natrium chloratum inj.0,9%  250 ml  butelka  z dwoma rownej wielkości portami</t>
  </si>
  <si>
    <t>Natrium chloratum inj.0,9%  500 ml   butelka z dwoma równej wielkości portami</t>
  </si>
  <si>
    <t>Natrium chloratum inj.0,9%  1000 ml  butelka z dwoma równej wielkości portami</t>
  </si>
  <si>
    <t>Glucosum inj. 5%  250 ml butelka z dwoma równej wielkości portami</t>
  </si>
  <si>
    <t>Glucosum inj. 5%  500 ml butelka z dwoma równej wielkości portami</t>
  </si>
  <si>
    <t>Glucosum inj. 5%  1000 ml butelka z dwoma równej wielkości portami</t>
  </si>
  <si>
    <t>Płyn Sol. Ringeri 500 ml butelka z dwoma równej wielkości portami.</t>
  </si>
  <si>
    <t>Glucosum inj. 40%   500 ml</t>
  </si>
  <si>
    <t>Płyn wieloelektrolitowy inj. fl. zrównoważony zawierający Na, Cl, Ca, K, Mg buforowany jabłczanami i octanami. Nie zawiera mleczanów i cytrynianów 500ml</t>
  </si>
  <si>
    <t>Roztwór 6% hydroksyetyloskrobi 130/0,42 w zbilansowanym roztworze jonów , buforowany octanem, na bazie skrobi ziemniaczanej fl. 500 ml</t>
  </si>
  <si>
    <t>Razem zadanie nr 4:</t>
  </si>
  <si>
    <t>Słownie wartość brutto zadania nr 4: ……………………………………………………………………………………………………………………………………………………….zł</t>
  </si>
  <si>
    <t>Zadanie nr 5 - Płyn do perfuzji</t>
  </si>
  <si>
    <t>Płyn do perfuzji w worku 2 l zawierający m.in. 15 mmol chlorku sodu, 9 mmol chlorku potasu, 180 mmol histydyny, 2 mmol tryptofanu i 30 mmol mannitolu na 1000 ml.</t>
  </si>
  <si>
    <t>Razem zadanie nr 5:</t>
  </si>
  <si>
    <t>Słownie wartość brutto zadania nr 5: ……………………………………………………………………………………………………………………………………………………….zł</t>
  </si>
  <si>
    <t xml:space="preserve">Osoby upoważnione do podpisania oferty w imieniu Wykonawcy </t>
  </si>
  <si>
    <t>Imię i Nazwisko</t>
  </si>
  <si>
    <t>Data</t>
  </si>
  <si>
    <t>Podpis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</si>
</sst>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55">
    <font>
      <sz val="10"/>
      <name val="Arial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0"/>
      <color indexed="10"/>
      <name val="Arial Narrow"/>
      <family val="2"/>
    </font>
    <font>
      <b/>
      <strike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10"/>
      <color rgb="FFFF0000"/>
      <name val="Arial Narrow"/>
      <family val="2"/>
    </font>
    <font>
      <b/>
      <strike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6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6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65" fontId="11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/>
    </xf>
    <xf numFmtId="0" fontId="10" fillId="0" borderId="0" xfId="0" applyFont="1" applyAlignment="1">
      <alignment horizontal="left"/>
    </xf>
    <xf numFmtId="165" fontId="17" fillId="0" borderId="0" xfId="0" applyNumberFormat="1" applyFont="1" applyAlignment="1">
      <alignment/>
    </xf>
    <xf numFmtId="4" fontId="11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165" fontId="11" fillId="33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165" fontId="5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tabSelected="1" zoomScale="120" zoomScaleNormal="120" zoomScalePageLayoutView="0" workbookViewId="0" topLeftCell="A94">
      <selection activeCell="B102" sqref="B102:N102"/>
    </sheetView>
  </sheetViews>
  <sheetFormatPr defaultColWidth="9.00390625" defaultRowHeight="12.75"/>
  <cols>
    <col min="1" max="1" width="3.00390625" style="0" customWidth="1"/>
    <col min="2" max="2" width="32.140625" style="0" customWidth="1"/>
    <col min="3" max="3" width="10.140625" style="0" customWidth="1"/>
    <col min="4" max="4" width="7.28125" style="0" customWidth="1"/>
    <col min="5" max="5" width="10.00390625" style="0" customWidth="1"/>
    <col min="6" max="6" width="9.00390625" style="0" customWidth="1"/>
    <col min="7" max="7" width="6.28125" style="0" customWidth="1"/>
    <col min="8" max="8" width="7.57421875" style="0" customWidth="1"/>
    <col min="9" max="9" width="9.140625" style="0" customWidth="1"/>
    <col min="10" max="10" width="10.8515625" style="0" customWidth="1"/>
    <col min="11" max="11" width="8.28125" style="0" customWidth="1"/>
    <col min="12" max="12" width="13.00390625" style="0" customWidth="1"/>
    <col min="13" max="13" width="9.00390625" style="0" customWidth="1"/>
    <col min="14" max="14" width="10.00390625" style="0" customWidth="1"/>
    <col min="15" max="15" width="9.00390625" style="0" customWidth="1"/>
    <col min="16" max="16" width="14.7109375" style="0" customWidth="1"/>
  </cols>
  <sheetData>
    <row r="1" spans="1:15" ht="16.5">
      <c r="A1" s="62" t="s">
        <v>0</v>
      </c>
      <c r="B1" s="62"/>
      <c r="C1" s="1"/>
      <c r="D1" s="2"/>
      <c r="E1" s="3"/>
      <c r="F1" s="3"/>
      <c r="G1" s="3"/>
      <c r="H1" s="3"/>
      <c r="I1" s="2"/>
      <c r="J1" s="2"/>
      <c r="K1" s="2"/>
      <c r="L1" s="63" t="s">
        <v>1</v>
      </c>
      <c r="M1" s="63"/>
      <c r="N1" s="63"/>
      <c r="O1" s="4"/>
    </row>
    <row r="2" spans="1:15" ht="16.5">
      <c r="A2" s="62" t="s">
        <v>2</v>
      </c>
      <c r="B2" s="62"/>
      <c r="C2" s="1"/>
      <c r="D2" s="2"/>
      <c r="E2" s="3"/>
      <c r="F2" s="3"/>
      <c r="G2" s="3"/>
      <c r="H2" s="3"/>
      <c r="I2" s="5"/>
      <c r="J2" s="5"/>
      <c r="K2" s="5"/>
      <c r="L2" s="5"/>
      <c r="M2" s="64"/>
      <c r="N2" s="64"/>
      <c r="O2" s="4"/>
    </row>
    <row r="3" spans="1:15" ht="18">
      <c r="A3" s="65" t="s">
        <v>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4"/>
      <c r="N3" s="4"/>
      <c r="O3" s="4"/>
    </row>
    <row r="4" spans="1:15" ht="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/>
      <c r="N4" s="4"/>
      <c r="O4" s="4"/>
    </row>
    <row r="5" spans="1:15" ht="12.75">
      <c r="A5" s="7"/>
      <c r="B5" s="61" t="s">
        <v>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4"/>
    </row>
    <row r="6" spans="1:15" ht="45">
      <c r="A6" s="8" t="s">
        <v>5</v>
      </c>
      <c r="B6" s="9" t="s">
        <v>6</v>
      </c>
      <c r="C6" s="8" t="s">
        <v>7</v>
      </c>
      <c r="D6" s="10" t="s">
        <v>8</v>
      </c>
      <c r="E6" s="10" t="s">
        <v>9</v>
      </c>
      <c r="F6" s="11" t="s">
        <v>10</v>
      </c>
      <c r="G6" s="10" t="s">
        <v>11</v>
      </c>
      <c r="H6" s="11" t="s">
        <v>12</v>
      </c>
      <c r="I6" s="11" t="s">
        <v>13</v>
      </c>
      <c r="J6" s="11" t="s">
        <v>14</v>
      </c>
      <c r="K6" s="11" t="s">
        <v>12</v>
      </c>
      <c r="L6" s="11" t="s">
        <v>15</v>
      </c>
      <c r="M6" s="8" t="s">
        <v>16</v>
      </c>
      <c r="N6" s="12" t="s">
        <v>17</v>
      </c>
      <c r="O6" s="4"/>
    </row>
    <row r="7" spans="1:15" ht="12.75">
      <c r="A7" s="13">
        <v>1</v>
      </c>
      <c r="B7" s="9">
        <v>2</v>
      </c>
      <c r="C7" s="8">
        <v>3</v>
      </c>
      <c r="D7" s="13">
        <v>4</v>
      </c>
      <c r="E7" s="14">
        <v>5</v>
      </c>
      <c r="F7" s="13">
        <v>6</v>
      </c>
      <c r="G7" s="13">
        <v>7</v>
      </c>
      <c r="H7" s="13" t="s">
        <v>18</v>
      </c>
      <c r="I7" s="13" t="s">
        <v>19</v>
      </c>
      <c r="J7" s="13" t="s">
        <v>20</v>
      </c>
      <c r="K7" s="13" t="s">
        <v>21</v>
      </c>
      <c r="L7" s="13" t="s">
        <v>22</v>
      </c>
      <c r="M7" s="13">
        <v>13</v>
      </c>
      <c r="N7" s="13">
        <v>14</v>
      </c>
      <c r="O7" s="4"/>
    </row>
    <row r="8" spans="1:15" ht="13.5">
      <c r="A8" s="15" t="s">
        <v>23</v>
      </c>
      <c r="B8" s="16" t="s">
        <v>24</v>
      </c>
      <c r="C8" s="8"/>
      <c r="D8" s="17" t="s">
        <v>25</v>
      </c>
      <c r="E8" s="18">
        <v>1800</v>
      </c>
      <c r="F8" s="13"/>
      <c r="G8" s="13"/>
      <c r="H8" s="13"/>
      <c r="I8" s="13"/>
      <c r="J8" s="19"/>
      <c r="K8" s="13"/>
      <c r="L8" s="20"/>
      <c r="M8" s="13"/>
      <c r="N8" s="13"/>
      <c r="O8" s="4"/>
    </row>
    <row r="9" spans="1:15" ht="13.5">
      <c r="A9" s="15" t="s">
        <v>26</v>
      </c>
      <c r="B9" s="16" t="s">
        <v>27</v>
      </c>
      <c r="C9" s="8"/>
      <c r="D9" s="17" t="s">
        <v>25</v>
      </c>
      <c r="E9" s="18">
        <v>1300</v>
      </c>
      <c r="F9" s="13"/>
      <c r="G9" s="13"/>
      <c r="H9" s="13"/>
      <c r="I9" s="13"/>
      <c r="J9" s="19"/>
      <c r="K9" s="13"/>
      <c r="L9" s="20"/>
      <c r="M9" s="13"/>
      <c r="N9" s="13"/>
      <c r="O9" s="4"/>
    </row>
    <row r="10" spans="1:15" ht="13.5">
      <c r="A10" s="15" t="s">
        <v>28</v>
      </c>
      <c r="B10" s="16" t="s">
        <v>29</v>
      </c>
      <c r="C10" s="8"/>
      <c r="D10" s="17" t="s">
        <v>25</v>
      </c>
      <c r="E10" s="18">
        <v>3200</v>
      </c>
      <c r="F10" s="13"/>
      <c r="G10" s="13"/>
      <c r="H10" s="13"/>
      <c r="I10" s="13"/>
      <c r="J10" s="19"/>
      <c r="K10" s="13"/>
      <c r="L10" s="20"/>
      <c r="M10" s="13"/>
      <c r="N10" s="13"/>
      <c r="O10" s="4"/>
    </row>
    <row r="11" spans="1:15" ht="13.5">
      <c r="A11" s="15" t="s">
        <v>30</v>
      </c>
      <c r="B11" s="16" t="s">
        <v>31</v>
      </c>
      <c r="C11" s="8"/>
      <c r="D11" s="17" t="s">
        <v>25</v>
      </c>
      <c r="E11" s="18">
        <v>5200</v>
      </c>
      <c r="F11" s="13"/>
      <c r="G11" s="13"/>
      <c r="H11" s="13"/>
      <c r="I11" s="13"/>
      <c r="J11" s="19"/>
      <c r="K11" s="13"/>
      <c r="L11" s="20"/>
      <c r="M11" s="13"/>
      <c r="N11" s="13"/>
      <c r="O11" s="4"/>
    </row>
    <row r="12" spans="1:15" ht="13.5">
      <c r="A12" s="15" t="s">
        <v>32</v>
      </c>
      <c r="B12" s="16" t="s">
        <v>33</v>
      </c>
      <c r="C12" s="8"/>
      <c r="D12" s="17" t="s">
        <v>25</v>
      </c>
      <c r="E12" s="18">
        <v>8200</v>
      </c>
      <c r="F12" s="13"/>
      <c r="G12" s="13"/>
      <c r="H12" s="13"/>
      <c r="I12" s="13"/>
      <c r="J12" s="19"/>
      <c r="K12" s="13"/>
      <c r="L12" s="20"/>
      <c r="M12" s="13"/>
      <c r="N12" s="13"/>
      <c r="O12" s="4"/>
    </row>
    <row r="13" spans="1:15" ht="13.5">
      <c r="A13" s="15" t="s">
        <v>34</v>
      </c>
      <c r="B13" s="16" t="s">
        <v>35</v>
      </c>
      <c r="C13" s="8"/>
      <c r="D13" s="17" t="s">
        <v>25</v>
      </c>
      <c r="E13" s="18">
        <v>6500</v>
      </c>
      <c r="F13" s="13"/>
      <c r="G13" s="13"/>
      <c r="H13" s="13"/>
      <c r="I13" s="13"/>
      <c r="J13" s="19"/>
      <c r="K13" s="13"/>
      <c r="L13" s="20"/>
      <c r="M13" s="13"/>
      <c r="N13" s="13"/>
      <c r="O13" s="4"/>
    </row>
    <row r="14" spans="1:15" ht="13.5">
      <c r="A14" s="15" t="s">
        <v>36</v>
      </c>
      <c r="B14" s="16" t="s">
        <v>37</v>
      </c>
      <c r="C14" s="8"/>
      <c r="D14" s="17" t="s">
        <v>25</v>
      </c>
      <c r="E14" s="18">
        <v>360</v>
      </c>
      <c r="F14" s="13"/>
      <c r="G14" s="13"/>
      <c r="H14" s="13"/>
      <c r="I14" s="13"/>
      <c r="J14" s="19"/>
      <c r="K14" s="13"/>
      <c r="L14" s="20"/>
      <c r="M14" s="13"/>
      <c r="N14" s="13"/>
      <c r="O14" s="4"/>
    </row>
    <row r="15" spans="1:15" ht="13.5">
      <c r="A15" s="15" t="s">
        <v>38</v>
      </c>
      <c r="B15" s="16" t="s">
        <v>39</v>
      </c>
      <c r="C15" s="8"/>
      <c r="D15" s="17" t="s">
        <v>25</v>
      </c>
      <c r="E15" s="18">
        <v>80</v>
      </c>
      <c r="F15" s="13"/>
      <c r="G15" s="13"/>
      <c r="H15" s="13"/>
      <c r="I15" s="13"/>
      <c r="J15" s="19"/>
      <c r="K15" s="13"/>
      <c r="L15" s="20"/>
      <c r="M15" s="13"/>
      <c r="N15" s="13"/>
      <c r="O15" s="4"/>
    </row>
    <row r="16" spans="1:15" ht="13.5">
      <c r="A16" s="15" t="s">
        <v>40</v>
      </c>
      <c r="B16" s="16" t="s">
        <v>41</v>
      </c>
      <c r="C16" s="8"/>
      <c r="D16" s="17" t="s">
        <v>25</v>
      </c>
      <c r="E16" s="18">
        <v>3500</v>
      </c>
      <c r="F16" s="13"/>
      <c r="G16" s="13"/>
      <c r="H16" s="13"/>
      <c r="I16" s="13"/>
      <c r="J16" s="19"/>
      <c r="K16" s="13"/>
      <c r="L16" s="20"/>
      <c r="M16" s="13"/>
      <c r="N16" s="13"/>
      <c r="O16" s="4"/>
    </row>
    <row r="17" spans="1:15" ht="13.5">
      <c r="A17" s="15" t="s">
        <v>42</v>
      </c>
      <c r="B17" s="16" t="s">
        <v>43</v>
      </c>
      <c r="C17" s="8"/>
      <c r="D17" s="17" t="s">
        <v>25</v>
      </c>
      <c r="E17" s="18">
        <v>200</v>
      </c>
      <c r="F17" s="13"/>
      <c r="G17" s="13"/>
      <c r="H17" s="13"/>
      <c r="I17" s="13"/>
      <c r="J17" s="19"/>
      <c r="K17" s="13"/>
      <c r="L17" s="20"/>
      <c r="M17" s="13"/>
      <c r="N17" s="13"/>
      <c r="O17" s="4"/>
    </row>
    <row r="18" spans="1:15" ht="13.5">
      <c r="A18" s="15" t="s">
        <v>44</v>
      </c>
      <c r="B18" s="21" t="s">
        <v>45</v>
      </c>
      <c r="C18" s="8"/>
      <c r="D18" s="17" t="s">
        <v>25</v>
      </c>
      <c r="E18" s="18">
        <v>3500</v>
      </c>
      <c r="F18" s="13"/>
      <c r="G18" s="13"/>
      <c r="H18" s="13"/>
      <c r="I18" s="13"/>
      <c r="J18" s="19"/>
      <c r="K18" s="13"/>
      <c r="L18" s="20"/>
      <c r="M18" s="13"/>
      <c r="N18" s="13"/>
      <c r="O18" s="4"/>
    </row>
    <row r="19" spans="1:15" ht="13.5">
      <c r="A19" s="15" t="s">
        <v>46</v>
      </c>
      <c r="B19" s="21" t="s">
        <v>47</v>
      </c>
      <c r="C19" s="8"/>
      <c r="D19" s="17" t="s">
        <v>25</v>
      </c>
      <c r="E19" s="18">
        <v>300</v>
      </c>
      <c r="F19" s="13"/>
      <c r="G19" s="13"/>
      <c r="H19" s="13"/>
      <c r="I19" s="13"/>
      <c r="J19" s="19"/>
      <c r="K19" s="13"/>
      <c r="L19" s="20"/>
      <c r="M19" s="13"/>
      <c r="N19" s="13"/>
      <c r="O19" s="4"/>
    </row>
    <row r="20" spans="1:15" ht="13.5">
      <c r="A20" s="15" t="s">
        <v>48</v>
      </c>
      <c r="B20" s="21" t="s">
        <v>49</v>
      </c>
      <c r="C20" s="8"/>
      <c r="D20" s="17" t="s">
        <v>25</v>
      </c>
      <c r="E20" s="18">
        <v>1200</v>
      </c>
      <c r="F20" s="13"/>
      <c r="G20" s="13"/>
      <c r="H20" s="13"/>
      <c r="I20" s="13"/>
      <c r="J20" s="19"/>
      <c r="K20" s="13"/>
      <c r="L20" s="20"/>
      <c r="M20" s="13"/>
      <c r="N20" s="13"/>
      <c r="O20" s="4"/>
    </row>
    <row r="21" spans="1:15" ht="18.75" customHeight="1">
      <c r="A21" s="15" t="s">
        <v>50</v>
      </c>
      <c r="B21" s="21" t="s">
        <v>51</v>
      </c>
      <c r="C21" s="8"/>
      <c r="D21" s="17" t="s">
        <v>25</v>
      </c>
      <c r="E21" s="18">
        <v>400</v>
      </c>
      <c r="F21" s="13"/>
      <c r="G21" s="13"/>
      <c r="H21" s="13"/>
      <c r="I21" s="13"/>
      <c r="J21" s="19"/>
      <c r="K21" s="13"/>
      <c r="L21" s="20"/>
      <c r="M21" s="13"/>
      <c r="N21" s="13"/>
      <c r="O21" s="4"/>
    </row>
    <row r="22" spans="1:15" ht="13.5">
      <c r="A22" s="15" t="s">
        <v>52</v>
      </c>
      <c r="B22" s="21" t="s">
        <v>53</v>
      </c>
      <c r="C22" s="8"/>
      <c r="D22" s="17" t="s">
        <v>25</v>
      </c>
      <c r="E22" s="18">
        <v>3400</v>
      </c>
      <c r="F22" s="13"/>
      <c r="G22" s="13"/>
      <c r="H22" s="13"/>
      <c r="I22" s="13"/>
      <c r="J22" s="19"/>
      <c r="K22" s="13"/>
      <c r="L22" s="20"/>
      <c r="M22" s="13"/>
      <c r="N22" s="13"/>
      <c r="O22" s="4"/>
    </row>
    <row r="23" spans="1:15" ht="13.5">
      <c r="A23" s="15" t="s">
        <v>54</v>
      </c>
      <c r="B23" s="21" t="s">
        <v>55</v>
      </c>
      <c r="C23" s="8"/>
      <c r="D23" s="17" t="s">
        <v>25</v>
      </c>
      <c r="E23" s="18">
        <v>5700</v>
      </c>
      <c r="F23" s="13"/>
      <c r="G23" s="13"/>
      <c r="H23" s="13"/>
      <c r="I23" s="13"/>
      <c r="J23" s="19"/>
      <c r="K23" s="13"/>
      <c r="L23" s="20"/>
      <c r="M23" s="13"/>
      <c r="N23" s="13"/>
      <c r="O23" s="4"/>
    </row>
    <row r="24" spans="1:15" ht="67.5">
      <c r="A24" s="15" t="s">
        <v>56</v>
      </c>
      <c r="B24" s="21" t="s">
        <v>57</v>
      </c>
      <c r="C24" s="8"/>
      <c r="D24" s="17" t="s">
        <v>25</v>
      </c>
      <c r="E24" s="18">
        <v>127000</v>
      </c>
      <c r="F24" s="13"/>
      <c r="G24" s="13"/>
      <c r="H24" s="13"/>
      <c r="I24" s="13"/>
      <c r="J24" s="19"/>
      <c r="K24" s="13"/>
      <c r="L24" s="20"/>
      <c r="M24" s="13"/>
      <c r="N24" s="13"/>
      <c r="O24" s="4"/>
    </row>
    <row r="25" spans="1:15" ht="13.5">
      <c r="A25" s="15" t="s">
        <v>58</v>
      </c>
      <c r="B25" s="16" t="s">
        <v>59</v>
      </c>
      <c r="C25" s="8"/>
      <c r="D25" s="17" t="s">
        <v>25</v>
      </c>
      <c r="E25" s="18">
        <v>33100</v>
      </c>
      <c r="F25" s="13"/>
      <c r="G25" s="13"/>
      <c r="H25" s="13"/>
      <c r="I25" s="13"/>
      <c r="J25" s="19"/>
      <c r="K25" s="13"/>
      <c r="L25" s="20"/>
      <c r="M25" s="13"/>
      <c r="N25" s="13"/>
      <c r="O25" s="4"/>
    </row>
    <row r="26" spans="1:15" ht="27">
      <c r="A26" s="15" t="s">
        <v>60</v>
      </c>
      <c r="B26" s="21" t="s">
        <v>61</v>
      </c>
      <c r="C26" s="8"/>
      <c r="D26" s="17" t="s">
        <v>25</v>
      </c>
      <c r="E26" s="18">
        <v>1220</v>
      </c>
      <c r="F26" s="13"/>
      <c r="G26" s="13"/>
      <c r="H26" s="13"/>
      <c r="I26" s="13"/>
      <c r="J26" s="19"/>
      <c r="K26" s="13"/>
      <c r="L26" s="20"/>
      <c r="M26" s="13"/>
      <c r="N26" s="13"/>
      <c r="O26" s="4"/>
    </row>
    <row r="27" spans="1:15" ht="27">
      <c r="A27" s="15" t="s">
        <v>62</v>
      </c>
      <c r="B27" s="21" t="s">
        <v>63</v>
      </c>
      <c r="C27" s="8"/>
      <c r="D27" s="17" t="s">
        <v>25</v>
      </c>
      <c r="E27" s="18">
        <v>2200</v>
      </c>
      <c r="F27" s="13"/>
      <c r="G27" s="13"/>
      <c r="H27" s="13"/>
      <c r="I27" s="13"/>
      <c r="J27" s="19"/>
      <c r="K27" s="13"/>
      <c r="L27" s="20"/>
      <c r="M27" s="13"/>
      <c r="N27" s="13"/>
      <c r="O27" s="4"/>
    </row>
    <row r="28" spans="1:15" ht="13.5">
      <c r="A28" s="15" t="s">
        <v>64</v>
      </c>
      <c r="B28" s="21" t="s">
        <v>65</v>
      </c>
      <c r="C28" s="8"/>
      <c r="D28" s="17" t="s">
        <v>25</v>
      </c>
      <c r="E28" s="18">
        <v>3000</v>
      </c>
      <c r="F28" s="13"/>
      <c r="G28" s="13"/>
      <c r="H28" s="13"/>
      <c r="I28" s="13"/>
      <c r="J28" s="19"/>
      <c r="K28" s="13"/>
      <c r="L28" s="20"/>
      <c r="M28" s="13"/>
      <c r="N28" s="13"/>
      <c r="O28" s="4"/>
    </row>
    <row r="29" spans="1:15" ht="13.5">
      <c r="A29" s="15" t="s">
        <v>66</v>
      </c>
      <c r="B29" s="21" t="s">
        <v>67</v>
      </c>
      <c r="C29" s="8"/>
      <c r="D29" s="17" t="s">
        <v>25</v>
      </c>
      <c r="E29" s="18">
        <v>2000</v>
      </c>
      <c r="F29" s="13"/>
      <c r="G29" s="13"/>
      <c r="H29" s="13"/>
      <c r="I29" s="13"/>
      <c r="J29" s="19"/>
      <c r="K29" s="13"/>
      <c r="L29" s="20"/>
      <c r="M29" s="13"/>
      <c r="N29" s="13"/>
      <c r="O29" s="4"/>
    </row>
    <row r="30" spans="1:15" ht="40.5">
      <c r="A30" s="15" t="s">
        <v>68</v>
      </c>
      <c r="B30" s="21" t="s">
        <v>69</v>
      </c>
      <c r="C30" s="8"/>
      <c r="D30" s="17" t="s">
        <v>25</v>
      </c>
      <c r="E30" s="18">
        <v>1900</v>
      </c>
      <c r="F30" s="13"/>
      <c r="G30" s="13"/>
      <c r="H30" s="13"/>
      <c r="I30" s="13"/>
      <c r="J30" s="19"/>
      <c r="K30" s="13"/>
      <c r="L30" s="20"/>
      <c r="M30" s="13"/>
      <c r="N30" s="13"/>
      <c r="O30" s="4"/>
    </row>
    <row r="31" spans="1:15" ht="27">
      <c r="A31" s="15" t="s">
        <v>70</v>
      </c>
      <c r="B31" s="21" t="s">
        <v>71</v>
      </c>
      <c r="C31" s="8"/>
      <c r="D31" s="17" t="s">
        <v>25</v>
      </c>
      <c r="E31" s="18">
        <v>800</v>
      </c>
      <c r="F31" s="13"/>
      <c r="G31" s="13"/>
      <c r="H31" s="13"/>
      <c r="I31" s="13"/>
      <c r="J31" s="19"/>
      <c r="K31" s="13"/>
      <c r="L31" s="20"/>
      <c r="M31" s="13"/>
      <c r="N31" s="13"/>
      <c r="O31" s="4"/>
    </row>
    <row r="32" spans="1:15" s="27" customFormat="1" ht="27">
      <c r="A32" s="15" t="s">
        <v>72</v>
      </c>
      <c r="B32" s="22" t="s">
        <v>73</v>
      </c>
      <c r="C32" s="23"/>
      <c r="D32" s="24" t="s">
        <v>25</v>
      </c>
      <c r="E32" s="25">
        <v>350</v>
      </c>
      <c r="F32" s="14"/>
      <c r="G32" s="14"/>
      <c r="H32" s="13"/>
      <c r="I32" s="13"/>
      <c r="J32" s="19"/>
      <c r="K32" s="13"/>
      <c r="L32" s="20"/>
      <c r="M32" s="14"/>
      <c r="N32" s="14"/>
      <c r="O32" s="26"/>
    </row>
    <row r="33" spans="1:15" s="27" customFormat="1" ht="27">
      <c r="A33" s="15" t="s">
        <v>74</v>
      </c>
      <c r="B33" s="22" t="s">
        <v>75</v>
      </c>
      <c r="C33" s="23"/>
      <c r="D33" s="24" t="s">
        <v>25</v>
      </c>
      <c r="E33" s="25">
        <v>800</v>
      </c>
      <c r="F33" s="14"/>
      <c r="G33" s="14"/>
      <c r="H33" s="13"/>
      <c r="I33" s="13"/>
      <c r="J33" s="19"/>
      <c r="K33" s="13"/>
      <c r="L33" s="20"/>
      <c r="M33" s="14"/>
      <c r="N33" s="14"/>
      <c r="O33" s="26"/>
    </row>
    <row r="34" spans="1:15" ht="27">
      <c r="A34" s="15" t="s">
        <v>76</v>
      </c>
      <c r="B34" s="21" t="s">
        <v>77</v>
      </c>
      <c r="C34" s="8"/>
      <c r="D34" s="24" t="s">
        <v>25</v>
      </c>
      <c r="E34" s="18">
        <v>1200</v>
      </c>
      <c r="F34" s="13"/>
      <c r="G34" s="14"/>
      <c r="H34" s="13"/>
      <c r="I34" s="13"/>
      <c r="J34" s="19"/>
      <c r="K34" s="13"/>
      <c r="L34" s="20"/>
      <c r="M34" s="13"/>
      <c r="N34" s="13"/>
      <c r="O34" s="4"/>
    </row>
    <row r="35" spans="1:15" ht="27">
      <c r="A35" s="15" t="s">
        <v>78</v>
      </c>
      <c r="B35" s="21" t="s">
        <v>79</v>
      </c>
      <c r="C35" s="8"/>
      <c r="D35" s="24" t="s">
        <v>25</v>
      </c>
      <c r="E35" s="18">
        <v>100</v>
      </c>
      <c r="F35" s="13"/>
      <c r="G35" s="14"/>
      <c r="H35" s="13"/>
      <c r="I35" s="13"/>
      <c r="J35" s="19"/>
      <c r="K35" s="13"/>
      <c r="L35" s="20"/>
      <c r="M35" s="13"/>
      <c r="N35" s="13"/>
      <c r="O35" s="4"/>
    </row>
    <row r="36" spans="1:15" ht="13.5">
      <c r="A36" s="15" t="s">
        <v>80</v>
      </c>
      <c r="B36" s="21" t="s">
        <v>81</v>
      </c>
      <c r="C36" s="8"/>
      <c r="D36" s="24" t="s">
        <v>25</v>
      </c>
      <c r="E36" s="18">
        <v>900</v>
      </c>
      <c r="F36" s="13"/>
      <c r="G36" s="14"/>
      <c r="H36" s="13"/>
      <c r="I36" s="13"/>
      <c r="J36" s="19"/>
      <c r="K36" s="13"/>
      <c r="L36" s="20"/>
      <c r="M36" s="13"/>
      <c r="N36" s="13"/>
      <c r="O36" s="4"/>
    </row>
    <row r="37" spans="1:15" ht="27">
      <c r="A37" s="15" t="s">
        <v>82</v>
      </c>
      <c r="B37" s="21" t="s">
        <v>83</v>
      </c>
      <c r="C37" s="8"/>
      <c r="D37" s="24" t="s">
        <v>25</v>
      </c>
      <c r="E37" s="18">
        <v>480</v>
      </c>
      <c r="F37" s="13"/>
      <c r="G37" s="14"/>
      <c r="H37" s="13"/>
      <c r="I37" s="13"/>
      <c r="J37" s="19"/>
      <c r="K37" s="13"/>
      <c r="L37" s="20"/>
      <c r="M37" s="13"/>
      <c r="N37" s="13"/>
      <c r="O37" s="4"/>
    </row>
    <row r="38" spans="1:15" ht="27">
      <c r="A38" s="15" t="s">
        <v>84</v>
      </c>
      <c r="B38" s="21" t="s">
        <v>85</v>
      </c>
      <c r="C38" s="8"/>
      <c r="D38" s="24" t="s">
        <v>25</v>
      </c>
      <c r="E38" s="18">
        <v>300</v>
      </c>
      <c r="F38" s="13"/>
      <c r="G38" s="14"/>
      <c r="H38" s="13"/>
      <c r="I38" s="13"/>
      <c r="J38" s="19"/>
      <c r="K38" s="13"/>
      <c r="L38" s="20"/>
      <c r="M38" s="13"/>
      <c r="N38" s="13"/>
      <c r="O38" s="4"/>
    </row>
    <row r="39" spans="1:15" ht="27">
      <c r="A39" s="15" t="s">
        <v>86</v>
      </c>
      <c r="B39" s="21" t="s">
        <v>87</v>
      </c>
      <c r="C39" s="8"/>
      <c r="D39" s="24" t="s">
        <v>25</v>
      </c>
      <c r="E39" s="18">
        <v>1800</v>
      </c>
      <c r="F39" s="13"/>
      <c r="G39" s="14"/>
      <c r="H39" s="13"/>
      <c r="I39" s="13"/>
      <c r="J39" s="19"/>
      <c r="K39" s="13"/>
      <c r="L39" s="20"/>
      <c r="M39" s="13"/>
      <c r="N39" s="13"/>
      <c r="O39" s="4"/>
    </row>
    <row r="40" spans="1:15" ht="27">
      <c r="A40" s="15" t="s">
        <v>88</v>
      </c>
      <c r="B40" s="21" t="s">
        <v>89</v>
      </c>
      <c r="C40" s="8"/>
      <c r="D40" s="24" t="s">
        <v>25</v>
      </c>
      <c r="E40" s="18">
        <v>460</v>
      </c>
      <c r="F40" s="13"/>
      <c r="G40" s="14"/>
      <c r="H40" s="13"/>
      <c r="I40" s="13"/>
      <c r="J40" s="19"/>
      <c r="K40" s="13"/>
      <c r="L40" s="20"/>
      <c r="M40" s="13"/>
      <c r="N40" s="13"/>
      <c r="O40" s="4"/>
    </row>
    <row r="41" spans="1:15" ht="27">
      <c r="A41" s="15" t="s">
        <v>90</v>
      </c>
      <c r="B41" s="21" t="s">
        <v>91</v>
      </c>
      <c r="C41" s="8"/>
      <c r="D41" s="24" t="s">
        <v>25</v>
      </c>
      <c r="E41" s="18">
        <v>50</v>
      </c>
      <c r="F41" s="13"/>
      <c r="G41" s="14"/>
      <c r="H41" s="13"/>
      <c r="I41" s="13"/>
      <c r="J41" s="19"/>
      <c r="K41" s="13"/>
      <c r="L41" s="20"/>
      <c r="M41" s="13"/>
      <c r="N41" s="13"/>
      <c r="O41" s="4"/>
    </row>
    <row r="42" spans="1:15" ht="27">
      <c r="A42" s="15" t="s">
        <v>92</v>
      </c>
      <c r="B42" s="21" t="s">
        <v>93</v>
      </c>
      <c r="C42" s="8"/>
      <c r="D42" s="24" t="s">
        <v>25</v>
      </c>
      <c r="E42" s="18">
        <v>600</v>
      </c>
      <c r="F42" s="13"/>
      <c r="G42" s="14"/>
      <c r="H42" s="13"/>
      <c r="I42" s="13"/>
      <c r="J42" s="19"/>
      <c r="K42" s="13"/>
      <c r="L42" s="20"/>
      <c r="M42" s="13"/>
      <c r="N42" s="13"/>
      <c r="O42" s="4"/>
    </row>
    <row r="43" spans="1:15" ht="27">
      <c r="A43" s="15" t="s">
        <v>94</v>
      </c>
      <c r="B43" s="21" t="s">
        <v>95</v>
      </c>
      <c r="C43" s="8"/>
      <c r="D43" s="24" t="s">
        <v>25</v>
      </c>
      <c r="E43" s="18">
        <v>140</v>
      </c>
      <c r="F43" s="13"/>
      <c r="G43" s="14"/>
      <c r="H43" s="13"/>
      <c r="I43" s="13"/>
      <c r="J43" s="19"/>
      <c r="K43" s="13"/>
      <c r="L43" s="20"/>
      <c r="M43" s="13"/>
      <c r="N43" s="13"/>
      <c r="O43" s="4"/>
    </row>
    <row r="44" spans="1:15" ht="15" customHeight="1">
      <c r="A44" s="58" t="s">
        <v>96</v>
      </c>
      <c r="B44" s="58"/>
      <c r="C44" s="28"/>
      <c r="D44" s="29"/>
      <c r="E44" s="29"/>
      <c r="F44" s="30"/>
      <c r="G44" s="30"/>
      <c r="H44" s="30"/>
      <c r="I44" s="31"/>
      <c r="J44" s="19">
        <f>SUM(J8:J43)</f>
        <v>0</v>
      </c>
      <c r="K44" s="19">
        <f>SUM(K8:K43)</f>
        <v>0</v>
      </c>
      <c r="L44" s="19">
        <f>SUM(L8:L43)</f>
        <v>0</v>
      </c>
      <c r="M44" s="32"/>
      <c r="N44" s="32"/>
      <c r="O44" s="4"/>
    </row>
    <row r="45" spans="1:15" ht="15" customHeight="1">
      <c r="A45" s="59" t="s">
        <v>97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4"/>
    </row>
    <row r="46" spans="1:16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4"/>
      <c r="P46" s="34"/>
    </row>
    <row r="47" spans="1:15" ht="12.75">
      <c r="A47" s="33"/>
      <c r="B47" s="61" t="s">
        <v>98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4"/>
    </row>
    <row r="48" spans="1:15" ht="51">
      <c r="A48" s="8" t="s">
        <v>5</v>
      </c>
      <c r="B48" s="9" t="s">
        <v>6</v>
      </c>
      <c r="C48" s="8" t="s">
        <v>7</v>
      </c>
      <c r="D48" s="10" t="s">
        <v>8</v>
      </c>
      <c r="E48" s="10" t="s">
        <v>9</v>
      </c>
      <c r="F48" s="11" t="s">
        <v>10</v>
      </c>
      <c r="G48" s="10" t="s">
        <v>11</v>
      </c>
      <c r="H48" s="11" t="s">
        <v>12</v>
      </c>
      <c r="I48" s="11" t="s">
        <v>13</v>
      </c>
      <c r="J48" s="11" t="s">
        <v>14</v>
      </c>
      <c r="K48" s="11" t="s">
        <v>12</v>
      </c>
      <c r="L48" s="11" t="s">
        <v>15</v>
      </c>
      <c r="M48" s="8" t="s">
        <v>16</v>
      </c>
      <c r="N48" s="8" t="s">
        <v>17</v>
      </c>
      <c r="O48" s="4"/>
    </row>
    <row r="49" spans="1:15" ht="12.75">
      <c r="A49" s="13">
        <v>1</v>
      </c>
      <c r="B49" s="9">
        <v>2</v>
      </c>
      <c r="C49" s="8">
        <v>3</v>
      </c>
      <c r="D49" s="13">
        <v>4</v>
      </c>
      <c r="E49" s="14">
        <v>5</v>
      </c>
      <c r="F49" s="13">
        <v>6</v>
      </c>
      <c r="G49" s="13">
        <v>7</v>
      </c>
      <c r="H49" s="13" t="s">
        <v>18</v>
      </c>
      <c r="I49" s="13" t="s">
        <v>19</v>
      </c>
      <c r="J49" s="13" t="s">
        <v>20</v>
      </c>
      <c r="K49" s="13" t="s">
        <v>21</v>
      </c>
      <c r="L49" s="13" t="s">
        <v>22</v>
      </c>
      <c r="M49" s="13">
        <v>13</v>
      </c>
      <c r="N49" s="13">
        <v>14</v>
      </c>
      <c r="O49" s="4"/>
    </row>
    <row r="50" spans="1:15" ht="13.5">
      <c r="A50" s="15" t="s">
        <v>23</v>
      </c>
      <c r="B50" s="21" t="s">
        <v>99</v>
      </c>
      <c r="C50" s="8"/>
      <c r="D50" s="17" t="s">
        <v>100</v>
      </c>
      <c r="E50" s="18">
        <v>300000</v>
      </c>
      <c r="F50" s="13"/>
      <c r="G50" s="13"/>
      <c r="H50" s="13"/>
      <c r="I50" s="13"/>
      <c r="J50" s="13"/>
      <c r="K50" s="13"/>
      <c r="L50" s="20"/>
      <c r="M50" s="13"/>
      <c r="N50" s="13"/>
      <c r="O50" s="4"/>
    </row>
    <row r="51" spans="1:15" ht="13.5">
      <c r="A51" s="15" t="s">
        <v>26</v>
      </c>
      <c r="B51" s="21" t="s">
        <v>101</v>
      </c>
      <c r="C51" s="8"/>
      <c r="D51" s="17" t="s">
        <v>100</v>
      </c>
      <c r="E51" s="18">
        <v>77000</v>
      </c>
      <c r="F51" s="13"/>
      <c r="G51" s="13"/>
      <c r="H51" s="13"/>
      <c r="I51" s="13"/>
      <c r="J51" s="13"/>
      <c r="K51" s="13"/>
      <c r="L51" s="20"/>
      <c r="M51" s="13"/>
      <c r="N51" s="13"/>
      <c r="O51" s="4"/>
    </row>
    <row r="52" spans="1:15" ht="13.5">
      <c r="A52" s="15" t="s">
        <v>28</v>
      </c>
      <c r="B52" s="21" t="s">
        <v>102</v>
      </c>
      <c r="C52" s="8"/>
      <c r="D52" s="17" t="s">
        <v>100</v>
      </c>
      <c r="E52" s="18">
        <v>107000</v>
      </c>
      <c r="F52" s="13"/>
      <c r="G52" s="13"/>
      <c r="H52" s="13"/>
      <c r="I52" s="13"/>
      <c r="J52" s="13"/>
      <c r="K52" s="13"/>
      <c r="L52" s="20"/>
      <c r="M52" s="13"/>
      <c r="N52" s="13"/>
      <c r="O52" s="4"/>
    </row>
    <row r="53" spans="1:15" ht="13.5">
      <c r="A53" s="15" t="s">
        <v>30</v>
      </c>
      <c r="B53" s="21" t="s">
        <v>103</v>
      </c>
      <c r="C53" s="8"/>
      <c r="D53" s="17" t="s">
        <v>100</v>
      </c>
      <c r="E53" s="18">
        <v>11000</v>
      </c>
      <c r="F53" s="13"/>
      <c r="G53" s="13"/>
      <c r="H53" s="13"/>
      <c r="I53" s="13"/>
      <c r="J53" s="13"/>
      <c r="K53" s="13"/>
      <c r="L53" s="20"/>
      <c r="M53" s="13"/>
      <c r="N53" s="13"/>
      <c r="O53" s="4"/>
    </row>
    <row r="54" spans="1:15" ht="13.5">
      <c r="A54" s="15" t="s">
        <v>32</v>
      </c>
      <c r="B54" s="16" t="s">
        <v>104</v>
      </c>
      <c r="C54" s="8"/>
      <c r="D54" s="17" t="s">
        <v>100</v>
      </c>
      <c r="E54" s="18">
        <v>11000</v>
      </c>
      <c r="F54" s="13"/>
      <c r="G54" s="13"/>
      <c r="H54" s="13"/>
      <c r="I54" s="13"/>
      <c r="J54" s="13"/>
      <c r="K54" s="13"/>
      <c r="L54" s="20"/>
      <c r="M54" s="13"/>
      <c r="N54" s="13"/>
      <c r="O54" s="4"/>
    </row>
    <row r="55" spans="1:15" ht="13.5">
      <c r="A55" s="15" t="s">
        <v>34</v>
      </c>
      <c r="B55" s="16" t="s">
        <v>105</v>
      </c>
      <c r="C55" s="8"/>
      <c r="D55" s="17" t="s">
        <v>100</v>
      </c>
      <c r="E55" s="18">
        <v>20000</v>
      </c>
      <c r="F55" s="13"/>
      <c r="G55" s="13"/>
      <c r="H55" s="13"/>
      <c r="I55" s="13"/>
      <c r="J55" s="13"/>
      <c r="K55" s="13"/>
      <c r="L55" s="20"/>
      <c r="M55" s="13"/>
      <c r="N55" s="13"/>
      <c r="O55" s="4"/>
    </row>
    <row r="56" spans="1:15" ht="13.5">
      <c r="A56" s="15" t="s">
        <v>36</v>
      </c>
      <c r="B56" s="16" t="s">
        <v>106</v>
      </c>
      <c r="C56" s="8"/>
      <c r="D56" s="17" t="s">
        <v>100</v>
      </c>
      <c r="E56" s="18">
        <v>200</v>
      </c>
      <c r="F56" s="13"/>
      <c r="G56" s="13"/>
      <c r="H56" s="13"/>
      <c r="I56" s="13"/>
      <c r="J56" s="13"/>
      <c r="K56" s="13"/>
      <c r="L56" s="20"/>
      <c r="M56" s="13"/>
      <c r="N56" s="13"/>
      <c r="O56" s="4"/>
    </row>
    <row r="57" spans="1:15" ht="13.5">
      <c r="A57" s="15" t="s">
        <v>38</v>
      </c>
      <c r="B57" s="16" t="s">
        <v>107</v>
      </c>
      <c r="C57" s="8"/>
      <c r="D57" s="17" t="s">
        <v>100</v>
      </c>
      <c r="E57" s="18">
        <v>33000</v>
      </c>
      <c r="F57" s="13"/>
      <c r="G57" s="13"/>
      <c r="H57" s="13"/>
      <c r="I57" s="13"/>
      <c r="J57" s="13"/>
      <c r="K57" s="13"/>
      <c r="L57" s="20"/>
      <c r="M57" s="13"/>
      <c r="N57" s="13"/>
      <c r="O57" s="4"/>
    </row>
    <row r="58" spans="1:15" ht="13.5">
      <c r="A58" s="15" t="s">
        <v>40</v>
      </c>
      <c r="B58" s="16" t="s">
        <v>108</v>
      </c>
      <c r="C58" s="8"/>
      <c r="D58" s="17" t="s">
        <v>100</v>
      </c>
      <c r="E58" s="18">
        <v>4500</v>
      </c>
      <c r="F58" s="13"/>
      <c r="G58" s="13"/>
      <c r="H58" s="13"/>
      <c r="I58" s="13"/>
      <c r="J58" s="13"/>
      <c r="K58" s="13"/>
      <c r="L58" s="20"/>
      <c r="M58" s="13"/>
      <c r="N58" s="13"/>
      <c r="O58" s="4"/>
    </row>
    <row r="59" spans="1:15" ht="27">
      <c r="A59" s="15" t="s">
        <v>42</v>
      </c>
      <c r="B59" s="21" t="s">
        <v>109</v>
      </c>
      <c r="C59" s="8"/>
      <c r="D59" s="17" t="s">
        <v>25</v>
      </c>
      <c r="E59" s="18">
        <v>8700</v>
      </c>
      <c r="F59" s="13"/>
      <c r="G59" s="13"/>
      <c r="H59" s="13"/>
      <c r="I59" s="13"/>
      <c r="J59" s="13"/>
      <c r="K59" s="13"/>
      <c r="L59" s="20"/>
      <c r="M59" s="13"/>
      <c r="N59" s="13"/>
      <c r="O59" s="4"/>
    </row>
    <row r="60" spans="1:15" ht="27">
      <c r="A60" s="15" t="s">
        <v>44</v>
      </c>
      <c r="B60" s="21" t="s">
        <v>110</v>
      </c>
      <c r="C60" s="8"/>
      <c r="D60" s="17" t="s">
        <v>25</v>
      </c>
      <c r="E60" s="18">
        <v>4500</v>
      </c>
      <c r="F60" s="13"/>
      <c r="G60" s="13"/>
      <c r="H60" s="13"/>
      <c r="I60" s="13"/>
      <c r="J60" s="13"/>
      <c r="K60" s="13"/>
      <c r="L60" s="20"/>
      <c r="M60" s="13"/>
      <c r="N60" s="13"/>
      <c r="O60" s="4"/>
    </row>
    <row r="61" spans="1:15" ht="27">
      <c r="A61" s="15" t="s">
        <v>46</v>
      </c>
      <c r="B61" s="21" t="s">
        <v>111</v>
      </c>
      <c r="C61" s="8"/>
      <c r="D61" s="17" t="s">
        <v>25</v>
      </c>
      <c r="E61" s="18">
        <v>23500</v>
      </c>
      <c r="F61" s="13"/>
      <c r="G61" s="13"/>
      <c r="H61" s="13"/>
      <c r="I61" s="13"/>
      <c r="J61" s="13"/>
      <c r="K61" s="13"/>
      <c r="L61" s="20"/>
      <c r="M61" s="13"/>
      <c r="N61" s="13"/>
      <c r="O61" s="4"/>
    </row>
    <row r="62" spans="1:15" ht="13.5">
      <c r="A62" s="15" t="s">
        <v>48</v>
      </c>
      <c r="B62" s="21" t="s">
        <v>112</v>
      </c>
      <c r="C62" s="8"/>
      <c r="D62" s="17" t="s">
        <v>25</v>
      </c>
      <c r="E62" s="18">
        <v>18300</v>
      </c>
      <c r="F62" s="13"/>
      <c r="G62" s="13"/>
      <c r="H62" s="13"/>
      <c r="I62" s="13"/>
      <c r="J62" s="13"/>
      <c r="K62" s="13"/>
      <c r="L62" s="20"/>
      <c r="M62" s="13"/>
      <c r="N62" s="13"/>
      <c r="O62" s="4"/>
    </row>
    <row r="63" spans="1:15" ht="16.5">
      <c r="A63" s="58" t="s">
        <v>113</v>
      </c>
      <c r="B63" s="58"/>
      <c r="C63" s="28"/>
      <c r="D63" s="29"/>
      <c r="E63" s="29"/>
      <c r="F63" s="30"/>
      <c r="G63" s="30"/>
      <c r="H63" s="30"/>
      <c r="I63" s="31"/>
      <c r="J63" s="35">
        <f>SUM(J50:J62)</f>
        <v>0</v>
      </c>
      <c r="K63" s="35">
        <f>SUM(K50:K62)</f>
        <v>0</v>
      </c>
      <c r="L63" s="35">
        <f>SUM(L50:L62)</f>
        <v>0</v>
      </c>
      <c r="M63" s="32"/>
      <c r="N63" s="32"/>
      <c r="O63" s="4"/>
    </row>
    <row r="64" spans="1:15" ht="15" customHeight="1">
      <c r="A64" s="59" t="s">
        <v>114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4"/>
    </row>
    <row r="65" spans="1:15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4"/>
    </row>
    <row r="66" spans="1:15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4"/>
    </row>
    <row r="67" spans="1:15" ht="12.75">
      <c r="A67" s="33"/>
      <c r="B67" s="61" t="s">
        <v>115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4"/>
    </row>
    <row r="68" spans="1:15" ht="51">
      <c r="A68" s="8" t="s">
        <v>5</v>
      </c>
      <c r="B68" s="9" t="s">
        <v>6</v>
      </c>
      <c r="C68" s="8" t="s">
        <v>7</v>
      </c>
      <c r="D68" s="10" t="s">
        <v>8</v>
      </c>
      <c r="E68" s="10" t="s">
        <v>9</v>
      </c>
      <c r="F68" s="11" t="s">
        <v>10</v>
      </c>
      <c r="G68" s="10" t="s">
        <v>11</v>
      </c>
      <c r="H68" s="11" t="s">
        <v>12</v>
      </c>
      <c r="I68" s="11" t="s">
        <v>13</v>
      </c>
      <c r="J68" s="11" t="s">
        <v>14</v>
      </c>
      <c r="K68" s="11" t="s">
        <v>12</v>
      </c>
      <c r="L68" s="11" t="s">
        <v>15</v>
      </c>
      <c r="M68" s="8" t="s">
        <v>16</v>
      </c>
      <c r="N68" s="8" t="s">
        <v>17</v>
      </c>
      <c r="O68" s="4"/>
    </row>
    <row r="69" spans="1:15" ht="12.75">
      <c r="A69" s="13">
        <v>1</v>
      </c>
      <c r="B69" s="9">
        <v>2</v>
      </c>
      <c r="C69" s="8">
        <v>3</v>
      </c>
      <c r="D69" s="13">
        <v>4</v>
      </c>
      <c r="E69" s="14">
        <v>5</v>
      </c>
      <c r="F69" s="13">
        <v>6</v>
      </c>
      <c r="G69" s="13">
        <v>7</v>
      </c>
      <c r="H69" s="13" t="s">
        <v>18</v>
      </c>
      <c r="I69" s="13" t="s">
        <v>19</v>
      </c>
      <c r="J69" s="13" t="s">
        <v>20</v>
      </c>
      <c r="K69" s="13" t="s">
        <v>21</v>
      </c>
      <c r="L69" s="13" t="s">
        <v>22</v>
      </c>
      <c r="M69" s="13">
        <v>13</v>
      </c>
      <c r="N69" s="13">
        <v>14</v>
      </c>
      <c r="O69" s="4"/>
    </row>
    <row r="70" spans="1:15" ht="13.5">
      <c r="A70" s="15" t="s">
        <v>23</v>
      </c>
      <c r="B70" s="21" t="s">
        <v>116</v>
      </c>
      <c r="C70" s="8"/>
      <c r="D70" s="17" t="s">
        <v>25</v>
      </c>
      <c r="E70" s="18">
        <v>4500</v>
      </c>
      <c r="F70" s="13"/>
      <c r="G70" s="13"/>
      <c r="H70" s="13"/>
      <c r="I70" s="13"/>
      <c r="J70" s="13"/>
      <c r="K70" s="13"/>
      <c r="L70" s="20"/>
      <c r="M70" s="13"/>
      <c r="N70" s="13"/>
      <c r="O70" s="4"/>
    </row>
    <row r="71" spans="1:15" ht="13.5">
      <c r="A71" s="15" t="s">
        <v>26</v>
      </c>
      <c r="B71" s="21" t="s">
        <v>117</v>
      </c>
      <c r="C71" s="8"/>
      <c r="D71" s="17" t="s">
        <v>25</v>
      </c>
      <c r="E71" s="18">
        <v>3200</v>
      </c>
      <c r="F71" s="13"/>
      <c r="G71" s="13"/>
      <c r="H71" s="13"/>
      <c r="I71" s="13"/>
      <c r="J71" s="13"/>
      <c r="K71" s="13"/>
      <c r="L71" s="20"/>
      <c r="M71" s="13"/>
      <c r="N71" s="13"/>
      <c r="O71" s="4"/>
    </row>
    <row r="72" spans="1:15" ht="13.5">
      <c r="A72" s="15" t="s">
        <v>28</v>
      </c>
      <c r="B72" s="37" t="s">
        <v>118</v>
      </c>
      <c r="C72" s="8"/>
      <c r="D72" s="17" t="s">
        <v>25</v>
      </c>
      <c r="E72" s="18">
        <v>30</v>
      </c>
      <c r="F72" s="13"/>
      <c r="G72" s="13"/>
      <c r="H72" s="13"/>
      <c r="I72" s="13"/>
      <c r="J72" s="13"/>
      <c r="K72" s="13"/>
      <c r="L72" s="20"/>
      <c r="M72" s="13"/>
      <c r="N72" s="13"/>
      <c r="O72" s="4"/>
    </row>
    <row r="73" spans="1:15" ht="13.5">
      <c r="A73" s="15" t="s">
        <v>30</v>
      </c>
      <c r="B73" s="37" t="s">
        <v>119</v>
      </c>
      <c r="C73" s="8"/>
      <c r="D73" s="17" t="s">
        <v>25</v>
      </c>
      <c r="E73" s="18">
        <v>20</v>
      </c>
      <c r="F73" s="13"/>
      <c r="G73" s="13"/>
      <c r="H73" s="13"/>
      <c r="I73" s="13"/>
      <c r="J73" s="13"/>
      <c r="K73" s="13"/>
      <c r="L73" s="20"/>
      <c r="M73" s="13"/>
      <c r="N73" s="13"/>
      <c r="O73" s="4"/>
    </row>
    <row r="74" spans="1:15" ht="54">
      <c r="A74" s="15" t="s">
        <v>32</v>
      </c>
      <c r="B74" s="37" t="s">
        <v>120</v>
      </c>
      <c r="C74" s="8"/>
      <c r="D74" s="17" t="s">
        <v>25</v>
      </c>
      <c r="E74" s="18">
        <v>10100</v>
      </c>
      <c r="F74" s="13"/>
      <c r="G74" s="13"/>
      <c r="H74" s="13"/>
      <c r="I74" s="13"/>
      <c r="J74" s="13"/>
      <c r="K74" s="13"/>
      <c r="L74" s="20"/>
      <c r="M74" s="13"/>
      <c r="N74" s="13"/>
      <c r="O74" s="4"/>
    </row>
    <row r="75" spans="1:15" ht="13.5">
      <c r="A75" s="15" t="s">
        <v>34</v>
      </c>
      <c r="B75" s="37" t="s">
        <v>121</v>
      </c>
      <c r="C75" s="8"/>
      <c r="D75" s="17" t="s">
        <v>25</v>
      </c>
      <c r="E75" s="18">
        <v>150</v>
      </c>
      <c r="F75" s="13"/>
      <c r="G75" s="13"/>
      <c r="H75" s="13"/>
      <c r="I75" s="13"/>
      <c r="J75" s="13"/>
      <c r="K75" s="13"/>
      <c r="L75" s="20"/>
      <c r="M75" s="13"/>
      <c r="N75" s="13"/>
      <c r="O75" s="4"/>
    </row>
    <row r="76" spans="1:15" ht="13.5">
      <c r="A76" s="15" t="s">
        <v>36</v>
      </c>
      <c r="B76" s="37" t="s">
        <v>122</v>
      </c>
      <c r="C76" s="8"/>
      <c r="D76" s="17" t="s">
        <v>25</v>
      </c>
      <c r="E76" s="18">
        <v>720</v>
      </c>
      <c r="F76" s="13"/>
      <c r="G76" s="13"/>
      <c r="H76" s="13"/>
      <c r="I76" s="13"/>
      <c r="J76" s="13"/>
      <c r="K76" s="13"/>
      <c r="L76" s="20"/>
      <c r="M76" s="13"/>
      <c r="N76" s="13"/>
      <c r="O76" s="4"/>
    </row>
    <row r="77" spans="1:15" ht="13.5">
      <c r="A77" s="15" t="s">
        <v>38</v>
      </c>
      <c r="B77" s="37" t="s">
        <v>123</v>
      </c>
      <c r="C77" s="8"/>
      <c r="D77" s="17" t="s">
        <v>25</v>
      </c>
      <c r="E77" s="18">
        <v>700</v>
      </c>
      <c r="F77" s="13"/>
      <c r="G77" s="13"/>
      <c r="H77" s="13"/>
      <c r="I77" s="13"/>
      <c r="J77" s="13"/>
      <c r="K77" s="13"/>
      <c r="L77" s="20"/>
      <c r="M77" s="13"/>
      <c r="N77" s="13"/>
      <c r="O77" s="4"/>
    </row>
    <row r="78" spans="1:15" ht="13.5">
      <c r="A78" s="15" t="s">
        <v>40</v>
      </c>
      <c r="B78" s="37" t="s">
        <v>124</v>
      </c>
      <c r="C78" s="8"/>
      <c r="D78" s="17" t="s">
        <v>25</v>
      </c>
      <c r="E78" s="18">
        <v>1000</v>
      </c>
      <c r="F78" s="13"/>
      <c r="G78" s="13"/>
      <c r="H78" s="13"/>
      <c r="I78" s="13"/>
      <c r="J78" s="13"/>
      <c r="K78" s="13"/>
      <c r="L78" s="20"/>
      <c r="M78" s="13"/>
      <c r="N78" s="13"/>
      <c r="O78" s="4"/>
    </row>
    <row r="79" spans="1:15" ht="13.5">
      <c r="A79" s="15" t="s">
        <v>42</v>
      </c>
      <c r="B79" s="37" t="s">
        <v>125</v>
      </c>
      <c r="C79" s="8"/>
      <c r="D79" s="17" t="s">
        <v>25</v>
      </c>
      <c r="E79" s="18">
        <v>150</v>
      </c>
      <c r="F79" s="13"/>
      <c r="G79" s="13"/>
      <c r="H79" s="13"/>
      <c r="I79" s="13"/>
      <c r="J79" s="13"/>
      <c r="K79" s="13"/>
      <c r="L79" s="20"/>
      <c r="M79" s="13"/>
      <c r="N79" s="13"/>
      <c r="O79" s="4"/>
    </row>
    <row r="80" spans="1:15" ht="13.5">
      <c r="A80" s="15" t="s">
        <v>44</v>
      </c>
      <c r="B80" s="37" t="s">
        <v>126</v>
      </c>
      <c r="C80" s="8"/>
      <c r="D80" s="17" t="s">
        <v>25</v>
      </c>
      <c r="E80" s="18">
        <v>100</v>
      </c>
      <c r="F80" s="13"/>
      <c r="G80" s="13"/>
      <c r="H80" s="13"/>
      <c r="I80" s="13"/>
      <c r="J80" s="13"/>
      <c r="K80" s="13"/>
      <c r="L80" s="20"/>
      <c r="M80" s="13"/>
      <c r="N80" s="13"/>
      <c r="O80" s="4"/>
    </row>
    <row r="81" spans="1:15" ht="27">
      <c r="A81" s="15" t="s">
        <v>46</v>
      </c>
      <c r="B81" s="37" t="s">
        <v>127</v>
      </c>
      <c r="C81" s="8"/>
      <c r="D81" s="17" t="s">
        <v>25</v>
      </c>
      <c r="E81" s="18">
        <v>200</v>
      </c>
      <c r="F81" s="13"/>
      <c r="G81" s="13"/>
      <c r="H81" s="13"/>
      <c r="I81" s="13"/>
      <c r="J81" s="13"/>
      <c r="K81" s="13"/>
      <c r="L81" s="20"/>
      <c r="M81" s="13"/>
      <c r="N81" s="13"/>
      <c r="O81" s="4"/>
    </row>
    <row r="82" spans="1:15" ht="16.5">
      <c r="A82" s="58" t="s">
        <v>128</v>
      </c>
      <c r="B82" s="58"/>
      <c r="C82" s="28"/>
      <c r="D82" s="29"/>
      <c r="E82" s="29"/>
      <c r="F82" s="30"/>
      <c r="G82" s="30"/>
      <c r="H82" s="30"/>
      <c r="I82" s="31"/>
      <c r="J82" s="38">
        <f>SUM(J70:J81)</f>
        <v>0</v>
      </c>
      <c r="K82" s="38">
        <f>SUM(K70:K81)</f>
        <v>0</v>
      </c>
      <c r="L82" s="38">
        <f>SUM(L70:L81)</f>
        <v>0</v>
      </c>
      <c r="M82" s="32"/>
      <c r="N82" s="32"/>
      <c r="O82" s="4"/>
    </row>
    <row r="83" spans="1:15" ht="12.75">
      <c r="A83" s="59" t="s">
        <v>129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4"/>
    </row>
    <row r="84" spans="1:15" ht="12.75">
      <c r="A84" s="36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"/>
    </row>
    <row r="85" spans="1:15" ht="12.75">
      <c r="A85" s="33"/>
      <c r="B85" s="61" t="s">
        <v>130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4"/>
    </row>
    <row r="86" spans="1:15" ht="51">
      <c r="A86" s="8" t="s">
        <v>5</v>
      </c>
      <c r="B86" s="9" t="s">
        <v>6</v>
      </c>
      <c r="C86" s="8" t="s">
        <v>7</v>
      </c>
      <c r="D86" s="10" t="s">
        <v>8</v>
      </c>
      <c r="E86" s="10" t="s">
        <v>9</v>
      </c>
      <c r="F86" s="11" t="s">
        <v>10</v>
      </c>
      <c r="G86" s="10" t="s">
        <v>11</v>
      </c>
      <c r="H86" s="11" t="s">
        <v>12</v>
      </c>
      <c r="I86" s="11" t="s">
        <v>13</v>
      </c>
      <c r="J86" s="11" t="s">
        <v>14</v>
      </c>
      <c r="K86" s="11" t="s">
        <v>12</v>
      </c>
      <c r="L86" s="11" t="s">
        <v>15</v>
      </c>
      <c r="M86" s="8" t="s">
        <v>16</v>
      </c>
      <c r="N86" s="8" t="s">
        <v>17</v>
      </c>
      <c r="O86" s="4"/>
    </row>
    <row r="87" spans="1:15" ht="12.75">
      <c r="A87" s="13">
        <v>1</v>
      </c>
      <c r="B87" s="9">
        <v>2</v>
      </c>
      <c r="C87" s="8">
        <v>3</v>
      </c>
      <c r="D87" s="13">
        <v>4</v>
      </c>
      <c r="E87" s="14">
        <v>5</v>
      </c>
      <c r="F87" s="13">
        <v>6</v>
      </c>
      <c r="G87" s="13">
        <v>7</v>
      </c>
      <c r="H87" s="13" t="s">
        <v>18</v>
      </c>
      <c r="I87" s="13" t="s">
        <v>19</v>
      </c>
      <c r="J87" s="13" t="s">
        <v>20</v>
      </c>
      <c r="K87" s="13" t="s">
        <v>21</v>
      </c>
      <c r="L87" s="13" t="s">
        <v>22</v>
      </c>
      <c r="M87" s="13">
        <v>13</v>
      </c>
      <c r="N87" s="13">
        <v>14</v>
      </c>
      <c r="O87" s="4"/>
    </row>
    <row r="88" spans="1:15" ht="25.5">
      <c r="A88" s="15">
        <v>1</v>
      </c>
      <c r="B88" s="40" t="s">
        <v>131</v>
      </c>
      <c r="C88" s="41"/>
      <c r="D88" s="15" t="s">
        <v>100</v>
      </c>
      <c r="E88" s="42">
        <v>15000</v>
      </c>
      <c r="F88" s="15"/>
      <c r="G88" s="15"/>
      <c r="H88" s="15"/>
      <c r="I88" s="15"/>
      <c r="J88" s="15"/>
      <c r="K88" s="15"/>
      <c r="L88" s="15"/>
      <c r="M88" s="13"/>
      <c r="N88" s="13"/>
      <c r="O88" s="4"/>
    </row>
    <row r="89" spans="1:15" ht="25.5">
      <c r="A89" s="15">
        <v>2</v>
      </c>
      <c r="B89" s="40" t="s">
        <v>132</v>
      </c>
      <c r="C89" s="41"/>
      <c r="D89" s="15" t="s">
        <v>100</v>
      </c>
      <c r="E89" s="42">
        <v>8000</v>
      </c>
      <c r="F89" s="15"/>
      <c r="G89" s="15"/>
      <c r="H89" s="15"/>
      <c r="I89" s="15"/>
      <c r="J89" s="15"/>
      <c r="K89" s="15"/>
      <c r="L89" s="15"/>
      <c r="M89" s="13"/>
      <c r="N89" s="13"/>
      <c r="O89" s="4"/>
    </row>
    <row r="90" spans="1:15" ht="25.5">
      <c r="A90" s="15">
        <v>3</v>
      </c>
      <c r="B90" s="40" t="s">
        <v>133</v>
      </c>
      <c r="C90" s="41"/>
      <c r="D90" s="15" t="s">
        <v>100</v>
      </c>
      <c r="E90" s="42">
        <v>10000</v>
      </c>
      <c r="F90" s="15"/>
      <c r="G90" s="15"/>
      <c r="H90" s="15"/>
      <c r="I90" s="15"/>
      <c r="J90" s="15"/>
      <c r="K90" s="15"/>
      <c r="L90" s="15"/>
      <c r="M90" s="13"/>
      <c r="N90" s="13"/>
      <c r="O90" s="4"/>
    </row>
    <row r="91" spans="1:15" ht="25.5">
      <c r="A91" s="15">
        <v>4</v>
      </c>
      <c r="B91" s="40" t="s">
        <v>134</v>
      </c>
      <c r="C91" s="41"/>
      <c r="D91" s="15" t="s">
        <v>100</v>
      </c>
      <c r="E91" s="42">
        <v>2000</v>
      </c>
      <c r="F91" s="15"/>
      <c r="G91" s="15"/>
      <c r="H91" s="15"/>
      <c r="I91" s="15"/>
      <c r="J91" s="15"/>
      <c r="K91" s="15"/>
      <c r="L91" s="15"/>
      <c r="M91" s="13"/>
      <c r="N91" s="13"/>
      <c r="O91" s="4"/>
    </row>
    <row r="92" spans="1:15" ht="25.5">
      <c r="A92" s="15">
        <v>5</v>
      </c>
      <c r="B92" s="40" t="s">
        <v>135</v>
      </c>
      <c r="C92" s="41"/>
      <c r="D92" s="15" t="s">
        <v>100</v>
      </c>
      <c r="E92" s="42">
        <v>800</v>
      </c>
      <c r="F92" s="15"/>
      <c r="G92" s="15"/>
      <c r="H92" s="15"/>
      <c r="I92" s="15"/>
      <c r="J92" s="15"/>
      <c r="K92" s="15"/>
      <c r="L92" s="15"/>
      <c r="M92" s="13"/>
      <c r="N92" s="13"/>
      <c r="O92" s="4"/>
    </row>
    <row r="93" spans="1:15" ht="25.5">
      <c r="A93" s="15">
        <v>6</v>
      </c>
      <c r="B93" s="40" t="s">
        <v>136</v>
      </c>
      <c r="C93" s="41"/>
      <c r="D93" s="15" t="s">
        <v>100</v>
      </c>
      <c r="E93" s="42">
        <v>2000</v>
      </c>
      <c r="F93" s="15"/>
      <c r="G93" s="15"/>
      <c r="H93" s="15"/>
      <c r="I93" s="15"/>
      <c r="J93" s="15"/>
      <c r="K93" s="15"/>
      <c r="L93" s="15"/>
      <c r="M93" s="13"/>
      <c r="N93" s="13"/>
      <c r="O93" s="4"/>
    </row>
    <row r="94" spans="1:15" ht="25.5">
      <c r="A94" s="15">
        <v>7</v>
      </c>
      <c r="B94" s="40" t="s">
        <v>137</v>
      </c>
      <c r="C94" s="41"/>
      <c r="D94" s="15" t="s">
        <v>100</v>
      </c>
      <c r="E94" s="42">
        <v>50</v>
      </c>
      <c r="F94" s="15"/>
      <c r="G94" s="15"/>
      <c r="H94" s="15"/>
      <c r="I94" s="15"/>
      <c r="J94" s="15"/>
      <c r="K94" s="15"/>
      <c r="L94" s="15"/>
      <c r="M94" s="13"/>
      <c r="N94" s="13"/>
      <c r="O94" s="4"/>
    </row>
    <row r="95" spans="1:15" ht="27">
      <c r="A95" s="15">
        <v>8</v>
      </c>
      <c r="B95" s="43" t="s">
        <v>138</v>
      </c>
      <c r="C95" s="8"/>
      <c r="D95" s="44" t="s">
        <v>100</v>
      </c>
      <c r="E95" s="45">
        <v>2600</v>
      </c>
      <c r="F95" s="15"/>
      <c r="G95" s="15"/>
      <c r="H95" s="15"/>
      <c r="I95" s="15"/>
      <c r="J95" s="15"/>
      <c r="K95" s="15"/>
      <c r="L95" s="46"/>
      <c r="M95" s="13"/>
      <c r="N95" s="13"/>
      <c r="O95" s="4"/>
    </row>
    <row r="96" spans="1:15" ht="13.5">
      <c r="A96" s="15">
        <v>9</v>
      </c>
      <c r="B96" s="21" t="s">
        <v>139</v>
      </c>
      <c r="C96" s="8"/>
      <c r="D96" s="17" t="s">
        <v>25</v>
      </c>
      <c r="E96" s="18">
        <v>300</v>
      </c>
      <c r="F96" s="15"/>
      <c r="G96" s="15"/>
      <c r="H96" s="15"/>
      <c r="I96" s="15"/>
      <c r="J96" s="15"/>
      <c r="K96" s="15"/>
      <c r="L96" s="46"/>
      <c r="M96" s="13"/>
      <c r="N96" s="13"/>
      <c r="O96" s="4"/>
    </row>
    <row r="97" spans="1:15" ht="54">
      <c r="A97" s="15">
        <v>10</v>
      </c>
      <c r="B97" s="21" t="s">
        <v>140</v>
      </c>
      <c r="C97" s="8"/>
      <c r="D97" s="17" t="s">
        <v>100</v>
      </c>
      <c r="E97" s="18">
        <v>18000</v>
      </c>
      <c r="F97" s="15"/>
      <c r="G97" s="15"/>
      <c r="H97" s="15"/>
      <c r="I97" s="15"/>
      <c r="J97" s="15"/>
      <c r="K97" s="15"/>
      <c r="L97" s="46"/>
      <c r="M97" s="13"/>
      <c r="N97" s="13"/>
      <c r="O97" s="4"/>
    </row>
    <row r="98" spans="1:15" ht="40.5">
      <c r="A98" s="15">
        <v>11</v>
      </c>
      <c r="B98" s="21" t="s">
        <v>141</v>
      </c>
      <c r="C98" s="8"/>
      <c r="D98" s="17" t="s">
        <v>100</v>
      </c>
      <c r="E98" s="18">
        <v>1400</v>
      </c>
      <c r="F98" s="15"/>
      <c r="G98" s="15"/>
      <c r="H98" s="15"/>
      <c r="I98" s="15"/>
      <c r="J98" s="15"/>
      <c r="K98" s="15"/>
      <c r="L98" s="46"/>
      <c r="M98" s="13"/>
      <c r="N98" s="13"/>
      <c r="O98" s="4"/>
    </row>
    <row r="99" spans="1:15" ht="16.5">
      <c r="A99" s="58" t="s">
        <v>142</v>
      </c>
      <c r="B99" s="58"/>
      <c r="C99" s="28"/>
      <c r="D99" s="29"/>
      <c r="E99" s="29"/>
      <c r="F99" s="30"/>
      <c r="G99" s="30"/>
      <c r="H99" s="30"/>
      <c r="I99" s="47"/>
      <c r="J99" s="48">
        <f>SUM(J88:J98)</f>
        <v>0</v>
      </c>
      <c r="K99" s="48">
        <f>SUM(K88:K98)</f>
        <v>0</v>
      </c>
      <c r="L99" s="48">
        <f>SUM(L88:L98)</f>
        <v>0</v>
      </c>
      <c r="M99" s="32"/>
      <c r="N99" s="32"/>
      <c r="O99" s="4"/>
    </row>
    <row r="100" spans="1:15" ht="12.75">
      <c r="A100" s="59" t="s">
        <v>143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4"/>
    </row>
    <row r="101" spans="1:15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4"/>
    </row>
    <row r="102" spans="1:15" ht="12.75">
      <c r="A102" s="33"/>
      <c r="B102" s="61" t="s">
        <v>144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4"/>
    </row>
    <row r="103" spans="1:15" ht="51">
      <c r="A103" s="8" t="s">
        <v>5</v>
      </c>
      <c r="B103" s="9" t="s">
        <v>6</v>
      </c>
      <c r="C103" s="8" t="s">
        <v>7</v>
      </c>
      <c r="D103" s="10" t="s">
        <v>8</v>
      </c>
      <c r="E103" s="10" t="s">
        <v>9</v>
      </c>
      <c r="F103" s="11" t="s">
        <v>10</v>
      </c>
      <c r="G103" s="10" t="s">
        <v>11</v>
      </c>
      <c r="H103" s="11" t="s">
        <v>12</v>
      </c>
      <c r="I103" s="11" t="s">
        <v>13</v>
      </c>
      <c r="J103" s="11" t="s">
        <v>14</v>
      </c>
      <c r="K103" s="11" t="s">
        <v>12</v>
      </c>
      <c r="L103" s="11" t="s">
        <v>15</v>
      </c>
      <c r="M103" s="8" t="s">
        <v>16</v>
      </c>
      <c r="N103" s="8" t="s">
        <v>17</v>
      </c>
      <c r="O103" s="4"/>
    </row>
    <row r="104" spans="1:15" ht="12.75">
      <c r="A104" s="13">
        <v>1</v>
      </c>
      <c r="B104" s="9">
        <v>2</v>
      </c>
      <c r="C104" s="8">
        <v>3</v>
      </c>
      <c r="D104" s="13">
        <v>4</v>
      </c>
      <c r="E104" s="14">
        <v>5</v>
      </c>
      <c r="F104" s="13">
        <v>6</v>
      </c>
      <c r="G104" s="13">
        <v>7</v>
      </c>
      <c r="H104" s="13" t="s">
        <v>18</v>
      </c>
      <c r="I104" s="13" t="s">
        <v>19</v>
      </c>
      <c r="J104" s="13" t="s">
        <v>20</v>
      </c>
      <c r="K104" s="13" t="s">
        <v>21</v>
      </c>
      <c r="L104" s="13" t="s">
        <v>22</v>
      </c>
      <c r="M104" s="13">
        <v>13</v>
      </c>
      <c r="N104" s="13">
        <v>14</v>
      </c>
      <c r="O104" s="4"/>
    </row>
    <row r="105" spans="1:15" ht="54">
      <c r="A105" s="15">
        <v>1</v>
      </c>
      <c r="B105" s="37" t="s">
        <v>145</v>
      </c>
      <c r="C105" s="8"/>
      <c r="D105" s="17" t="s">
        <v>25</v>
      </c>
      <c r="E105" s="18">
        <v>60</v>
      </c>
      <c r="F105" s="13"/>
      <c r="G105" s="13"/>
      <c r="H105" s="13"/>
      <c r="I105" s="13"/>
      <c r="J105" s="13"/>
      <c r="K105" s="13"/>
      <c r="L105" s="20"/>
      <c r="M105" s="13"/>
      <c r="N105" s="13"/>
      <c r="O105" s="4"/>
    </row>
    <row r="106" spans="1:15" ht="16.5">
      <c r="A106" s="58" t="s">
        <v>146</v>
      </c>
      <c r="B106" s="58"/>
      <c r="C106" s="28"/>
      <c r="D106" s="29"/>
      <c r="E106" s="29"/>
      <c r="F106" s="30"/>
      <c r="G106" s="30"/>
      <c r="H106" s="30"/>
      <c r="I106" s="31"/>
      <c r="J106" s="48">
        <f>J105</f>
        <v>0</v>
      </c>
      <c r="K106" s="48">
        <f>K105</f>
        <v>0</v>
      </c>
      <c r="L106" s="48">
        <v>0</v>
      </c>
      <c r="M106" s="32"/>
      <c r="N106" s="32"/>
      <c r="O106" s="4"/>
    </row>
    <row r="107" spans="1:15" ht="12.75">
      <c r="A107" s="59" t="s">
        <v>147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4"/>
    </row>
    <row r="108" spans="1:15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4"/>
    </row>
    <row r="109" spans="1:15" ht="12.75">
      <c r="A109" s="4"/>
      <c r="B109" s="4"/>
      <c r="C109" s="4"/>
      <c r="D109" s="4"/>
      <c r="E109" s="4"/>
      <c r="F109" s="60"/>
      <c r="G109" s="60"/>
      <c r="H109" s="60"/>
      <c r="I109" s="60"/>
      <c r="J109" s="60"/>
      <c r="K109" s="60"/>
      <c r="L109" s="60"/>
      <c r="M109" s="60"/>
      <c r="N109" s="4"/>
      <c r="O109" s="4"/>
    </row>
    <row r="110" spans="1:15" ht="12.75">
      <c r="A110" s="4"/>
      <c r="B110" s="4"/>
      <c r="C110" s="4"/>
      <c r="D110" s="4"/>
      <c r="E110" s="4"/>
      <c r="F110" s="60"/>
      <c r="G110" s="60"/>
      <c r="H110" s="60"/>
      <c r="I110" s="60"/>
      <c r="J110" s="60"/>
      <c r="K110" s="60"/>
      <c r="L110" s="60"/>
      <c r="M110" s="60"/>
      <c r="N110" s="4"/>
      <c r="O110" s="4"/>
    </row>
    <row r="111" spans="1:15" ht="12.75">
      <c r="A111" s="4"/>
      <c r="B111" s="4"/>
      <c r="C111" s="4"/>
      <c r="D111" s="4"/>
      <c r="E111" s="4"/>
      <c r="F111" s="4"/>
      <c r="G111" s="53"/>
      <c r="H111" s="53"/>
      <c r="I111" s="53"/>
      <c r="J111" s="53"/>
      <c r="K111" s="53"/>
      <c r="L111" s="53"/>
      <c r="M111" s="53"/>
      <c r="N111" s="4"/>
      <c r="O111" s="4"/>
    </row>
    <row r="112" spans="1:15" ht="12.75">
      <c r="A112" s="4"/>
      <c r="B112" s="4"/>
      <c r="C112" s="4"/>
      <c r="D112" s="4"/>
      <c r="E112" s="4"/>
      <c r="F112" s="4"/>
      <c r="G112" s="53"/>
      <c r="H112" s="53"/>
      <c r="I112" s="53"/>
      <c r="J112" s="53"/>
      <c r="K112" s="53"/>
      <c r="L112" s="53"/>
      <c r="M112" s="53"/>
      <c r="N112" s="4"/>
      <c r="O112" s="4"/>
    </row>
    <row r="113" spans="1:15" ht="12.75">
      <c r="A113" s="4"/>
      <c r="B113" s="4"/>
      <c r="C113" s="4"/>
      <c r="D113" s="4"/>
      <c r="E113" s="4"/>
      <c r="F113" s="49"/>
      <c r="G113" s="54"/>
      <c r="H113" s="54"/>
      <c r="I113" s="54"/>
      <c r="J113" s="54"/>
      <c r="K113" s="54"/>
      <c r="L113" s="54"/>
      <c r="M113" s="54"/>
      <c r="N113" s="4"/>
      <c r="O113" s="4"/>
    </row>
    <row r="114" spans="1:15" ht="12.75">
      <c r="A114" s="4"/>
      <c r="B114" s="4"/>
      <c r="C114" s="4"/>
      <c r="D114" s="4"/>
      <c r="E114" s="4"/>
      <c r="F114" s="49"/>
      <c r="G114" s="54"/>
      <c r="H114" s="54"/>
      <c r="I114" s="54"/>
      <c r="J114" s="54"/>
      <c r="K114" s="54"/>
      <c r="L114" s="54"/>
      <c r="M114" s="54"/>
      <c r="N114" s="4"/>
      <c r="O114" s="4"/>
    </row>
    <row r="115" spans="1:15" ht="12.75">
      <c r="A115" s="4"/>
      <c r="B115" s="4"/>
      <c r="C115" s="4"/>
      <c r="D115" s="4"/>
      <c r="E115" s="4"/>
      <c r="F115" s="49"/>
      <c r="G115" s="50"/>
      <c r="H115" s="50"/>
      <c r="I115" s="50"/>
      <c r="J115" s="50"/>
      <c r="K115" s="50"/>
      <c r="L115" s="50"/>
      <c r="M115" s="50"/>
      <c r="N115" s="4"/>
      <c r="O115" s="4"/>
    </row>
    <row r="116" spans="1:15" ht="12.75">
      <c r="A116" s="4"/>
      <c r="B116" s="4"/>
      <c r="C116" s="4"/>
      <c r="D116" s="4"/>
      <c r="E116" s="4"/>
      <c r="F116" s="49"/>
      <c r="G116" s="50"/>
      <c r="H116" s="50"/>
      <c r="I116" s="50"/>
      <c r="J116" s="50"/>
      <c r="K116" s="50"/>
      <c r="L116" s="50"/>
      <c r="M116" s="50"/>
      <c r="N116" s="4"/>
      <c r="O116" s="4"/>
    </row>
    <row r="117" spans="1:15" ht="12.75">
      <c r="A117" s="4"/>
      <c r="B117" s="4"/>
      <c r="C117" s="4"/>
      <c r="D117" s="4"/>
      <c r="E117" s="4"/>
      <c r="F117" s="55" t="s">
        <v>148</v>
      </c>
      <c r="G117" s="55"/>
      <c r="H117" s="55"/>
      <c r="I117" s="55"/>
      <c r="J117" s="55"/>
      <c r="K117" s="55"/>
      <c r="L117" s="55"/>
      <c r="M117" s="55"/>
      <c r="N117" s="4"/>
      <c r="O117" s="4"/>
    </row>
    <row r="118" spans="1:15" ht="12.75">
      <c r="A118" s="4"/>
      <c r="B118" s="4"/>
      <c r="C118" s="4"/>
      <c r="D118" s="4"/>
      <c r="E118" s="4"/>
      <c r="F118" s="55"/>
      <c r="G118" s="55"/>
      <c r="H118" s="55"/>
      <c r="I118" s="55"/>
      <c r="J118" s="55"/>
      <c r="K118" s="55"/>
      <c r="L118" s="55"/>
      <c r="M118" s="55"/>
      <c r="N118" s="4"/>
      <c r="O118" s="4"/>
    </row>
    <row r="119" spans="1:15" ht="12.75">
      <c r="A119" s="4"/>
      <c r="B119" s="4"/>
      <c r="C119" s="4"/>
      <c r="D119" s="4"/>
      <c r="E119" s="4"/>
      <c r="F119" s="51"/>
      <c r="G119" s="57" t="s">
        <v>149</v>
      </c>
      <c r="H119" s="57"/>
      <c r="I119" s="57"/>
      <c r="J119" s="55" t="s">
        <v>150</v>
      </c>
      <c r="K119" s="55"/>
      <c r="L119" s="55" t="s">
        <v>151</v>
      </c>
      <c r="M119" s="55"/>
      <c r="N119" s="4"/>
      <c r="O119" s="4"/>
    </row>
    <row r="120" spans="1:15" ht="12.75">
      <c r="A120" s="4"/>
      <c r="B120" s="4"/>
      <c r="C120" s="4"/>
      <c r="D120" s="4"/>
      <c r="E120" s="4"/>
      <c r="F120" s="52"/>
      <c r="G120" s="57"/>
      <c r="H120" s="57"/>
      <c r="I120" s="57"/>
      <c r="J120" s="55"/>
      <c r="K120" s="55"/>
      <c r="L120" s="55"/>
      <c r="M120" s="55"/>
      <c r="N120" s="4"/>
      <c r="O120" s="4"/>
    </row>
    <row r="121" spans="1:15" ht="12.75">
      <c r="A121" s="4"/>
      <c r="B121" s="4"/>
      <c r="C121" s="4"/>
      <c r="D121" s="4"/>
      <c r="E121" s="4"/>
      <c r="F121" s="55">
        <v>1</v>
      </c>
      <c r="G121" s="56"/>
      <c r="H121" s="56"/>
      <c r="I121" s="56"/>
      <c r="J121" s="56"/>
      <c r="K121" s="56"/>
      <c r="L121" s="56"/>
      <c r="M121" s="56"/>
      <c r="N121" s="4"/>
      <c r="O121" s="4"/>
    </row>
    <row r="122" spans="1:15" ht="12.75">
      <c r="A122" s="4"/>
      <c r="B122" s="4"/>
      <c r="C122" s="4"/>
      <c r="D122" s="4"/>
      <c r="E122" s="4"/>
      <c r="F122" s="55"/>
      <c r="G122" s="56"/>
      <c r="H122" s="56"/>
      <c r="I122" s="56"/>
      <c r="J122" s="56"/>
      <c r="K122" s="56"/>
      <c r="L122" s="56"/>
      <c r="M122" s="56"/>
      <c r="N122" s="4"/>
      <c r="O122" s="4"/>
    </row>
    <row r="123" spans="1:15" ht="12.75">
      <c r="A123" s="4"/>
      <c r="B123" s="4"/>
      <c r="C123" s="4"/>
      <c r="D123" s="4"/>
      <c r="E123" s="4"/>
      <c r="F123" s="55">
        <v>2</v>
      </c>
      <c r="G123" s="56"/>
      <c r="H123" s="56"/>
      <c r="I123" s="56"/>
      <c r="J123" s="56"/>
      <c r="K123" s="56"/>
      <c r="L123" s="56"/>
      <c r="M123" s="56"/>
      <c r="N123" s="4"/>
      <c r="O123" s="4"/>
    </row>
    <row r="124" spans="1:15" ht="12.75">
      <c r="A124" s="4"/>
      <c r="B124" s="4"/>
      <c r="C124" s="4"/>
      <c r="D124" s="4"/>
      <c r="E124" s="4"/>
      <c r="F124" s="55"/>
      <c r="G124" s="56"/>
      <c r="H124" s="56"/>
      <c r="I124" s="56"/>
      <c r="J124" s="56"/>
      <c r="K124" s="56"/>
      <c r="L124" s="56"/>
      <c r="M124" s="56"/>
      <c r="N124" s="4"/>
      <c r="O124" s="4"/>
    </row>
  </sheetData>
  <sheetProtection selectLockedCells="1" selectUnlockedCells="1"/>
  <mergeCells count="34">
    <mergeCell ref="A1:B1"/>
    <mergeCell ref="L1:N1"/>
    <mergeCell ref="A2:B2"/>
    <mergeCell ref="M2:N2"/>
    <mergeCell ref="A3:L3"/>
    <mergeCell ref="B5:N5"/>
    <mergeCell ref="A44:B44"/>
    <mergeCell ref="A45:N45"/>
    <mergeCell ref="B47:N47"/>
    <mergeCell ref="A63:B63"/>
    <mergeCell ref="A64:N64"/>
    <mergeCell ref="B67:N67"/>
    <mergeCell ref="A82:B82"/>
    <mergeCell ref="A83:N83"/>
    <mergeCell ref="B85:N85"/>
    <mergeCell ref="A99:B99"/>
    <mergeCell ref="A100:N100"/>
    <mergeCell ref="B102:N102"/>
    <mergeCell ref="F117:M118"/>
    <mergeCell ref="G119:I120"/>
    <mergeCell ref="J119:K120"/>
    <mergeCell ref="L119:M120"/>
    <mergeCell ref="A106:B106"/>
    <mergeCell ref="A107:N107"/>
    <mergeCell ref="F109:M109"/>
    <mergeCell ref="F110:M110"/>
    <mergeCell ref="F121:F122"/>
    <mergeCell ref="G121:I122"/>
    <mergeCell ref="J121:K122"/>
    <mergeCell ref="L121:M122"/>
    <mergeCell ref="F123:F124"/>
    <mergeCell ref="G123:I124"/>
    <mergeCell ref="J123:K124"/>
    <mergeCell ref="L123:M124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Pospiech</cp:lastModifiedBy>
  <dcterms:modified xsi:type="dcterms:W3CDTF">2019-04-15T12:07:23Z</dcterms:modified>
  <cp:category/>
  <cp:version/>
  <cp:contentType/>
  <cp:contentStatus/>
</cp:coreProperties>
</file>