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___Andrzej_Brak\__Sciagane\temp07\"/>
    </mc:Choice>
  </mc:AlternateContent>
  <bookViews>
    <workbookView xWindow="2916" yWindow="2916" windowWidth="28800" windowHeight="15456"/>
  </bookViews>
  <sheets>
    <sheet name="Kosztorys ofertowy" sheetId="1" r:id="rId1"/>
  </sheets>
  <definedNames>
    <definedName name="_ftn1" localSheetId="0">'Kosztorys ofertowy'!$B$65</definedName>
    <definedName name="_ftnref1" localSheetId="0">'Kosztorys ofertowy'!#REF!</definedName>
    <definedName name="_Hlk102557314" localSheetId="0">'Kosztorys ofertowy'!#REF!</definedName>
    <definedName name="_xlnm.Print_Area" localSheetId="0">'Kosztorys ofertowy'!$B$1:$K$81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J27" i="1" s="1"/>
  <c r="K27" i="1" s="1"/>
  <c r="H28" i="1"/>
  <c r="J28" i="1" s="1"/>
  <c r="K28" i="1" s="1"/>
  <c r="H24" i="1"/>
  <c r="J24" i="1" s="1"/>
  <c r="K24" i="1" s="1"/>
  <c r="E30" i="1" l="1"/>
  <c r="E31" i="1"/>
  <c r="E32" i="1"/>
</calcChain>
</file>

<file path=xl/sharedStrings.xml><?xml version="1.0" encoding="utf-8"?>
<sst xmlns="http://schemas.openxmlformats.org/spreadsheetml/2006/main" count="76" uniqueCount="61">
  <si>
    <t>Kod czynności do rozliczenia</t>
  </si>
  <si>
    <t>Czynność - opis prac</t>
  </si>
  <si>
    <t>Jedn. miary</t>
  </si>
  <si>
    <t>Ilość</t>
  </si>
  <si>
    <t>Wartość 
całkowita netto
w PLN</t>
  </si>
  <si>
    <t>Stawka VAT</t>
  </si>
  <si>
    <t>Wartość VAT w PLN</t>
  </si>
  <si>
    <t xml:space="preserve">Wartość całkowita brutto 
w PLN
</t>
  </si>
  <si>
    <t>M3</t>
  </si>
  <si>
    <t>CWD-D</t>
  </si>
  <si>
    <t>Całkowity wyrób drewna technologią dowolną</t>
  </si>
  <si>
    <t>Cena łączna netto w PLN</t>
  </si>
  <si>
    <t>Cena łączna brutto w PLN</t>
  </si>
  <si>
    <t>____________________________, dnia ______________</t>
  </si>
  <si>
    <t>(Nazwa i adres wykonawcy)</t>
  </si>
  <si>
    <t>Nadleśnictwo Miechów</t>
  </si>
  <si>
    <t>Cena łączna brutto słownie:</t>
  </si>
  <si>
    <t>Załącznik nr 2 do Zapytania ofertowego</t>
  </si>
  <si>
    <t>H</t>
  </si>
  <si>
    <t>GODZ PILA</t>
  </si>
  <si>
    <t>Prace wykonywane ręcznie z użyciem pilarki</t>
  </si>
  <si>
    <t>GODZ MH23</t>
  </si>
  <si>
    <t>Prace godzinowe ciągnikowe (23% VAT)</t>
  </si>
  <si>
    <t>OFERTA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</si>
  <si>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</si>
  <si>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objętego obowiązkiem podatkowym Zamawiającego bez kwoty podatku od towarów i usług (VAT) wynosi: ______________________________________ PLN.</t>
  </si>
  <si>
    <t>______________________________________________________________________________________________________________________________________________________________</t>
  </si>
  <si>
    <t>3.Oświadczam, że Wykonawca, którego reprezentuję, będzie realizować zamówienie za pomocą następujących urządzeń technicznych:</t>
  </si>
  <si>
    <t>L.p.</t>
  </si>
  <si>
    <t>Podstawa dysponowania</t>
  </si>
  <si>
    <t>4. Oświadczam, że Wykonawca, którego reprezentuję skieruje do realizacji zamówienia niżej wskazane osoby:</t>
  </si>
  <si>
    <t>Imię i nazwisko</t>
  </si>
  <si>
    <t xml:space="preserve">Zakres wykonywanych czynności </t>
  </si>
  <si>
    <t>Podstawa do dysponowania osobami</t>
  </si>
  <si>
    <t xml:space="preserve">Pilarz, wykonywanie czynności w zakresie pozyskania, </t>
  </si>
  <si>
    <t xml:space="preserve">Posiada ukończone z wynikiem pozytywnym szkolenie dopuszczające do pracy z pilarką </t>
  </si>
  <si>
    <t>Kwalifikacje zawodowe. Uprawnienia</t>
  </si>
  <si>
    <t>...................</t>
  </si>
  <si>
    <t>(podpis oferenta)</t>
  </si>
  <si>
    <t>Ciągnik zrywkowy/ciągnik przystosowany do zrywki drewna</t>
  </si>
  <si>
    <t>a) Kopia polisy OC wykonawcy</t>
  </si>
  <si>
    <t>19, 25, 390</t>
  </si>
  <si>
    <t>2</t>
  </si>
  <si>
    <t xml:space="preserve">19, 25, 385 </t>
  </si>
  <si>
    <t>Nr poz.
w STWPL - standard i zakres prac do wykonania</t>
  </si>
  <si>
    <t>I. Oświadczam, że nie podlegam/reprezentowany przeze mnie Wykonawca nie podlega wykluczeniu z postępowania na podstawie art. 5k rozporządzenia Rady (UE) nr 833/2014 z dnia 31 lipca 2014 r. dotyczącego środków ograniczających w związku z działaniami Rosji destabilizującymi sytuację na Ukrainie (Dz. Urz. UE nr L 229 z 31.7.2014, str. 1 – „rozporządzenie 833/2014”), w brzmieniu nadanym rozporządzeniem Rady (UE) 2022/576 w sprawie zmiany rozporządzenia (UE) nr 833/2014 dotyczącego środków ograniczających w związku z działaniami Rosji destabilizującymi sytuację na Ukrainie (Dz. Urz. UE nr L 111 z 8.4.2022, str. 1 – „rozporządzenie 2022/576”)</t>
  </si>
  <si>
    <t>II. Oświadczam, że nie zachodzą w stosunku do mnie/reprezentowanego przeze mnie podmiotu przesłanki wykluczenia z postępowania na podstawie art. 5k rozporządzenia Rady (UE) nr 833/2014 z dnia 31 lipca 2014 r. dotyczącego środków ograniczających w związku z działaniami Rosji destabilizującymi sytuację na Ukrainie (Dz. Urz. UE nr L 229 z 31.7.2014, str. 1 – „rozporządzenie 833/2014”), w brzmieniu nadanym rozporządzeniem Rady (UE) 2022/576 w sprawie zmiany rozporządzenia (UE) nr 833/2014 dotyczącego środków ograniczających w związku z działaniami Rosji destabilizującymi sytuację na Ukrainie (Dz. Urz. UE nr L 111 z 8.4.2022, str. 1 – „rozporządzenie 2022/576”).</t>
  </si>
  <si>
    <t>5. Oświadczenia Wykonawcy:</t>
  </si>
  <si>
    <t>6. Załącznikami do niniejszej oferty są:</t>
  </si>
  <si>
    <t>b) ..................................</t>
  </si>
  <si>
    <t>c) ..................................</t>
  </si>
  <si>
    <t>Rodzaj urządzenia</t>
  </si>
  <si>
    <t>Opis urządzenia (marka, model, numer seryjny, numer rejestracyjny lub inne oznaczenie pozwalające na indywidualizację)</t>
  </si>
  <si>
    <t>Cena jednostkowa netto w PLN (wypelnia oferent)</t>
  </si>
  <si>
    <t>* - niepotrzebne skreślić</t>
  </si>
  <si>
    <t>2. Oświadczamy, że zapoznaliśmy się ze specyfikacją warunków zamówienia, w tym także ze wzorem umowy (i go akceptujemy)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</t>
  </si>
  <si>
    <t xml:space="preserve">32-200 Miechów; Oś.KOLEJOWE 54A               </t>
  </si>
  <si>
    <t xml:space="preserve"> </t>
  </si>
  <si>
    <t>Odpowiadając na zapytanie ofertowe dot: "Wycinka drzew i krzewów celem przygotowania do realizacji inwestycji w zakresie terminalu polegającej na „budowie gazociągu wysokiego ciśnienia DN700 MOP 8,4 MPa relacji Wężerów - Przewóz wraz z infrastrukturą towarzyszącą w leśnictwie Goszcza'' składamy niniejszym ofertę tego zamówienia i oferujemy następujące cenę jednostkową na zamówienia:</t>
  </si>
  <si>
    <r>
      <t xml:space="preserve">1. Informujemy, że wybór oferty nie </t>
    </r>
    <r>
      <rPr>
        <b/>
        <sz val="10"/>
        <color rgb="FF000000"/>
        <rFont val="Arial"/>
        <family val="2"/>
        <charset val="238"/>
      </rPr>
      <t>będzie/</t>
    </r>
    <r>
      <rPr>
        <b/>
        <strike/>
        <sz val="10"/>
        <color rgb="FF000000"/>
        <rFont val="Arial"/>
        <family val="2"/>
        <charset val="238"/>
      </rPr>
      <t>będzie</t>
    </r>
    <r>
      <rPr>
        <b/>
        <sz val="10"/>
        <color rgb="FF000000"/>
        <rFont val="Arial"/>
        <family val="2"/>
        <charset val="238"/>
      </rPr>
      <t>*</t>
    </r>
    <r>
      <rPr>
        <sz val="10"/>
        <color rgb="FF000000"/>
        <rFont val="Arial"/>
        <family val="2"/>
        <charset val="238"/>
      </rPr>
      <t xml:space="preserve"> prowadzić do powstania u Zamawiającego obowiązku podatkowego zgodnie z przepisami o podatku od towarów i usług, </t>
    </r>
  </si>
  <si>
    <t>Stawka podatku od towaru i usług (VAT), która zgodnie z naszą wiedzą będzie miała zastosowanie to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</si>
</sst>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0"/>
      <color indexed="63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Cambria"/>
      <family val="1"/>
      <charset val="238"/>
    </font>
    <font>
      <b/>
      <sz val="10"/>
      <color rgb="FF000000"/>
      <name val="Arial"/>
      <family val="2"/>
      <charset val="238"/>
    </font>
    <font>
      <b/>
      <strike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/>
        <bgColor indexed="9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0" fillId="0" borderId="2" xfId="0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4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14" fillId="0" borderId="0" xfId="0" applyFont="1" applyProtection="1">
      <protection locked="0"/>
    </xf>
    <xf numFmtId="0" fontId="10" fillId="0" borderId="0" xfId="0" applyFont="1" applyAlignment="1">
      <alignment vertical="center"/>
    </xf>
    <xf numFmtId="49" fontId="7" fillId="4" borderId="2" xfId="0" applyNumberFormat="1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7" fillId="6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2" fontId="7" fillId="4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77"/>
  <sheetViews>
    <sheetView tabSelected="1" view="pageBreakPreview" topLeftCell="B1" zoomScaleNormal="100" zoomScaleSheetLayoutView="100" workbookViewId="0">
      <selection activeCell="B42" sqref="B42:L42"/>
    </sheetView>
  </sheetViews>
  <sheetFormatPr defaultColWidth="9.109375" defaultRowHeight="13.2" x14ac:dyDescent="0.25"/>
  <cols>
    <col min="1" max="1" width="0.109375" style="4" customWidth="1"/>
    <col min="2" max="2" width="20.33203125" style="4" customWidth="1"/>
    <col min="3" max="3" width="19.33203125" style="4" customWidth="1"/>
    <col min="4" max="4" width="51.88671875" style="4" customWidth="1"/>
    <col min="5" max="5" width="17.5546875" style="4" customWidth="1"/>
    <col min="6" max="7" width="10.5546875" style="4" customWidth="1"/>
    <col min="8" max="8" width="11.5546875" style="4" customWidth="1"/>
    <col min="9" max="9" width="7.88671875" style="4" customWidth="1"/>
    <col min="10" max="10" width="10.5546875" style="4" customWidth="1"/>
    <col min="11" max="11" width="14.5546875" style="4" customWidth="1"/>
    <col min="12" max="16384" width="9.109375" style="4"/>
  </cols>
  <sheetData>
    <row r="1" spans="2:11" s="2" customFormat="1" ht="1.5" customHeight="1" x14ac:dyDescent="0.2"/>
    <row r="2" spans="2:11" s="2" customFormat="1" ht="17.7" customHeight="1" x14ac:dyDescent="0.2">
      <c r="G2" s="51" t="s">
        <v>17</v>
      </c>
      <c r="H2" s="51"/>
      <c r="I2" s="51"/>
      <c r="J2" s="51"/>
      <c r="K2" s="51"/>
    </row>
    <row r="3" spans="2:11" s="2" customFormat="1" ht="6.9" customHeight="1" x14ac:dyDescent="0.2"/>
    <row r="4" spans="2:11" s="2" customFormat="1" ht="2.7" customHeight="1" x14ac:dyDescent="0.2">
      <c r="B4" s="47"/>
      <c r="C4" s="47"/>
    </row>
    <row r="5" spans="2:11" s="2" customFormat="1" ht="30" customHeight="1" x14ac:dyDescent="0.2"/>
    <row r="6" spans="2:11" s="2" customFormat="1" ht="2.7" customHeight="1" x14ac:dyDescent="0.2">
      <c r="B6" s="47"/>
      <c r="C6" s="47"/>
    </row>
    <row r="7" spans="2:11" s="2" customFormat="1" ht="19.649999999999999" customHeight="1" x14ac:dyDescent="0.2"/>
    <row r="8" spans="2:11" s="2" customFormat="1" ht="10.65" customHeight="1" x14ac:dyDescent="0.2">
      <c r="F8" s="49" t="s">
        <v>13</v>
      </c>
      <c r="G8" s="49"/>
      <c r="H8" s="49"/>
      <c r="I8" s="49"/>
      <c r="J8" s="49"/>
      <c r="K8" s="49"/>
    </row>
    <row r="9" spans="2:11" s="2" customFormat="1" ht="2.7" customHeight="1" x14ac:dyDescent="0.2">
      <c r="B9" s="47"/>
      <c r="C9" s="47"/>
      <c r="F9" s="49"/>
      <c r="G9" s="49"/>
      <c r="H9" s="49"/>
      <c r="I9" s="49"/>
      <c r="J9" s="49"/>
      <c r="K9" s="49"/>
    </row>
    <row r="10" spans="2:11" s="2" customFormat="1" ht="3.15" customHeight="1" x14ac:dyDescent="0.2">
      <c r="F10" s="49"/>
      <c r="G10" s="49"/>
      <c r="H10" s="49"/>
      <c r="I10" s="49"/>
      <c r="J10" s="49"/>
      <c r="K10" s="49"/>
    </row>
    <row r="11" spans="2:11" s="2" customFormat="1" ht="3.75" customHeight="1" x14ac:dyDescent="0.2">
      <c r="B11" s="50" t="s">
        <v>14</v>
      </c>
      <c r="C11" s="50"/>
      <c r="F11" s="49"/>
      <c r="G11" s="49"/>
      <c r="H11" s="49"/>
      <c r="I11" s="49"/>
      <c r="J11" s="49"/>
      <c r="K11" s="49"/>
    </row>
    <row r="12" spans="2:11" s="2" customFormat="1" ht="15.9" customHeight="1" x14ac:dyDescent="0.2">
      <c r="B12" s="50"/>
      <c r="C12" s="50"/>
    </row>
    <row r="13" spans="2:11" s="2" customFormat="1" ht="17.7" customHeight="1" x14ac:dyDescent="0.2"/>
    <row r="14" spans="2:11" s="2" customFormat="1" ht="24" customHeight="1" x14ac:dyDescent="0.2">
      <c r="D14" s="48" t="s">
        <v>23</v>
      </c>
      <c r="E14" s="48"/>
    </row>
    <row r="15" spans="2:11" s="2" customFormat="1" ht="3.75" customHeight="1" x14ac:dyDescent="0.2"/>
    <row r="16" spans="2:11" s="2" customFormat="1" ht="21" customHeight="1" x14ac:dyDescent="0.2">
      <c r="B16" s="3" t="s">
        <v>15</v>
      </c>
    </row>
    <row r="17" spans="1:11" s="2" customFormat="1" ht="2.7" customHeight="1" x14ac:dyDescent="0.2"/>
    <row r="18" spans="1:11" s="2" customFormat="1" ht="21" customHeight="1" x14ac:dyDescent="0.2">
      <c r="B18" s="3" t="s">
        <v>56</v>
      </c>
    </row>
    <row r="19" spans="1:11" s="2" customFormat="1" ht="21.75" customHeight="1" x14ac:dyDescent="0.2">
      <c r="B19" s="6"/>
      <c r="C19" s="6"/>
      <c r="D19" s="6" t="s">
        <v>57</v>
      </c>
      <c r="E19" s="6"/>
      <c r="F19" s="6"/>
      <c r="G19" s="6"/>
      <c r="H19" s="6"/>
      <c r="I19" s="6"/>
      <c r="J19" s="6"/>
      <c r="K19" s="6"/>
    </row>
    <row r="20" spans="1:11" s="2" customFormat="1" ht="82.2" customHeight="1" x14ac:dyDescent="0.2">
      <c r="B20" s="54" t="s">
        <v>58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s="2" customFormat="1" ht="3.45" customHeight="1" x14ac:dyDescent="0.2">
      <c r="B21" s="53"/>
      <c r="C21" s="53"/>
      <c r="D21" s="53"/>
      <c r="E21" s="6"/>
      <c r="F21" s="5"/>
      <c r="G21" s="5"/>
      <c r="H21" s="5"/>
      <c r="I21" s="6"/>
      <c r="J21" s="7"/>
      <c r="K21" s="7"/>
    </row>
    <row r="22" spans="1:11" s="2" customFormat="1" ht="10.199999999999999" customHeight="1" x14ac:dyDescent="0.2">
      <c r="B22" s="6"/>
      <c r="C22" s="6"/>
      <c r="D22" s="6"/>
      <c r="E22" s="6"/>
      <c r="F22" s="5"/>
      <c r="G22" s="5"/>
      <c r="H22" s="5"/>
      <c r="I22" s="6"/>
      <c r="J22" s="7"/>
      <c r="K22" s="7"/>
    </row>
    <row r="23" spans="1:11" s="2" customFormat="1" ht="57.45" customHeight="1" x14ac:dyDescent="0.2">
      <c r="B23" s="26" t="s">
        <v>44</v>
      </c>
      <c r="C23" s="27" t="s">
        <v>0</v>
      </c>
      <c r="D23" s="27" t="s">
        <v>1</v>
      </c>
      <c r="E23" s="27" t="s">
        <v>2</v>
      </c>
      <c r="F23" s="31" t="s">
        <v>3</v>
      </c>
      <c r="G23" s="30" t="s">
        <v>53</v>
      </c>
      <c r="H23" s="31" t="s">
        <v>4</v>
      </c>
      <c r="I23" s="27" t="s">
        <v>5</v>
      </c>
      <c r="J23" s="31" t="s">
        <v>6</v>
      </c>
      <c r="K23" s="31" t="s">
        <v>7</v>
      </c>
    </row>
    <row r="24" spans="1:11" s="2" customFormat="1" ht="19.649999999999999" customHeight="1" x14ac:dyDescent="0.2">
      <c r="B24" s="37" t="s">
        <v>42</v>
      </c>
      <c r="C24" s="33" t="s">
        <v>9</v>
      </c>
      <c r="D24" s="38" t="s">
        <v>10</v>
      </c>
      <c r="E24" s="33" t="s">
        <v>8</v>
      </c>
      <c r="F24" s="35">
        <v>500</v>
      </c>
      <c r="G24" s="36"/>
      <c r="H24" s="35">
        <f>F24*G24</f>
        <v>0</v>
      </c>
      <c r="I24" s="35">
        <v>23</v>
      </c>
      <c r="J24" s="35">
        <f>H24*I24/100</f>
        <v>0</v>
      </c>
      <c r="K24" s="35">
        <f>J24+H24</f>
        <v>0</v>
      </c>
    </row>
    <row r="25" spans="1:11" s="2" customFormat="1" ht="9.4499999999999993" customHeight="1" x14ac:dyDescent="0.2">
      <c r="B25" s="22"/>
      <c r="C25" s="6"/>
      <c r="D25" s="6"/>
      <c r="E25" s="6"/>
      <c r="F25" s="5"/>
      <c r="G25" s="1"/>
      <c r="H25" s="5"/>
      <c r="I25" s="6"/>
      <c r="J25" s="7"/>
      <c r="K25" s="7"/>
    </row>
    <row r="26" spans="1:11" s="2" customFormat="1" ht="61.2" customHeight="1" x14ac:dyDescent="0.2">
      <c r="A26" s="25"/>
      <c r="B26" s="26" t="s">
        <v>44</v>
      </c>
      <c r="C26" s="27" t="s">
        <v>0</v>
      </c>
      <c r="D26" s="28" t="s">
        <v>1</v>
      </c>
      <c r="E26" s="27" t="s">
        <v>2</v>
      </c>
      <c r="F26" s="29" t="s">
        <v>3</v>
      </c>
      <c r="G26" s="30" t="s">
        <v>53</v>
      </c>
      <c r="H26" s="31" t="s">
        <v>4</v>
      </c>
      <c r="I26" s="27" t="s">
        <v>5</v>
      </c>
      <c r="J26" s="31" t="s">
        <v>6</v>
      </c>
      <c r="K26" s="31" t="s">
        <v>7</v>
      </c>
    </row>
    <row r="27" spans="1:11" s="2" customFormat="1" ht="48" customHeight="1" x14ac:dyDescent="0.2">
      <c r="A27" s="25"/>
      <c r="B27" s="32" t="s">
        <v>43</v>
      </c>
      <c r="C27" s="33" t="s">
        <v>19</v>
      </c>
      <c r="D27" s="34" t="s">
        <v>20</v>
      </c>
      <c r="E27" s="33" t="s">
        <v>18</v>
      </c>
      <c r="F27" s="35">
        <v>30</v>
      </c>
      <c r="G27" s="36"/>
      <c r="H27" s="35">
        <f>F27*G27</f>
        <v>0</v>
      </c>
      <c r="I27" s="35">
        <v>23</v>
      </c>
      <c r="J27" s="35">
        <f>H27*I27/100</f>
        <v>0</v>
      </c>
      <c r="K27" s="35">
        <f>J27+H27</f>
        <v>0</v>
      </c>
    </row>
    <row r="28" spans="1:11" s="2" customFormat="1" ht="19.5" customHeight="1" x14ac:dyDescent="0.2">
      <c r="A28" s="25"/>
      <c r="B28" s="32" t="s">
        <v>41</v>
      </c>
      <c r="C28" s="33" t="s">
        <v>21</v>
      </c>
      <c r="D28" s="34" t="s">
        <v>22</v>
      </c>
      <c r="E28" s="33" t="s">
        <v>18</v>
      </c>
      <c r="F28" s="35">
        <v>60</v>
      </c>
      <c r="G28" s="36"/>
      <c r="H28" s="35">
        <f>F28*G28</f>
        <v>0</v>
      </c>
      <c r="I28" s="35">
        <v>23</v>
      </c>
      <c r="J28" s="35">
        <f>H28*I28/100</f>
        <v>0</v>
      </c>
      <c r="K28" s="35">
        <f>J28+H28</f>
        <v>0</v>
      </c>
    </row>
    <row r="29" spans="1:11" s="2" customFormat="1" ht="15" customHeight="1" x14ac:dyDescent="0.2">
      <c r="B29" s="8"/>
      <c r="C29" s="9"/>
      <c r="D29" s="10"/>
      <c r="E29" s="9"/>
      <c r="F29" s="5"/>
      <c r="G29" s="1"/>
      <c r="H29" s="5"/>
      <c r="I29" s="5"/>
      <c r="J29" s="5"/>
      <c r="K29" s="5"/>
    </row>
    <row r="30" spans="1:11" s="2" customFormat="1" ht="18.45" customHeight="1" x14ac:dyDescent="0.2">
      <c r="B30" s="41" t="s">
        <v>11</v>
      </c>
      <c r="C30" s="41"/>
      <c r="D30" s="41"/>
      <c r="E30" s="52">
        <f>H28+H27+H24</f>
        <v>0</v>
      </c>
      <c r="F30" s="52"/>
      <c r="G30" s="52"/>
      <c r="H30" s="52"/>
      <c r="I30" s="52"/>
      <c r="J30" s="52"/>
      <c r="K30" s="52"/>
    </row>
    <row r="31" spans="1:11" s="2" customFormat="1" ht="18.45" customHeight="1" x14ac:dyDescent="0.2">
      <c r="B31" s="41" t="s">
        <v>12</v>
      </c>
      <c r="C31" s="41"/>
      <c r="D31" s="41"/>
      <c r="E31" s="42">
        <f>K28+K27+K24</f>
        <v>0</v>
      </c>
      <c r="F31" s="43"/>
      <c r="G31" s="43"/>
      <c r="H31" s="43"/>
      <c r="I31" s="43"/>
      <c r="J31" s="43"/>
      <c r="K31" s="44"/>
    </row>
    <row r="32" spans="1:11" ht="18.45" customHeight="1" x14ac:dyDescent="0.25">
      <c r="B32" s="41" t="s">
        <v>6</v>
      </c>
      <c r="C32" s="41"/>
      <c r="D32" s="41"/>
      <c r="E32" s="42">
        <f>J28+J27+J24</f>
        <v>0</v>
      </c>
      <c r="F32" s="43"/>
      <c r="G32" s="43"/>
      <c r="H32" s="43"/>
      <c r="I32" s="43"/>
      <c r="J32" s="43"/>
      <c r="K32" s="44"/>
    </row>
    <row r="33" spans="2:12" ht="53.4" customHeight="1" x14ac:dyDescent="0.25">
      <c r="B33" s="45" t="s">
        <v>16</v>
      </c>
      <c r="C33" s="45"/>
      <c r="D33" s="45"/>
      <c r="E33" s="46"/>
      <c r="F33" s="46"/>
      <c r="G33" s="46"/>
      <c r="H33" s="46"/>
      <c r="I33" s="46"/>
      <c r="J33" s="46"/>
      <c r="K33" s="46"/>
    </row>
    <row r="35" spans="2:12" s="12" customFormat="1" x14ac:dyDescent="0.25">
      <c r="B35" s="55" t="s">
        <v>59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2:12" s="12" customFormat="1" ht="19.2" customHeight="1" x14ac:dyDescent="0.25">
      <c r="B36" s="56" t="s">
        <v>24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2:12" s="12" customFormat="1" ht="33" customHeight="1" x14ac:dyDescent="0.25">
      <c r="B37" s="60" t="s">
        <v>26</v>
      </c>
      <c r="C37" s="60"/>
      <c r="D37" s="60"/>
      <c r="E37" s="60"/>
      <c r="F37" s="60"/>
      <c r="G37" s="60"/>
      <c r="H37" s="60"/>
      <c r="I37" s="60"/>
      <c r="J37" s="60"/>
      <c r="K37" s="60"/>
      <c r="L37" s="13"/>
    </row>
    <row r="38" spans="2:12" s="12" customFormat="1" x14ac:dyDescent="0.25">
      <c r="B38" s="57" t="s">
        <v>25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2:12" s="12" customFormat="1" x14ac:dyDescent="0.25">
      <c r="B39" s="60" t="s">
        <v>60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2:12" s="12" customFormat="1" ht="67.95" customHeight="1" x14ac:dyDescent="0.25">
      <c r="B40" s="59" t="s">
        <v>55</v>
      </c>
      <c r="C40" s="59"/>
      <c r="D40" s="59"/>
      <c r="E40" s="59"/>
      <c r="F40" s="59"/>
      <c r="G40" s="59"/>
      <c r="H40" s="59"/>
      <c r="I40" s="59"/>
      <c r="J40" s="59"/>
      <c r="K40" s="59"/>
      <c r="L40" s="15"/>
    </row>
    <row r="41" spans="2:12" s="12" customFormat="1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2:12" s="12" customFormat="1" ht="27.45" customHeight="1" x14ac:dyDescent="0.25">
      <c r="B42" s="65" t="s">
        <v>27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2:12" s="12" customFormat="1" ht="8.25" customHeight="1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2:12" s="12" customFormat="1" ht="51" customHeight="1" x14ac:dyDescent="0.25">
      <c r="B44" s="16" t="s">
        <v>28</v>
      </c>
      <c r="C44" s="16" t="s">
        <v>51</v>
      </c>
      <c r="D44" s="16" t="s">
        <v>52</v>
      </c>
      <c r="E44" s="61" t="s">
        <v>29</v>
      </c>
      <c r="F44" s="62"/>
      <c r="G44" s="62"/>
      <c r="H44" s="62"/>
      <c r="I44" s="62"/>
      <c r="J44" s="63"/>
    </row>
    <row r="45" spans="2:12" s="12" customFormat="1" ht="55.2" x14ac:dyDescent="0.25">
      <c r="B45" s="24">
        <v>1</v>
      </c>
      <c r="C45" s="17" t="s">
        <v>39</v>
      </c>
      <c r="D45" s="16"/>
      <c r="E45" s="64"/>
      <c r="F45" s="64"/>
      <c r="G45" s="64"/>
      <c r="H45" s="64"/>
      <c r="I45" s="64"/>
      <c r="J45" s="64"/>
    </row>
    <row r="46" spans="2:12" s="12" customFormat="1" ht="61.05" customHeight="1" x14ac:dyDescent="0.25">
      <c r="B46" s="24">
        <v>2</v>
      </c>
      <c r="D46" s="16"/>
      <c r="E46" s="64"/>
      <c r="F46" s="64"/>
      <c r="G46" s="64"/>
      <c r="H46" s="64"/>
      <c r="I46" s="64"/>
      <c r="J46" s="64"/>
    </row>
    <row r="47" spans="2:12" s="12" customFormat="1" ht="57.75" customHeight="1" x14ac:dyDescent="0.25">
      <c r="B47" s="24">
        <v>3</v>
      </c>
      <c r="C47" s="16"/>
      <c r="D47" s="16"/>
      <c r="E47" s="64"/>
      <c r="F47" s="64"/>
      <c r="G47" s="64"/>
      <c r="H47" s="64"/>
      <c r="I47" s="64"/>
      <c r="J47" s="64"/>
    </row>
    <row r="48" spans="2:12" s="12" customFormat="1" ht="58.5" customHeight="1" x14ac:dyDescent="0.25">
      <c r="B48" s="24">
        <v>4</v>
      </c>
      <c r="C48" s="19"/>
      <c r="D48" s="19"/>
      <c r="E48" s="64"/>
      <c r="F48" s="64"/>
      <c r="G48" s="64"/>
      <c r="H48" s="64"/>
      <c r="I48" s="64"/>
      <c r="J48" s="64"/>
    </row>
    <row r="49" spans="2:11" s="12" customFormat="1" x14ac:dyDescent="0.25"/>
    <row r="50" spans="2:11" s="12" customFormat="1" ht="45" customHeight="1" x14ac:dyDescent="0.25">
      <c r="B50" s="65" t="s">
        <v>30</v>
      </c>
      <c r="C50" s="65"/>
      <c r="D50" s="65"/>
      <c r="E50" s="65"/>
      <c r="F50" s="65"/>
      <c r="G50" s="65"/>
      <c r="H50" s="65"/>
      <c r="I50" s="65"/>
      <c r="J50" s="65"/>
      <c r="K50" s="65"/>
    </row>
    <row r="51" spans="2:11" s="12" customFormat="1" ht="7.95" customHeight="1" x14ac:dyDescent="0.25"/>
    <row r="52" spans="2:11" s="12" customFormat="1" ht="62.7" customHeight="1" x14ac:dyDescent="0.25">
      <c r="B52" s="67" t="s">
        <v>28</v>
      </c>
      <c r="C52" s="67" t="s">
        <v>31</v>
      </c>
      <c r="D52" s="67" t="s">
        <v>32</v>
      </c>
      <c r="E52" s="67" t="s">
        <v>36</v>
      </c>
      <c r="F52" s="67"/>
      <c r="G52" s="67"/>
      <c r="H52" s="67"/>
      <c r="I52" s="67"/>
      <c r="J52" s="67" t="s">
        <v>33</v>
      </c>
      <c r="K52" s="67"/>
    </row>
    <row r="53" spans="2:11" s="12" customFormat="1" ht="15" hidden="1" customHeigh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 s="12" customFormat="1" ht="56.4" customHeight="1" x14ac:dyDescent="0.25">
      <c r="B54" s="19">
        <v>1</v>
      </c>
      <c r="C54" s="20"/>
      <c r="D54" s="18" t="s">
        <v>34</v>
      </c>
      <c r="E54" s="66" t="s">
        <v>35</v>
      </c>
      <c r="F54" s="66"/>
      <c r="G54" s="66"/>
      <c r="H54" s="66"/>
      <c r="I54" s="66"/>
      <c r="J54" s="68"/>
      <c r="K54" s="68"/>
    </row>
    <row r="55" spans="2:11" s="12" customFormat="1" ht="56.4" customHeight="1" x14ac:dyDescent="0.25">
      <c r="B55" s="19">
        <v>2</v>
      </c>
      <c r="C55" s="20"/>
      <c r="D55" s="18" t="s">
        <v>34</v>
      </c>
      <c r="E55" s="66" t="s">
        <v>35</v>
      </c>
      <c r="F55" s="66"/>
      <c r="G55" s="66"/>
      <c r="H55" s="66"/>
      <c r="I55" s="66"/>
      <c r="J55" s="68"/>
      <c r="K55" s="68"/>
    </row>
    <row r="56" spans="2:11" s="12" customFormat="1" ht="56.4" customHeight="1" x14ac:dyDescent="0.25">
      <c r="B56" s="21">
        <v>3</v>
      </c>
      <c r="C56" s="21"/>
      <c r="D56" s="21"/>
      <c r="E56" s="69"/>
      <c r="F56" s="70"/>
      <c r="G56" s="70"/>
      <c r="H56" s="70"/>
      <c r="I56" s="71"/>
      <c r="J56" s="69"/>
      <c r="K56" s="71"/>
    </row>
    <row r="57" spans="2:11" s="12" customFormat="1" ht="56.4" customHeight="1" x14ac:dyDescent="0.25">
      <c r="B57" s="21">
        <v>4</v>
      </c>
      <c r="C57" s="21"/>
      <c r="D57" s="21"/>
      <c r="E57" s="69"/>
      <c r="F57" s="70"/>
      <c r="G57" s="70"/>
      <c r="H57" s="70"/>
      <c r="I57" s="71"/>
      <c r="J57" s="69"/>
      <c r="K57" s="71"/>
    </row>
    <row r="58" spans="2:11" s="12" customFormat="1" ht="56.4" customHeight="1" x14ac:dyDescent="0.25">
      <c r="B58" s="21">
        <v>5</v>
      </c>
      <c r="C58" s="21"/>
      <c r="D58" s="21"/>
      <c r="E58" s="69"/>
      <c r="F58" s="70"/>
      <c r="G58" s="70"/>
      <c r="H58" s="70"/>
      <c r="I58" s="71"/>
      <c r="J58" s="69"/>
      <c r="K58" s="71"/>
    </row>
    <row r="59" spans="2:11" s="12" customFormat="1" ht="56.4" customHeight="1" x14ac:dyDescent="0.25">
      <c r="B59" s="21">
        <v>6</v>
      </c>
      <c r="C59" s="21"/>
      <c r="D59" s="21"/>
      <c r="E59" s="69"/>
      <c r="F59" s="70"/>
      <c r="G59" s="70"/>
      <c r="H59" s="70"/>
      <c r="I59" s="71"/>
      <c r="J59" s="69"/>
      <c r="K59" s="71"/>
    </row>
    <row r="60" spans="2:11" s="12" customFormat="1" x14ac:dyDescent="0.25"/>
    <row r="61" spans="2:11" s="12" customFormat="1" ht="30" customHeight="1" x14ac:dyDescent="0.25">
      <c r="B61" s="23" t="s">
        <v>47</v>
      </c>
    </row>
    <row r="62" spans="2:11" s="12" customFormat="1" ht="82.2" customHeight="1" x14ac:dyDescent="0.25">
      <c r="B62" s="72" t="s">
        <v>45</v>
      </c>
      <c r="C62" s="72"/>
      <c r="D62" s="72"/>
      <c r="E62" s="72"/>
      <c r="F62" s="72"/>
      <c r="G62" s="72"/>
      <c r="H62" s="72"/>
      <c r="I62" s="72"/>
      <c r="J62" s="72"/>
      <c r="K62" s="72"/>
    </row>
    <row r="63" spans="2:11" s="12" customFormat="1" ht="56.25" customHeight="1" x14ac:dyDescent="0.25">
      <c r="B63" s="72" t="s">
        <v>46</v>
      </c>
      <c r="C63" s="72"/>
      <c r="D63" s="72"/>
      <c r="E63" s="72"/>
      <c r="F63" s="72"/>
      <c r="G63" s="72"/>
      <c r="H63" s="72"/>
      <c r="I63" s="72"/>
      <c r="J63" s="72"/>
      <c r="K63" s="72"/>
    </row>
    <row r="64" spans="2:11" s="12" customFormat="1" ht="55.95" customHeight="1" x14ac:dyDescent="0.25"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2:8" x14ac:dyDescent="0.25">
      <c r="B65" s="12"/>
      <c r="C65" s="12"/>
      <c r="D65" s="12"/>
      <c r="E65" s="12"/>
    </row>
    <row r="66" spans="2:8" ht="13.8" x14ac:dyDescent="0.25">
      <c r="B66" s="40" t="s">
        <v>48</v>
      </c>
      <c r="C66" s="11"/>
      <c r="D66" s="11"/>
      <c r="E66" s="12"/>
    </row>
    <row r="67" spans="2:8" x14ac:dyDescent="0.25">
      <c r="B67" s="12"/>
      <c r="C67" s="12"/>
      <c r="D67" s="12"/>
      <c r="E67" s="12"/>
    </row>
    <row r="68" spans="2:8" x14ac:dyDescent="0.25">
      <c r="B68" s="14" t="s">
        <v>40</v>
      </c>
      <c r="C68" s="12"/>
      <c r="D68" s="12"/>
      <c r="E68" s="12"/>
    </row>
    <row r="69" spans="2:8" x14ac:dyDescent="0.25">
      <c r="B69" s="14" t="s">
        <v>49</v>
      </c>
      <c r="C69" s="12"/>
      <c r="D69" s="12"/>
      <c r="E69" s="12"/>
    </row>
    <row r="70" spans="2:8" x14ac:dyDescent="0.25">
      <c r="B70" s="14" t="s">
        <v>50</v>
      </c>
      <c r="C70" s="12"/>
      <c r="D70" s="12"/>
    </row>
    <row r="71" spans="2:8" x14ac:dyDescent="0.25">
      <c r="B71" s="12"/>
      <c r="C71" s="12"/>
      <c r="D71" s="12"/>
    </row>
    <row r="72" spans="2:8" x14ac:dyDescent="0.25">
      <c r="B72" s="12"/>
      <c r="C72" s="12"/>
      <c r="D72" s="12"/>
      <c r="E72" s="12"/>
      <c r="G72" s="58" t="s">
        <v>37</v>
      </c>
      <c r="H72" s="58"/>
    </row>
    <row r="73" spans="2:8" x14ac:dyDescent="0.25">
      <c r="G73" s="58" t="s">
        <v>38</v>
      </c>
      <c r="H73" s="58"/>
    </row>
    <row r="77" spans="2:8" x14ac:dyDescent="0.25">
      <c r="B77" s="39" t="s">
        <v>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E33:K33 G24" name="Rozstęp1"/>
  </protectedRanges>
  <mergeCells count="54">
    <mergeCell ref="E55:I55"/>
    <mergeCell ref="J54:K54"/>
    <mergeCell ref="J55:K55"/>
    <mergeCell ref="G72:H72"/>
    <mergeCell ref="G73:H73"/>
    <mergeCell ref="E56:I56"/>
    <mergeCell ref="J56:K56"/>
    <mergeCell ref="E57:I57"/>
    <mergeCell ref="J57:K57"/>
    <mergeCell ref="E58:I58"/>
    <mergeCell ref="J58:K58"/>
    <mergeCell ref="E59:I59"/>
    <mergeCell ref="J59:K59"/>
    <mergeCell ref="B62:K62"/>
    <mergeCell ref="B63:K63"/>
    <mergeCell ref="B64:K64"/>
    <mergeCell ref="E44:J44"/>
    <mergeCell ref="E48:J48"/>
    <mergeCell ref="B43:L43"/>
    <mergeCell ref="B42:L42"/>
    <mergeCell ref="E54:I54"/>
    <mergeCell ref="E45:J45"/>
    <mergeCell ref="E46:J46"/>
    <mergeCell ref="E47:J47"/>
    <mergeCell ref="B50:K50"/>
    <mergeCell ref="B52:B53"/>
    <mergeCell ref="C52:C53"/>
    <mergeCell ref="D52:D53"/>
    <mergeCell ref="J52:K53"/>
    <mergeCell ref="E52:I53"/>
    <mergeCell ref="B35:L35"/>
    <mergeCell ref="B36:L36"/>
    <mergeCell ref="B38:L38"/>
    <mergeCell ref="B39:L39"/>
    <mergeCell ref="B41:L41"/>
    <mergeCell ref="B40:K40"/>
    <mergeCell ref="B37:K37"/>
    <mergeCell ref="G2:K2"/>
    <mergeCell ref="B4:C4"/>
    <mergeCell ref="B30:D30"/>
    <mergeCell ref="E30:K30"/>
    <mergeCell ref="B31:D31"/>
    <mergeCell ref="E31:K31"/>
    <mergeCell ref="B21:D21"/>
    <mergeCell ref="B20:K20"/>
    <mergeCell ref="B6:C6"/>
    <mergeCell ref="B32:D32"/>
    <mergeCell ref="E32:K32"/>
    <mergeCell ref="B33:D33"/>
    <mergeCell ref="E33:K33"/>
    <mergeCell ref="B9:C9"/>
    <mergeCell ref="D14:E14"/>
    <mergeCell ref="F8:K11"/>
    <mergeCell ref="B11:C12"/>
  </mergeCells>
  <phoneticPr fontId="8" type="noConversion"/>
  <pageMargins left="0.7" right="0.7" top="0.75" bottom="0.75" header="0.3" footer="0.3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Kosztorys ofertowy</vt:lpstr>
      <vt:lpstr>'Kosztorys ofertowy'!_ftn1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Andrzej Brak (Nadl. Miechów)</cp:lastModifiedBy>
  <cp:lastPrinted>2023-10-20T06:10:42Z</cp:lastPrinted>
  <dcterms:created xsi:type="dcterms:W3CDTF">2022-01-13T13:01:20Z</dcterms:created>
  <dcterms:modified xsi:type="dcterms:W3CDTF">2024-01-05T14:02:31Z</dcterms:modified>
</cp:coreProperties>
</file>