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3 KK\POWYŻEJ\2024\94 Materiały diagnostyczne\swz\"/>
    </mc:Choice>
  </mc:AlternateContent>
  <xr:revisionPtr revIDLastSave="0" documentId="13_ncr:1_{C205D82F-A092-44A7-A040-21BD1DB8F81B}" xr6:coauthVersionLast="47" xr6:coauthVersionMax="47" xr10:uidLastSave="{00000000-0000-0000-0000-000000000000}"/>
  <bookViews>
    <workbookView xWindow="4500" yWindow="1530" windowWidth="21015" windowHeight="13305" xr2:uid="{17F50753-8657-444F-AD36-2D9C45296737}"/>
  </bookViews>
  <sheets>
    <sheet name="załącznik nr 2 do SWZ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I71" i="1"/>
  <c r="I78" i="1"/>
  <c r="G78" i="1"/>
  <c r="G120" i="1"/>
  <c r="G132" i="1"/>
  <c r="I132" i="1"/>
  <c r="G198" i="1"/>
  <c r="I120" i="1" l="1"/>
  <c r="G154" i="1"/>
  <c r="I191" i="1"/>
  <c r="I154" i="1"/>
  <c r="G183" i="1"/>
  <c r="G170" i="1"/>
  <c r="I170" i="1"/>
  <c r="G191" i="1"/>
  <c r="G229" i="1"/>
  <c r="G207" i="1"/>
  <c r="I229" i="1"/>
  <c r="I207" i="1"/>
  <c r="I198" i="1"/>
  <c r="I183" i="1"/>
  <c r="G99" i="1"/>
  <c r="I99" i="1"/>
  <c r="G53" i="1"/>
  <c r="I53" i="1"/>
  <c r="G101" i="1" l="1"/>
  <c r="I101" i="1"/>
</calcChain>
</file>

<file path=xl/sharedStrings.xml><?xml version="1.0" encoding="utf-8"?>
<sst xmlns="http://schemas.openxmlformats.org/spreadsheetml/2006/main" count="487" uniqueCount="254">
  <si>
    <t>Lp.</t>
  </si>
  <si>
    <t>Nazwa i potencjał krążków w µikrogramach</t>
  </si>
  <si>
    <t>Wielkość opakowania</t>
  </si>
  <si>
    <t>Ilość opakowań na rok</t>
  </si>
  <si>
    <t>Wartość szacunkowa netto</t>
  </si>
  <si>
    <t>VAT [%]</t>
  </si>
  <si>
    <t>Wartość szacunkowa brutto</t>
  </si>
  <si>
    <t>Oksacylina 1</t>
  </si>
  <si>
    <t>5x50 krążków</t>
  </si>
  <si>
    <t>Penicylina benzylowa 1 U</t>
  </si>
  <si>
    <t>jw</t>
  </si>
  <si>
    <t>Ampicylina 2</t>
  </si>
  <si>
    <t>Ampicylina 10</t>
  </si>
  <si>
    <t>Ampicylina z sulbaktamem 10+10</t>
  </si>
  <si>
    <t>Amoksycylina/kw.klawulanowy 20+10</t>
  </si>
  <si>
    <t>Amoksycylina/kw.klawulanowy 2+1</t>
  </si>
  <si>
    <t>Tikarcylina/kw.klawulanowy 75+10</t>
  </si>
  <si>
    <t>Piperacylina/tazobactam 30+6</t>
  </si>
  <si>
    <t>Cefoksytyna 30</t>
  </si>
  <si>
    <t>Cefuroksym 30</t>
  </si>
  <si>
    <t>Cefotaksim 5</t>
  </si>
  <si>
    <t>Cefotaksim 30</t>
  </si>
  <si>
    <t>Ceftarolina 5</t>
  </si>
  <si>
    <t>Ceftazidim 10</t>
  </si>
  <si>
    <t>Ceftazidim 30</t>
  </si>
  <si>
    <t>Ceftazidim z awibaktamem 10+4</t>
  </si>
  <si>
    <t>Ceftriakson 30</t>
  </si>
  <si>
    <t>Cefepim 30</t>
  </si>
  <si>
    <t>Imipenem 10</t>
  </si>
  <si>
    <t>Meropenem 10</t>
  </si>
  <si>
    <t>Ertapenem 10</t>
  </si>
  <si>
    <t>Temocylina 30</t>
  </si>
  <si>
    <t>Ciprofloksacyna 5</t>
  </si>
  <si>
    <t>Ofloksacyna 5</t>
  </si>
  <si>
    <t>Norfloksacyna 10</t>
  </si>
  <si>
    <t>Moksifloksacyna 5</t>
  </si>
  <si>
    <t>Levofloksacyna 5</t>
  </si>
  <si>
    <t>Amikacyna 30</t>
  </si>
  <si>
    <t>Gentamicyna 10</t>
  </si>
  <si>
    <t>Gentamicyna 30</t>
  </si>
  <si>
    <t>Streptomycyna 300</t>
  </si>
  <si>
    <t>Tobramycyna 10</t>
  </si>
  <si>
    <t>Klindamycyna 2</t>
  </si>
  <si>
    <t>Erytromycyna 15</t>
  </si>
  <si>
    <t>Tetracyklina 30</t>
  </si>
  <si>
    <t>Tigecyklina 15</t>
  </si>
  <si>
    <t>Nitrofurantoina 100</t>
  </si>
  <si>
    <t>Nitroksolina 30</t>
  </si>
  <si>
    <t>Trimetoprim/sulfamethoksazol 1.25/23.75</t>
  </si>
  <si>
    <t>Wankomycyna 5</t>
  </si>
  <si>
    <t>Teikoplanina 30</t>
  </si>
  <si>
    <t>Rifampicyna 5</t>
  </si>
  <si>
    <t>Mupirocyna 200</t>
  </si>
  <si>
    <t>Linezolid 10</t>
  </si>
  <si>
    <t xml:space="preserve">Razem </t>
  </si>
  <si>
    <t xml:space="preserve">Zadanie 1 (grupy: A-D): określanie lekowrażliwości </t>
  </si>
  <si>
    <t>Grupa A: krążki do określania lekowrażliwości metodą dyfuzyjno- krążkową</t>
  </si>
  <si>
    <t xml:space="preserve">Nazwa </t>
  </si>
  <si>
    <t>Ilość opakowań</t>
  </si>
  <si>
    <t>Wartość szacunk. netto</t>
  </si>
  <si>
    <t>Paski z gradientami stężeń</t>
  </si>
  <si>
    <t>Penicylina 256 - 0,016 µg/ml</t>
  </si>
  <si>
    <t>1x10 pasków</t>
  </si>
  <si>
    <t>Ampicylina 0,016 – 256 µg/ml</t>
  </si>
  <si>
    <t>Cefuroxim 0,016 – 256 µg/ml</t>
  </si>
  <si>
    <t>Cefotaxim 256 - 0,016 µg/ml</t>
  </si>
  <si>
    <t>Ceftriakson 32 – 0,002 µg/ml</t>
  </si>
  <si>
    <t>Ceftazidim 256 - 0,016 µg/ml</t>
  </si>
  <si>
    <t>Imipenem 32 – 0,002 µg/ml</t>
  </si>
  <si>
    <t>Meropenem 32 – 0,002 µg/ml</t>
  </si>
  <si>
    <t>Wankomycyna 256 - 0,016 µg/ml</t>
  </si>
  <si>
    <t>Ciprofloksacyna 256 -0,016 µg/ml</t>
  </si>
  <si>
    <t>Levofloksacyna 32 – 0,002 µg/ml</t>
  </si>
  <si>
    <t>Fosfomycyna 0,016 – 256µg/ml, zawiera glukozo-6-fosforan</t>
  </si>
  <si>
    <t>Grupa B: oznaczanie lekowrażliwości wartością MIC</t>
  </si>
  <si>
    <t>Wartość szcunk. netto</t>
  </si>
  <si>
    <t>Mueller-Hinton agar</t>
  </si>
  <si>
    <t>1x10 płytek</t>
  </si>
  <si>
    <t>Mueller –Hinton agar z 5% krwią baranią</t>
  </si>
  <si>
    <t>Mueller-Hinton agar z 5% krwią końską i 20 mg NAD</t>
  </si>
  <si>
    <t>Grupa C: podłoża na płytkach do lekowrażliwości</t>
  </si>
  <si>
    <t>Grupa: D akcesoria do lekowrażliwości i kontroli lekowrażliwości</t>
  </si>
  <si>
    <t>Asortyment*</t>
  </si>
  <si>
    <t>Wielkość**</t>
  </si>
  <si>
    <t>opakowania</t>
  </si>
  <si>
    <t xml:space="preserve">Wartość szacunk. </t>
  </si>
  <si>
    <t>netto</t>
  </si>
  <si>
    <t>1 x 20 testów</t>
  </si>
  <si>
    <t>1x 20 testów</t>
  </si>
  <si>
    <t>Identyfikacja bakterii  m/i z rodzajów Staphylococcus, Micrococcus o minimum 18 cechach</t>
  </si>
  <si>
    <t>Identyfikacja bakterii m/i z rodzajów: Streptococcus, Enterococcus, Gemella, Aerococcus, Listeria o minimum 14 cechach</t>
  </si>
  <si>
    <t>jw.</t>
  </si>
  <si>
    <t>Identyfikacja bakterii bezwzględnie beztlenowych o minimum 18 cechach</t>
  </si>
  <si>
    <t>Identyfikacja rodzajów: Haemophilus, Neisseria, Moraxella/Branhamella o minimum 13 cechach</t>
  </si>
  <si>
    <t>Identyfikacja drożdżaków drożdżaków grzybów drożdżopodobnych o minimum 18 cechach</t>
  </si>
  <si>
    <t>Płyn do inokulacji</t>
  </si>
  <si>
    <t>1ml x 20</t>
  </si>
  <si>
    <t>2ml x 20</t>
  </si>
  <si>
    <t>Odczynnik nitrat A</t>
  </si>
  <si>
    <t>1 x 15ml</t>
  </si>
  <si>
    <t>Odczynnik nitrat B</t>
  </si>
  <si>
    <t>Odczynnik dla indolu</t>
  </si>
  <si>
    <t>Test na oksydazę</t>
  </si>
  <si>
    <t>1 x 50</t>
  </si>
  <si>
    <t xml:space="preserve">*jeżeli do wykonania identyfikacji i odczytu wymagane są inne dodatkowe odczynniki  to należy ich zestaw umieścić w ofercie przetargowej w przeliczeniu na liczbę testów i podać ich cenę; jeżeli wymagane są również standardy gęstości to w przypadku standardów o powtarzającym się stopniu należy podać w ilości 1 sztuki, </t>
  </si>
  <si>
    <t>** przy innym konfekcjonowaniu, należy przeliczyć do równości lub zaokrąglić do góry i wpisać w ofertę</t>
  </si>
  <si>
    <t>    o maksymalnie 4 godzinnej  inkubacji i wymagane do niej odczynniki</t>
  </si>
  <si>
    <t>Torebka foliowa i saszetkowy generator atmosfery beztlenowej na 4 płytki</t>
  </si>
  <si>
    <t>1 x 10</t>
  </si>
  <si>
    <t>Test paskowy lub kopertowy do kontroli atmosfery beztlenowej</t>
  </si>
  <si>
    <t>W-Zip Pouches z zamknięciem typu zip</t>
  </si>
  <si>
    <t>Zadanie 4: podłoża na płytkach</t>
  </si>
  <si>
    <t>Cena opakowania netto</t>
  </si>
  <si>
    <t>Columbia agar z 5% krwią baranią</t>
  </si>
  <si>
    <t>Columbia agar z 5% krwią baranią i CNA do izolacji ziarniaków Gram dodatni.</t>
  </si>
  <si>
    <t>Haemophilus agar z czyn.: V, X, Poly Vitex, bacytracyna</t>
  </si>
  <si>
    <t>Agar czekoladowy – podłoże podstawowe</t>
  </si>
  <si>
    <t>Agar chromogenny – posiew moczu</t>
  </si>
  <si>
    <t>Agar chromogenny dla MRSA, do izolacji bezpośredniej z materiału klinicznego od pacjenta</t>
  </si>
  <si>
    <t>Mannitol Salt Agar</t>
  </si>
  <si>
    <t>Agar wzbogacony</t>
  </si>
  <si>
    <t>Podłoże z DN-azą</t>
  </si>
  <si>
    <t>Mac Concey agar z fioletem krystalicznym</t>
  </si>
  <si>
    <t>Podłoże Salmonella/Shigella agar</t>
  </si>
  <si>
    <t>Podłoże chromogenne dla Yersinia</t>
  </si>
  <si>
    <t>Chromogenne podłoże skryningowe do wykryw. enterokoków opornych na wankomycynę i różnicuj. kolonie E.faecalis i E.faecium</t>
  </si>
  <si>
    <t>Podłoże Schedlera z witaminą K3 dla bakterii bezwzględnie beztlenowych: Gram dodatnich i ujemnych</t>
  </si>
  <si>
    <t>Podłoże chromogenne do bezpośred.wykrywania karbapenemaz w tym NDM1 z mat.klinicznego od pacjenta</t>
  </si>
  <si>
    <t>Podłoża kontaktowe do badania środowiska</t>
  </si>
  <si>
    <t>Zadania 5: szybkie testy do identyfikacji bakterii</t>
  </si>
  <si>
    <t xml:space="preserve">Test lateksowy dla Strep.gr.A </t>
  </si>
  <si>
    <t>1x50 oznaczeń</t>
  </si>
  <si>
    <t xml:space="preserve">Test lateksowy dla Strep.gr.B </t>
  </si>
  <si>
    <t xml:space="preserve">Enzym ekstrakcyjny dla testów lateksowych grupy A, B; </t>
  </si>
  <si>
    <t xml:space="preserve"> 1x2fiolki</t>
  </si>
  <si>
    <t xml:space="preserve">Test lateksowy dla Strep.grup A-F; zestaw zawiera wszystkie odczynniki do oznaczeń </t>
  </si>
  <si>
    <t>Test lateksowy do identyfikacji Staphylococcus aureus z hodowli, wykrywający białko Ai koagulazę związaną</t>
  </si>
  <si>
    <t>Osocze królicze do identyfikacji Staphylococcus aureus</t>
  </si>
  <si>
    <t>6x5ml</t>
  </si>
  <si>
    <t>Test lateksowy do identyfikacji Streptococcus pneumoniae z hodowli</t>
  </si>
  <si>
    <t>Test lateksowy dla E.coli O157</t>
  </si>
  <si>
    <t>1 x 50 oznaczeń</t>
  </si>
  <si>
    <t>Surowica lub lateks poliwalentna/y HM do identyfikacji  r.Salmonella z hodowlii</t>
  </si>
  <si>
    <t>1 x 5 ml</t>
  </si>
  <si>
    <t>Surowica lub lateks monowalentna/y BO dla r.Salmonelli</t>
  </si>
  <si>
    <t>Surowica lub lateks monowalentna/y CO do identyfikacji r.Salmonella z hodowli</t>
  </si>
  <si>
    <t>1 x 5ml</t>
  </si>
  <si>
    <t xml:space="preserve">Surowica lub lateks monowalentna/y DO do identyfikacji  r.Salmonella z hodowli </t>
  </si>
  <si>
    <t>** przy innych wielkościach opakowań, należy przeliczyć i zaokrąglić do góry</t>
  </si>
  <si>
    <t>Zadanie 6: krążki diagnostyczne: kod PKWiU 24.66.42</t>
  </si>
  <si>
    <t xml:space="preserve">1x50 </t>
  </si>
  <si>
    <t>Krążki lub paski do różnicowania Neisseria/Moraxella</t>
  </si>
  <si>
    <t>Krążki EF dla r.Enterococcus</t>
  </si>
  <si>
    <t>Krążki z optochiną</t>
  </si>
  <si>
    <t>Krążki/paski z nitrocefinazą</t>
  </si>
  <si>
    <t xml:space="preserve">1x25 </t>
  </si>
  <si>
    <t>Krążki bibułowe jałowe</t>
  </si>
  <si>
    <t>Zadanie 7: diagnostyka kiły</t>
  </si>
  <si>
    <t>Test  TPHA (haemaoagulaty Microplate); op. 100szt.</t>
  </si>
  <si>
    <t>2 op.</t>
  </si>
  <si>
    <t>Płytka 96 dołkowa do oznaczeń TPHA</t>
  </si>
  <si>
    <t>1x 96 dołków</t>
  </si>
  <si>
    <t>4 sztuki</t>
  </si>
  <si>
    <t>Kasetkowy test immunochromatograficzny dla Syphilis Test (p-ciała IgG/IgM antyTreponema pallidum; surowica/osocze/krew pełna – 50 testów</t>
  </si>
  <si>
    <t>4 op.</t>
  </si>
  <si>
    <t>Zadanie 8: Odczynniki stosowane w diagnostyce bakteriologicznej</t>
  </si>
  <si>
    <t>Odczynnik do wykrywania katalazy</t>
  </si>
  <si>
    <t>1 x 30ml</t>
  </si>
  <si>
    <t>Kwas boronowy do oznaczeń KPC</t>
  </si>
  <si>
    <t>2 ml</t>
  </si>
  <si>
    <t>EDTA do oznaczeń MBL</t>
  </si>
  <si>
    <t>Zadanie 9: barwniki do metody Grama</t>
  </si>
  <si>
    <t>Roztwór fioletu krystalicznego</t>
  </si>
  <si>
    <t>1litr</t>
  </si>
  <si>
    <t xml:space="preserve">Roztwór fuksyny karbolowej </t>
  </si>
  <si>
    <t>Odczynnik Lugola – roztwór jodu</t>
  </si>
  <si>
    <t>Odbarwiacz - alkohol</t>
  </si>
  <si>
    <t>Test immunochromatog. do oznaczeń Rota/Adeno- wirusów w kale, 1 test umożliwia oznaczenie obu wirusów, zestaw zawiera wszystkie składowe potrzebne do wykonania testu</t>
  </si>
  <si>
    <t>1x10</t>
  </si>
  <si>
    <t>Test immunochromatog. do oznaczeń wirusów RSV w drogach oddechowych, zestaw zawiera wszystkie składowe potrzebne do wykonania testu i właściwe wymazówki do pobrania wymazu</t>
  </si>
  <si>
    <t>1x20</t>
  </si>
  <si>
    <t>Test kasetkowy do oznaczeń Campylobacter w kale</t>
  </si>
  <si>
    <t>Test immunochromatog. do oznaczeń Helicobacter pyroli w kale, zestaw zawiera wszystkie składowe potrzebne do wykonania testu</t>
  </si>
  <si>
    <t>Test immunochromatog. do oznaczeń Chlamydia trachomatis w wymazie z szyjki macicy, cewki moczowej – zestaw zawiera wszystkie składowe potrzebne do wykonania testu i właściwe wymazówki do pobrania wymazu</t>
  </si>
  <si>
    <t>Test do oznaczeń Neisseria gonorrhoeae z dróg moczowo-płciowych; zestaw zawiera wszystkie składowe potrzebne do wykonania oznaczenia, łącznie z wymazówkami</t>
  </si>
  <si>
    <t>Test do oznaczeń Trichomonas vaginalis, zestaw zawiera wszystkie składowe potrzebne do wykonania oznaczenia, łacznie z wymazówkami</t>
  </si>
  <si>
    <t>Test immunochromatog. do oznaczeń Grypy A + B z układu oddechowego – test zawiera wszystkie składowe potrzebne do wykonania testu i właściwe wymazówki do pobrania materiału</t>
  </si>
  <si>
    <t>Test do oznaczeń Str.pyogenes w wymazie z gardła – zestaw zawiera wszystkie składowe potrzebne do oznaczeń</t>
  </si>
  <si>
    <t>1 x 20</t>
  </si>
  <si>
    <t>Test do oznaczeń Str.agalactiae w wymazie z pochwy i odbytu; zestaw zawiera wszystkie składowe potrzebne do oznaczeń</t>
  </si>
  <si>
    <t>Test do wykrywania antygenu Legionella pneumophila w moczu</t>
  </si>
  <si>
    <t>Test  do wykrywania antygenu Streptococcus pneumoniae w moczu</t>
  </si>
  <si>
    <t>1 x10</t>
  </si>
  <si>
    <t>Test immunochromatograficzny  do oznaczeń COVID w wymazach z nosa/gardła</t>
  </si>
  <si>
    <t>1x30</t>
  </si>
  <si>
    <t>1 x25</t>
  </si>
  <si>
    <t>Zadanie 11: zestaw do upłynniania próbek z dolnych dróg oddechowych</t>
  </si>
  <si>
    <t>Zestaw do opracowania plwociny na posiew , zawierający odczynnik do rozrzedaznia plwociny oraz przyrząd do przenoszenia plwociny do probówki z roztworem rozrzedzajacym</t>
  </si>
  <si>
    <r>
      <t>**</t>
    </r>
    <r>
      <rPr>
        <sz val="11"/>
        <color theme="1"/>
        <rFont val="Calibri"/>
        <family val="2"/>
        <charset val="238"/>
        <scheme val="minor"/>
      </rPr>
      <t>Wielkość opakowania</t>
    </r>
  </si>
  <si>
    <r>
      <t xml:space="preserve">** </t>
    </r>
    <r>
      <rPr>
        <sz val="11"/>
        <color theme="1"/>
        <rFont val="Calibri"/>
        <family val="2"/>
        <charset val="238"/>
        <scheme val="minor"/>
      </rPr>
      <t>przy innych wielkościach opakowań, należy przeliczyć i zaokrąglić do góry</t>
    </r>
  </si>
  <si>
    <t>Fosfomycyna 200,zawiera glukozo-6-fosforan</t>
  </si>
  <si>
    <r>
      <t xml:space="preserve">Zadanie 3: akcesoria do wzrostu bakterii </t>
    </r>
    <r>
      <rPr>
        <b/>
        <i/>
        <sz val="12"/>
        <color theme="1"/>
        <rFont val="Calibri"/>
        <family val="2"/>
        <charset val="238"/>
        <scheme val="minor"/>
      </rPr>
      <t>nie rosnących</t>
    </r>
    <r>
      <rPr>
        <b/>
        <sz val="12"/>
        <color theme="1"/>
        <rFont val="Calibri"/>
        <family val="2"/>
        <charset val="238"/>
        <scheme val="minor"/>
      </rPr>
      <t xml:space="preserve"> w atmosferze tlenowej</t>
    </r>
  </si>
  <si>
    <t>**Wielkość opakowania</t>
  </si>
  <si>
    <t>1x100 testów</t>
  </si>
  <si>
    <t>1x50 testów</t>
  </si>
  <si>
    <t>1x50 zestawów</t>
  </si>
  <si>
    <t>Zadanie 10: kasetkowe testy immunochromatograficzne, immunoenzymatyczne</t>
  </si>
  <si>
    <t>Jałowa sól fizjologiczna</t>
  </si>
  <si>
    <t>9mlx20</t>
  </si>
  <si>
    <t>Jałowa woda destylowana</t>
  </si>
  <si>
    <t>5mlx100</t>
  </si>
  <si>
    <t>Oznczanie MIC Kolistyny w zakresie stężeń: 0,25-16mg/L metoda mikrorozcieńczeń, kolorymetryczna</t>
  </si>
  <si>
    <t>Bulion do oznaczania wrażliwości kolistynę</t>
  </si>
  <si>
    <t>Liofilizowany szczep wzorcowy E.coli ATCC 25922</t>
  </si>
  <si>
    <t>1x2szt</t>
  </si>
  <si>
    <t>Liofilizowany szczep wzorcowy E.coli ATCC 35218</t>
  </si>
  <si>
    <t>Liofilizowany szczep wzorcowy Pseudomonas aeruginosa ATCC 27853</t>
  </si>
  <si>
    <t>Liofilizowany szczep wzorcowy Staphylococcus aureus ATCC 29213</t>
  </si>
  <si>
    <t>Liofilizowany szczep wzorcowy Enterococcus faecalis ATCC 29212</t>
  </si>
  <si>
    <t>Liofilizowany szczep Enterococcus faecalis ATCC 51299</t>
  </si>
  <si>
    <t>Liofilizowany szczep wzorcowy Haemophilus influenzae ATCC 49766</t>
  </si>
  <si>
    <t>Liofilizowany szczep Streptococcus pneumoniae ATCC 49619</t>
  </si>
  <si>
    <t>Liofilizowany szczep wzorcowy Klebsiella pneumoniae ATCC 700603</t>
  </si>
  <si>
    <t>Liofilizowany szczep wzorcowy Haemophilus influenzae ATCC  49247</t>
  </si>
  <si>
    <t>Test kasetkowy immunochromatograficzny do równoczesnej identyfikacji karbapenemaz: NDM, KPC, OX48, VIM,IMP – bezpośrednio z wyhodowanej kolonii dla m/i r.Enterobacterales i r.Pseudomonas</t>
  </si>
  <si>
    <t>Test kasetkowy do wykrywania karbapenemz OXA i NDM u Acinetobacter baumanii</t>
  </si>
  <si>
    <t>1x20 testów</t>
  </si>
  <si>
    <t>Test kasetkowy do wykrywania  ESBL z rodziny CTX-M</t>
  </si>
  <si>
    <t>RAZEM</t>
  </si>
  <si>
    <t>1x48 oznaczeń</t>
  </si>
  <si>
    <t xml:space="preserve">Ampicylina/Sulbactam 4ug/ml /rekomendacje EUCAST/ 0,016 - 256 </t>
  </si>
  <si>
    <r>
      <t xml:space="preserve">Identyfikacja pałeczek Gram ujemnych </t>
    </r>
    <r>
      <rPr>
        <b/>
        <sz val="9"/>
        <color theme="1"/>
        <rFont val="Arial"/>
        <family val="2"/>
        <charset val="238"/>
      </rPr>
      <t>innych niż</t>
    </r>
    <r>
      <rPr>
        <sz val="9"/>
        <color theme="1"/>
        <rFont val="Arial"/>
        <family val="2"/>
        <charset val="238"/>
      </rPr>
      <t xml:space="preserve"> rodzina Enterobacterales, /fermentujących i niefermentujących glukozy/ o minimum 16 cechach</t>
    </r>
  </si>
  <si>
    <t>Identyfikacja pałeczek Gram ujemnych z rodziny Enterobacterales   o minimum 18 cechach</t>
  </si>
  <si>
    <r>
      <t>Podłoże chromogenne dla Str.agalactiae, hodowla w war.tlenowych lub z 5% CO</t>
    </r>
    <r>
      <rPr>
        <sz val="7"/>
        <color theme="1"/>
        <rFont val="Arial"/>
        <family val="2"/>
        <charset val="238"/>
      </rPr>
      <t>2</t>
    </r>
  </si>
  <si>
    <t>1x60oznaczeń</t>
  </si>
  <si>
    <t>Test immunochromatog. do oznaczeń Norowirusów – zestaw zawiera wszystkie składowe potrzebne do wykonania testu</t>
  </si>
  <si>
    <t>Test immunoenzymatyczny do równoczesnego  oznaczenia antygenu i toksyn C.difficile w kale</t>
  </si>
  <si>
    <t>Kasetkowy test ciążowy  hCG- dla Szpit.Odd.Ratunkowego</t>
  </si>
  <si>
    <t>1x25 oznaczeń</t>
  </si>
  <si>
    <t xml:space="preserve">1x100 testów </t>
  </si>
  <si>
    <t>Czynnik V+X dla Haemophilusa</t>
  </si>
  <si>
    <t>Czynnik V dla Haemophilusa</t>
  </si>
  <si>
    <t>Czynnik X dla Haemophilusa</t>
  </si>
  <si>
    <t>1x30 krążków</t>
  </si>
  <si>
    <t>1x50 krążków</t>
  </si>
  <si>
    <t>Torebka foliowa i generator saszetkowy do uzyskania 4 -6% CO2</t>
  </si>
  <si>
    <t>Razem</t>
  </si>
  <si>
    <r>
      <t>Zadanie 2</t>
    </r>
    <r>
      <rPr>
        <sz val="12"/>
        <color theme="1"/>
        <rFont val="Calibri"/>
        <family val="2"/>
        <charset val="238"/>
        <scheme val="minor"/>
      </rPr>
      <t xml:space="preserve">: biochemiczna identyfikacja bakterii i drożdżaków </t>
    </r>
  </si>
  <si>
    <t>Razem Grupa A B C D</t>
  </si>
  <si>
    <t>Wartość opakowania netto</t>
  </si>
  <si>
    <t>Wartość jednostkowa netto</t>
  </si>
  <si>
    <t>Wartość  opakowania netto</t>
  </si>
  <si>
    <t>Załacznik nr 2b</t>
  </si>
  <si>
    <t>Nr katalogowy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</si>
</sst>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2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wrapText="1"/>
    </xf>
    <xf numFmtId="44" fontId="0" fillId="0" borderId="0" xfId="1" applyFont="1"/>
    <xf numFmtId="44" fontId="0" fillId="0" borderId="2" xfId="1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 wrapText="1"/>
    </xf>
    <xf numFmtId="44" fontId="0" fillId="0" borderId="2" xfId="1" applyFont="1" applyBorder="1" applyAlignment="1">
      <alignment horizontal="right" vertical="center" wrapText="1"/>
    </xf>
    <xf numFmtId="44" fontId="2" fillId="0" borderId="2" xfId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44" fontId="2" fillId="2" borderId="0" xfId="1" applyFont="1" applyFill="1"/>
    <xf numFmtId="44" fontId="2" fillId="2" borderId="2" xfId="1" applyFont="1" applyFill="1" applyBorder="1" applyAlignment="1">
      <alignment horizontal="right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/>
    </xf>
    <xf numFmtId="0" fontId="0" fillId="2" borderId="0" xfId="0" applyFill="1"/>
    <xf numFmtId="44" fontId="0" fillId="2" borderId="0" xfId="1" applyFont="1" applyFill="1"/>
    <xf numFmtId="0" fontId="0" fillId="3" borderId="2" xfId="0" applyFill="1" applyBorder="1" applyAlignment="1">
      <alignment horizontal="center" vertical="center" wrapText="1"/>
    </xf>
    <xf numFmtId="44" fontId="0" fillId="3" borderId="2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/>
    <xf numFmtId="44" fontId="0" fillId="3" borderId="0" xfId="1" applyFont="1" applyFill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44" fontId="4" fillId="2" borderId="0" xfId="1" applyFont="1" applyFill="1"/>
    <xf numFmtId="44" fontId="5" fillId="0" borderId="2" xfId="1" applyFont="1" applyBorder="1" applyAlignment="1">
      <alignment horizontal="right" vertical="center" wrapText="1"/>
    </xf>
    <xf numFmtId="9" fontId="0" fillId="0" borderId="2" xfId="0" applyNumberFormat="1" applyBorder="1" applyAlignment="1">
      <alignment horizontal="center" vertical="center" wrapText="1"/>
    </xf>
    <xf numFmtId="44" fontId="2" fillId="0" borderId="2" xfId="1" applyFont="1" applyBorder="1" applyAlignment="1">
      <alignment vertical="center" wrapText="1"/>
    </xf>
    <xf numFmtId="44" fontId="0" fillId="0" borderId="2" xfId="1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44" fontId="2" fillId="3" borderId="0" xfId="1" applyFont="1" applyFill="1"/>
    <xf numFmtId="0" fontId="2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2" xfId="0" applyFill="1" applyBorder="1" applyAlignment="1">
      <alignment horizontal="left" vertical="center" wrapText="1"/>
    </xf>
    <xf numFmtId="0" fontId="0" fillId="3" borderId="2" xfId="0" applyFill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44" fontId="7" fillId="0" borderId="2" xfId="1" applyFont="1" applyBorder="1" applyAlignment="1">
      <alignment horizontal="right" vertic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4" fontId="0" fillId="0" borderId="4" xfId="1" applyFont="1" applyBorder="1" applyAlignment="1">
      <alignment horizontal="right" vertical="center" wrapText="1"/>
    </xf>
    <xf numFmtId="44" fontId="0" fillId="0" borderId="5" xfId="1" applyFont="1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44" fontId="2" fillId="3" borderId="4" xfId="1" applyFont="1" applyFill="1" applyBorder="1" applyAlignment="1">
      <alignment horizontal="center" vertical="center" wrapText="1"/>
    </xf>
    <xf numFmtId="44" fontId="2" fillId="0" borderId="5" xfId="1" applyFont="1" applyBorder="1" applyAlignment="1">
      <alignment horizontal="right" vertical="center" wrapText="1"/>
    </xf>
    <xf numFmtId="0" fontId="10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 wrapText="1"/>
    </xf>
    <xf numFmtId="8" fontId="0" fillId="0" borderId="0" xfId="0" applyNumberFormat="1"/>
    <xf numFmtId="0" fontId="0" fillId="0" borderId="4" xfId="0" applyBorder="1" applyAlignment="1">
      <alignment vertical="center" wrapText="1"/>
    </xf>
    <xf numFmtId="44" fontId="0" fillId="0" borderId="0" xfId="1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9" fontId="0" fillId="0" borderId="0" xfId="0" applyNumberFormat="1"/>
    <xf numFmtId="9" fontId="2" fillId="2" borderId="0" xfId="0" applyNumberFormat="1" applyFont="1" applyFill="1"/>
    <xf numFmtId="9" fontId="2" fillId="3" borderId="0" xfId="0" applyNumberFormat="1" applyFont="1" applyFill="1"/>
    <xf numFmtId="9" fontId="2" fillId="3" borderId="2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right" vertical="center" wrapText="1"/>
    </xf>
    <xf numFmtId="9" fontId="0" fillId="3" borderId="0" xfId="0" applyNumberFormat="1" applyFill="1"/>
    <xf numFmtId="9" fontId="0" fillId="0" borderId="5" xfId="0" applyNumberForma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0" fillId="3" borderId="0" xfId="0" applyNumberFormat="1" applyFill="1" applyAlignment="1">
      <alignment horizontal="left"/>
    </xf>
    <xf numFmtId="9" fontId="0" fillId="0" borderId="2" xfId="0" applyNumberFormat="1" applyBorder="1"/>
    <xf numFmtId="9" fontId="2" fillId="2" borderId="2" xfId="1" applyNumberFormat="1" applyFont="1" applyFill="1" applyBorder="1" applyAlignment="1">
      <alignment horizontal="right" vertical="center" wrapText="1"/>
    </xf>
    <xf numFmtId="9" fontId="2" fillId="3" borderId="4" xfId="0" applyNumberFormat="1" applyFont="1" applyFill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right" vertical="center" wrapText="1"/>
    </xf>
    <xf numFmtId="9" fontId="4" fillId="2" borderId="0" xfId="0" applyNumberFormat="1" applyFont="1" applyFill="1"/>
    <xf numFmtId="9" fontId="0" fillId="2" borderId="0" xfId="0" applyNumberFormat="1" applyFill="1"/>
    <xf numFmtId="9" fontId="0" fillId="3" borderId="2" xfId="0" applyNumberFormat="1" applyFill="1" applyBorder="1" applyAlignment="1">
      <alignment vertical="center" wrapText="1"/>
    </xf>
    <xf numFmtId="9" fontId="0" fillId="0" borderId="4" xfId="0" applyNumberFormat="1" applyBorder="1" applyAlignment="1">
      <alignment horizontal="center" vertical="center" wrapText="1"/>
    </xf>
    <xf numFmtId="9" fontId="0" fillId="3" borderId="2" xfId="0" applyNumberFormat="1" applyFill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 wrapText="1"/>
    </xf>
    <xf numFmtId="44" fontId="0" fillId="3" borderId="4" xfId="1" applyFont="1" applyFill="1" applyBorder="1" applyAlignment="1">
      <alignment horizontal="center" vertical="center" wrapText="1"/>
    </xf>
    <xf numFmtId="9" fontId="0" fillId="3" borderId="4" xfId="0" applyNumberFormat="1" applyFill="1" applyBorder="1" applyAlignment="1">
      <alignment horizontal="center" vertical="center" wrapText="1"/>
    </xf>
    <xf numFmtId="44" fontId="0" fillId="0" borderId="5" xfId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 wrapText="1"/>
    </xf>
    <xf numFmtId="8" fontId="10" fillId="0" borderId="2" xfId="0" applyNumberFormat="1" applyFont="1" applyBorder="1" applyAlignment="1">
      <alignment horizontal="right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44" fontId="2" fillId="0" borderId="2" xfId="1" applyFont="1" applyBorder="1"/>
    <xf numFmtId="44" fontId="2" fillId="3" borderId="2" xfId="1" applyFont="1" applyFill="1" applyBorder="1" applyAlignment="1">
      <alignment horizontal="center" vertical="center" wrapText="1"/>
    </xf>
    <xf numFmtId="44" fontId="2" fillId="3" borderId="4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 vertical="center" wrapText="1"/>
    </xf>
    <xf numFmtId="9" fontId="2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8" fontId="10" fillId="0" borderId="0" xfId="0" applyNumberFormat="1" applyFont="1" applyBorder="1" applyAlignment="1">
      <alignment horizontal="right" vertical="center" wrapText="1"/>
    </xf>
    <xf numFmtId="44" fontId="1" fillId="0" borderId="0" xfId="1" applyFont="1"/>
    <xf numFmtId="44" fontId="1" fillId="2" borderId="0" xfId="1" applyFont="1" applyFill="1"/>
    <xf numFmtId="44" fontId="1" fillId="3" borderId="0" xfId="1" applyFont="1" applyFill="1"/>
    <xf numFmtId="44" fontId="1" fillId="3" borderId="0" xfId="1" applyFont="1" applyFill="1" applyBorder="1" applyAlignment="1">
      <alignment horizontal="center" vertical="center" wrapText="1"/>
    </xf>
    <xf numFmtId="44" fontId="1" fillId="0" borderId="0" xfId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44" fontId="1" fillId="0" borderId="0" xfId="1" applyFont="1" applyBorder="1" applyAlignment="1">
      <alignment horizontal="center" vertical="center" wrapText="1"/>
    </xf>
    <xf numFmtId="0" fontId="0" fillId="3" borderId="0" xfId="0" applyFont="1" applyFill="1" applyAlignment="1">
      <alignment horizontal="left"/>
    </xf>
    <xf numFmtId="0" fontId="0" fillId="0" borderId="0" xfId="0" applyFont="1" applyBorder="1"/>
    <xf numFmtId="44" fontId="1" fillId="0" borderId="0" xfId="1" applyFont="1" applyBorder="1"/>
    <xf numFmtId="44" fontId="1" fillId="2" borderId="0" xfId="1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A32AA-872D-4D2F-802D-0DE5B6F12A73}">
  <sheetPr>
    <pageSetUpPr fitToPage="1"/>
  </sheetPr>
  <dimension ref="B1:L235"/>
  <sheetViews>
    <sheetView tabSelected="1" topLeftCell="A238" zoomScaleNormal="100" workbookViewId="0">
      <selection activeCell="J6" sqref="J6"/>
    </sheetView>
  </sheetViews>
  <sheetFormatPr defaultRowHeight="15" x14ac:dyDescent="0.25"/>
  <cols>
    <col min="1" max="1" width="2.85546875" customWidth="1"/>
    <col min="2" max="2" width="4.85546875" style="40" customWidth="1"/>
    <col min="3" max="3" width="48.5703125" style="3" customWidth="1"/>
    <col min="4" max="4" width="12.28515625" style="9" customWidth="1"/>
    <col min="5" max="5" width="10.42578125" customWidth="1"/>
    <col min="6" max="6" width="13.5703125" style="4" customWidth="1"/>
    <col min="7" max="7" width="14.28515625" style="4" customWidth="1"/>
    <col min="8" max="8" width="9.7109375" style="82" customWidth="1"/>
    <col min="9" max="9" width="15.85546875" style="4" customWidth="1"/>
    <col min="10" max="10" width="12.42578125" style="130" customWidth="1"/>
    <col min="11" max="11" width="18.140625" customWidth="1"/>
    <col min="12" max="12" width="10.85546875" customWidth="1"/>
  </cols>
  <sheetData>
    <row r="1" spans="2:10" x14ac:dyDescent="0.25">
      <c r="G1" s="4" t="s">
        <v>252</v>
      </c>
    </row>
    <row r="3" spans="2:10" ht="21" customHeight="1" x14ac:dyDescent="0.25">
      <c r="B3" s="37" t="s">
        <v>55</v>
      </c>
      <c r="C3" s="10"/>
      <c r="D3" s="11"/>
      <c r="E3" s="12"/>
      <c r="F3" s="13"/>
      <c r="G3" s="13"/>
      <c r="H3" s="83"/>
      <c r="I3" s="13"/>
      <c r="J3" s="131"/>
    </row>
    <row r="4" spans="2:10" x14ac:dyDescent="0.25">
      <c r="C4"/>
      <c r="D4" s="60"/>
    </row>
    <row r="5" spans="2:10" x14ac:dyDescent="0.25">
      <c r="B5" s="44" t="s">
        <v>56</v>
      </c>
      <c r="C5" s="45"/>
      <c r="D5" s="46"/>
      <c r="E5" s="47"/>
      <c r="F5" s="48"/>
      <c r="G5" s="48"/>
      <c r="H5" s="84"/>
      <c r="I5" s="48"/>
      <c r="J5" s="132"/>
    </row>
    <row r="6" spans="2:10" s="9" customFormat="1" ht="45" x14ac:dyDescent="0.25">
      <c r="B6" s="43" t="s">
        <v>0</v>
      </c>
      <c r="C6" s="22" t="s">
        <v>1</v>
      </c>
      <c r="D6" s="22" t="s">
        <v>2</v>
      </c>
      <c r="E6" s="22" t="s">
        <v>3</v>
      </c>
      <c r="F6" s="23" t="s">
        <v>250</v>
      </c>
      <c r="G6" s="23" t="s">
        <v>4</v>
      </c>
      <c r="H6" s="85" t="s">
        <v>5</v>
      </c>
      <c r="I6" s="23" t="s">
        <v>6</v>
      </c>
      <c r="J6" s="133" t="s">
        <v>253</v>
      </c>
    </row>
    <row r="7" spans="2:10" ht="30" x14ac:dyDescent="0.25">
      <c r="B7" s="41">
        <v>1</v>
      </c>
      <c r="C7" s="2" t="s">
        <v>7</v>
      </c>
      <c r="D7" s="1" t="s">
        <v>8</v>
      </c>
      <c r="E7" s="1">
        <v>1</v>
      </c>
      <c r="F7" s="5"/>
      <c r="G7" s="5"/>
      <c r="H7" s="33"/>
      <c r="I7" s="7"/>
      <c r="J7" s="134"/>
    </row>
    <row r="8" spans="2:10" x14ac:dyDescent="0.25">
      <c r="B8" s="41">
        <v>2</v>
      </c>
      <c r="C8" s="2" t="s">
        <v>9</v>
      </c>
      <c r="D8" s="1" t="s">
        <v>10</v>
      </c>
      <c r="E8" s="1">
        <v>1</v>
      </c>
      <c r="F8" s="5"/>
      <c r="G8" s="5"/>
      <c r="H8" s="33"/>
      <c r="I8" s="7"/>
      <c r="J8" s="134"/>
    </row>
    <row r="9" spans="2:10" x14ac:dyDescent="0.25">
      <c r="B9" s="41">
        <v>3</v>
      </c>
      <c r="C9" s="2" t="s">
        <v>11</v>
      </c>
      <c r="D9" s="1" t="s">
        <v>10</v>
      </c>
      <c r="E9" s="1">
        <v>2</v>
      </c>
      <c r="F9" s="5"/>
      <c r="G9" s="5"/>
      <c r="H9" s="33"/>
      <c r="I9" s="7"/>
      <c r="J9" s="134"/>
    </row>
    <row r="10" spans="2:10" x14ac:dyDescent="0.25">
      <c r="B10" s="41">
        <v>4</v>
      </c>
      <c r="C10" s="2" t="s">
        <v>12</v>
      </c>
      <c r="D10" s="1" t="s">
        <v>10</v>
      </c>
      <c r="E10" s="1">
        <v>2</v>
      </c>
      <c r="F10" s="5"/>
      <c r="G10" s="5"/>
      <c r="H10" s="33"/>
      <c r="I10" s="7"/>
      <c r="J10" s="134"/>
    </row>
    <row r="11" spans="2:10" x14ac:dyDescent="0.25">
      <c r="B11" s="41">
        <v>5</v>
      </c>
      <c r="C11" s="2" t="s">
        <v>13</v>
      </c>
      <c r="D11" s="1" t="s">
        <v>10</v>
      </c>
      <c r="E11" s="1">
        <v>1</v>
      </c>
      <c r="F11" s="5"/>
      <c r="G11" s="5"/>
      <c r="H11" s="33"/>
      <c r="I11" s="7"/>
      <c r="J11" s="134"/>
    </row>
    <row r="12" spans="2:10" x14ac:dyDescent="0.25">
      <c r="B12" s="41">
        <v>6</v>
      </c>
      <c r="C12" s="2" t="s">
        <v>14</v>
      </c>
      <c r="D12" s="1" t="s">
        <v>10</v>
      </c>
      <c r="E12" s="1">
        <v>5</v>
      </c>
      <c r="F12" s="5"/>
      <c r="G12" s="5"/>
      <c r="H12" s="33"/>
      <c r="I12" s="7"/>
      <c r="J12" s="134"/>
    </row>
    <row r="13" spans="2:10" x14ac:dyDescent="0.25">
      <c r="B13" s="41">
        <v>7</v>
      </c>
      <c r="C13" s="2" t="s">
        <v>15</v>
      </c>
      <c r="D13" s="1" t="s">
        <v>10</v>
      </c>
      <c r="E13" s="1">
        <v>1</v>
      </c>
      <c r="F13" s="5"/>
      <c r="G13" s="5"/>
      <c r="H13" s="33"/>
      <c r="I13" s="7"/>
      <c r="J13" s="134"/>
    </row>
    <row r="14" spans="2:10" x14ac:dyDescent="0.25">
      <c r="B14" s="41">
        <v>8</v>
      </c>
      <c r="C14" s="2" t="s">
        <v>16</v>
      </c>
      <c r="D14" s="1" t="s">
        <v>10</v>
      </c>
      <c r="E14" s="1">
        <v>1</v>
      </c>
      <c r="F14" s="5"/>
      <c r="G14" s="5"/>
      <c r="H14" s="33"/>
      <c r="I14" s="7"/>
      <c r="J14" s="134"/>
    </row>
    <row r="15" spans="2:10" x14ac:dyDescent="0.25">
      <c r="B15" s="41">
        <v>9</v>
      </c>
      <c r="C15" s="2" t="s">
        <v>17</v>
      </c>
      <c r="D15" s="1" t="s">
        <v>10</v>
      </c>
      <c r="E15" s="1">
        <v>3</v>
      </c>
      <c r="F15" s="5"/>
      <c r="G15" s="5"/>
      <c r="H15" s="33"/>
      <c r="I15" s="7"/>
      <c r="J15" s="134"/>
    </row>
    <row r="16" spans="2:10" x14ac:dyDescent="0.25">
      <c r="B16" s="41">
        <v>10</v>
      </c>
      <c r="C16" s="2" t="s">
        <v>18</v>
      </c>
      <c r="D16" s="1" t="s">
        <v>10</v>
      </c>
      <c r="E16" s="1">
        <v>4</v>
      </c>
      <c r="F16" s="5"/>
      <c r="G16" s="5"/>
      <c r="H16" s="33"/>
      <c r="I16" s="7"/>
      <c r="J16" s="134"/>
    </row>
    <row r="17" spans="2:10" x14ac:dyDescent="0.25">
      <c r="B17" s="41">
        <v>11</v>
      </c>
      <c r="C17" s="2" t="s">
        <v>19</v>
      </c>
      <c r="D17" s="1" t="s">
        <v>10</v>
      </c>
      <c r="E17" s="1">
        <v>3</v>
      </c>
      <c r="F17" s="5"/>
      <c r="G17" s="5"/>
      <c r="H17" s="33"/>
      <c r="I17" s="7"/>
      <c r="J17" s="134"/>
    </row>
    <row r="18" spans="2:10" x14ac:dyDescent="0.25">
      <c r="B18" s="41">
        <v>12</v>
      </c>
      <c r="C18" s="2" t="s">
        <v>20</v>
      </c>
      <c r="D18" s="1" t="s">
        <v>10</v>
      </c>
      <c r="E18" s="1">
        <v>3</v>
      </c>
      <c r="F18" s="5"/>
      <c r="G18" s="5"/>
      <c r="H18" s="33"/>
      <c r="I18" s="7"/>
      <c r="J18" s="134"/>
    </row>
    <row r="19" spans="2:10" x14ac:dyDescent="0.25">
      <c r="B19" s="41">
        <v>13</v>
      </c>
      <c r="C19" s="2" t="s">
        <v>21</v>
      </c>
      <c r="D19" s="1" t="s">
        <v>10</v>
      </c>
      <c r="E19" s="1">
        <v>3</v>
      </c>
      <c r="F19" s="5"/>
      <c r="G19" s="5"/>
      <c r="H19" s="33"/>
      <c r="I19" s="7"/>
      <c r="J19" s="134"/>
    </row>
    <row r="20" spans="2:10" x14ac:dyDescent="0.25">
      <c r="B20" s="41">
        <v>14</v>
      </c>
      <c r="C20" s="2" t="s">
        <v>22</v>
      </c>
      <c r="D20" s="1" t="s">
        <v>10</v>
      </c>
      <c r="E20" s="1">
        <v>1</v>
      </c>
      <c r="F20" s="5"/>
      <c r="G20" s="5"/>
      <c r="H20" s="33"/>
      <c r="I20" s="7"/>
      <c r="J20" s="134"/>
    </row>
    <row r="21" spans="2:10" x14ac:dyDescent="0.25">
      <c r="B21" s="41">
        <v>15</v>
      </c>
      <c r="C21" s="2" t="s">
        <v>23</v>
      </c>
      <c r="D21" s="1" t="s">
        <v>10</v>
      </c>
      <c r="E21" s="1">
        <v>2</v>
      </c>
      <c r="F21" s="5"/>
      <c r="G21" s="5"/>
      <c r="H21" s="33"/>
      <c r="I21" s="7"/>
      <c r="J21" s="134"/>
    </row>
    <row r="22" spans="2:10" x14ac:dyDescent="0.25">
      <c r="B22" s="41">
        <v>16</v>
      </c>
      <c r="C22" s="2" t="s">
        <v>24</v>
      </c>
      <c r="D22" s="1" t="s">
        <v>10</v>
      </c>
      <c r="E22" s="1">
        <v>1</v>
      </c>
      <c r="F22" s="5"/>
      <c r="G22" s="5"/>
      <c r="H22" s="33"/>
      <c r="I22" s="7"/>
      <c r="J22" s="134"/>
    </row>
    <row r="23" spans="2:10" x14ac:dyDescent="0.25">
      <c r="B23" s="41">
        <v>17</v>
      </c>
      <c r="C23" s="2" t="s">
        <v>25</v>
      </c>
      <c r="D23" s="1" t="s">
        <v>10</v>
      </c>
      <c r="E23" s="1">
        <v>1</v>
      </c>
      <c r="F23" s="5"/>
      <c r="G23" s="5"/>
      <c r="H23" s="33"/>
      <c r="I23" s="7"/>
      <c r="J23" s="134"/>
    </row>
    <row r="24" spans="2:10" x14ac:dyDescent="0.25">
      <c r="B24" s="41">
        <v>18</v>
      </c>
      <c r="C24" s="2" t="s">
        <v>26</v>
      </c>
      <c r="D24" s="1" t="s">
        <v>10</v>
      </c>
      <c r="E24" s="1">
        <v>1</v>
      </c>
      <c r="F24" s="5"/>
      <c r="G24" s="5"/>
      <c r="H24" s="33"/>
      <c r="I24" s="7"/>
      <c r="J24" s="134"/>
    </row>
    <row r="25" spans="2:10" x14ac:dyDescent="0.25">
      <c r="B25" s="41">
        <v>19</v>
      </c>
      <c r="C25" s="2" t="s">
        <v>27</v>
      </c>
      <c r="D25" s="1" t="s">
        <v>10</v>
      </c>
      <c r="E25" s="1">
        <v>1</v>
      </c>
      <c r="F25" s="5"/>
      <c r="G25" s="5"/>
      <c r="H25" s="33"/>
      <c r="I25" s="7"/>
      <c r="J25" s="134"/>
    </row>
    <row r="26" spans="2:10" x14ac:dyDescent="0.25">
      <c r="B26" s="41">
        <v>20</v>
      </c>
      <c r="C26" s="2" t="s">
        <v>28</v>
      </c>
      <c r="D26" s="1" t="s">
        <v>10</v>
      </c>
      <c r="E26" s="1">
        <v>3</v>
      </c>
      <c r="F26" s="5"/>
      <c r="G26" s="5"/>
      <c r="H26" s="33"/>
      <c r="I26" s="7"/>
      <c r="J26" s="134"/>
    </row>
    <row r="27" spans="2:10" x14ac:dyDescent="0.25">
      <c r="B27" s="41">
        <v>21</v>
      </c>
      <c r="C27" s="2" t="s">
        <v>29</v>
      </c>
      <c r="D27" s="1" t="s">
        <v>10</v>
      </c>
      <c r="E27" s="1">
        <v>3</v>
      </c>
      <c r="F27" s="5"/>
      <c r="G27" s="5"/>
      <c r="H27" s="33"/>
      <c r="I27" s="7"/>
      <c r="J27" s="134"/>
    </row>
    <row r="28" spans="2:10" x14ac:dyDescent="0.25">
      <c r="B28" s="41">
        <v>22</v>
      </c>
      <c r="C28" s="2" t="s">
        <v>30</v>
      </c>
      <c r="D28" s="1" t="s">
        <v>10</v>
      </c>
      <c r="E28" s="1">
        <v>3</v>
      </c>
      <c r="F28" s="5"/>
      <c r="G28" s="5"/>
      <c r="H28" s="33"/>
      <c r="I28" s="7"/>
      <c r="J28" s="134"/>
    </row>
    <row r="29" spans="2:10" x14ac:dyDescent="0.25">
      <c r="B29" s="41">
        <v>23</v>
      </c>
      <c r="C29" s="2" t="s">
        <v>31</v>
      </c>
      <c r="D29" s="1" t="s">
        <v>10</v>
      </c>
      <c r="E29" s="1">
        <v>1</v>
      </c>
      <c r="F29" s="5"/>
      <c r="G29" s="5"/>
      <c r="H29" s="33"/>
      <c r="I29" s="7"/>
      <c r="J29" s="134"/>
    </row>
    <row r="30" spans="2:10" x14ac:dyDescent="0.25">
      <c r="B30" s="41">
        <v>24</v>
      </c>
      <c r="C30" s="2" t="s">
        <v>32</v>
      </c>
      <c r="D30" s="1" t="s">
        <v>10</v>
      </c>
      <c r="E30" s="1">
        <v>4</v>
      </c>
      <c r="F30" s="5"/>
      <c r="G30" s="5"/>
      <c r="H30" s="33"/>
      <c r="I30" s="7"/>
      <c r="J30" s="134"/>
    </row>
    <row r="31" spans="2:10" x14ac:dyDescent="0.25">
      <c r="B31" s="41">
        <v>25</v>
      </c>
      <c r="C31" s="2" t="s">
        <v>33</v>
      </c>
      <c r="D31" s="1" t="s">
        <v>10</v>
      </c>
      <c r="E31" s="1">
        <v>1</v>
      </c>
      <c r="F31" s="5"/>
      <c r="G31" s="5"/>
      <c r="H31" s="33"/>
      <c r="I31" s="7"/>
      <c r="J31" s="134"/>
    </row>
    <row r="32" spans="2:10" x14ac:dyDescent="0.25">
      <c r="B32" s="41">
        <v>26</v>
      </c>
      <c r="C32" s="2" t="s">
        <v>34</v>
      </c>
      <c r="D32" s="1" t="s">
        <v>10</v>
      </c>
      <c r="E32" s="1">
        <v>1</v>
      </c>
      <c r="F32" s="5"/>
      <c r="G32" s="5"/>
      <c r="H32" s="33"/>
      <c r="I32" s="7"/>
      <c r="J32" s="134"/>
    </row>
    <row r="33" spans="2:10" x14ac:dyDescent="0.25">
      <c r="B33" s="41">
        <v>27</v>
      </c>
      <c r="C33" s="2" t="s">
        <v>35</v>
      </c>
      <c r="D33" s="1" t="s">
        <v>10</v>
      </c>
      <c r="E33" s="1">
        <v>1</v>
      </c>
      <c r="F33" s="5"/>
      <c r="G33" s="5"/>
      <c r="H33" s="33"/>
      <c r="I33" s="7"/>
      <c r="J33" s="134"/>
    </row>
    <row r="34" spans="2:10" x14ac:dyDescent="0.25">
      <c r="B34" s="41">
        <v>28</v>
      </c>
      <c r="C34" s="2" t="s">
        <v>36</v>
      </c>
      <c r="D34" s="1" t="s">
        <v>10</v>
      </c>
      <c r="E34" s="1">
        <v>4</v>
      </c>
      <c r="F34" s="5"/>
      <c r="G34" s="5"/>
      <c r="H34" s="33"/>
      <c r="I34" s="7"/>
      <c r="J34" s="134"/>
    </row>
    <row r="35" spans="2:10" x14ac:dyDescent="0.25">
      <c r="B35" s="41">
        <v>29</v>
      </c>
      <c r="C35" s="2" t="s">
        <v>37</v>
      </c>
      <c r="D35" s="1" t="s">
        <v>10</v>
      </c>
      <c r="E35" s="1">
        <v>5</v>
      </c>
      <c r="F35" s="5"/>
      <c r="G35" s="5"/>
      <c r="H35" s="33"/>
      <c r="I35" s="7"/>
      <c r="J35" s="134"/>
    </row>
    <row r="36" spans="2:10" x14ac:dyDescent="0.25">
      <c r="B36" s="41">
        <v>30</v>
      </c>
      <c r="C36" s="2" t="s">
        <v>38</v>
      </c>
      <c r="D36" s="1" t="s">
        <v>10</v>
      </c>
      <c r="E36" s="1">
        <v>5</v>
      </c>
      <c r="F36" s="5"/>
      <c r="G36" s="5"/>
      <c r="H36" s="33"/>
      <c r="I36" s="7"/>
      <c r="J36" s="134"/>
    </row>
    <row r="37" spans="2:10" x14ac:dyDescent="0.25">
      <c r="B37" s="41">
        <v>31</v>
      </c>
      <c r="C37" s="2" t="s">
        <v>39</v>
      </c>
      <c r="D37" s="1" t="s">
        <v>10</v>
      </c>
      <c r="E37" s="1">
        <v>1</v>
      </c>
      <c r="F37" s="5"/>
      <c r="G37" s="5"/>
      <c r="H37" s="33"/>
      <c r="I37" s="7"/>
      <c r="J37" s="134"/>
    </row>
    <row r="38" spans="2:10" x14ac:dyDescent="0.25">
      <c r="B38" s="41">
        <v>32</v>
      </c>
      <c r="C38" s="2" t="s">
        <v>40</v>
      </c>
      <c r="D38" s="1" t="s">
        <v>10</v>
      </c>
      <c r="E38" s="1">
        <v>1</v>
      </c>
      <c r="F38" s="5"/>
      <c r="G38" s="5"/>
      <c r="H38" s="33"/>
      <c r="I38" s="7"/>
      <c r="J38" s="134"/>
    </row>
    <row r="39" spans="2:10" x14ac:dyDescent="0.25">
      <c r="B39" s="41">
        <v>33</v>
      </c>
      <c r="C39" s="2" t="s">
        <v>41</v>
      </c>
      <c r="D39" s="1" t="s">
        <v>10</v>
      </c>
      <c r="E39" s="1">
        <v>5</v>
      </c>
      <c r="F39" s="5"/>
      <c r="G39" s="5"/>
      <c r="H39" s="33"/>
      <c r="I39" s="7"/>
      <c r="J39" s="134"/>
    </row>
    <row r="40" spans="2:10" x14ac:dyDescent="0.25">
      <c r="B40" s="41">
        <v>34</v>
      </c>
      <c r="C40" s="2" t="s">
        <v>42</v>
      </c>
      <c r="D40" s="1" t="s">
        <v>10</v>
      </c>
      <c r="E40" s="1">
        <v>3</v>
      </c>
      <c r="F40" s="5"/>
      <c r="G40" s="5"/>
      <c r="H40" s="33"/>
      <c r="I40" s="7"/>
      <c r="J40" s="134"/>
    </row>
    <row r="41" spans="2:10" x14ac:dyDescent="0.25">
      <c r="B41" s="41">
        <v>35</v>
      </c>
      <c r="C41" s="2" t="s">
        <v>43</v>
      </c>
      <c r="D41" s="1" t="s">
        <v>10</v>
      </c>
      <c r="E41" s="1">
        <v>3</v>
      </c>
      <c r="F41" s="5"/>
      <c r="G41" s="5"/>
      <c r="H41" s="33"/>
      <c r="I41" s="7"/>
      <c r="J41" s="134"/>
    </row>
    <row r="42" spans="2:10" x14ac:dyDescent="0.25">
      <c r="B42" s="41">
        <v>36</v>
      </c>
      <c r="C42" s="2" t="s">
        <v>44</v>
      </c>
      <c r="D42" s="1" t="s">
        <v>10</v>
      </c>
      <c r="E42" s="1">
        <v>3</v>
      </c>
      <c r="F42" s="5"/>
      <c r="G42" s="5"/>
      <c r="H42" s="33"/>
      <c r="I42" s="7"/>
      <c r="J42" s="134"/>
    </row>
    <row r="43" spans="2:10" x14ac:dyDescent="0.25">
      <c r="B43" s="41">
        <v>37</v>
      </c>
      <c r="C43" s="2" t="s">
        <v>45</v>
      </c>
      <c r="D43" s="1" t="s">
        <v>10</v>
      </c>
      <c r="E43" s="1">
        <v>1</v>
      </c>
      <c r="F43" s="5"/>
      <c r="G43" s="5"/>
      <c r="H43" s="33"/>
      <c r="I43" s="7"/>
      <c r="J43" s="134"/>
    </row>
    <row r="44" spans="2:10" x14ac:dyDescent="0.25">
      <c r="B44" s="41">
        <v>38</v>
      </c>
      <c r="C44" s="2" t="s">
        <v>46</v>
      </c>
      <c r="D44" s="1" t="s">
        <v>10</v>
      </c>
      <c r="E44" s="1">
        <v>3</v>
      </c>
      <c r="F44" s="5"/>
      <c r="G44" s="5"/>
      <c r="H44" s="33"/>
      <c r="I44" s="7"/>
      <c r="J44" s="134"/>
    </row>
    <row r="45" spans="2:10" x14ac:dyDescent="0.25">
      <c r="B45" s="41">
        <v>39</v>
      </c>
      <c r="C45" s="2" t="s">
        <v>47</v>
      </c>
      <c r="D45" s="1" t="s">
        <v>10</v>
      </c>
      <c r="E45" s="1">
        <v>3</v>
      </c>
      <c r="F45" s="5"/>
      <c r="G45" s="5"/>
      <c r="H45" s="33"/>
      <c r="I45" s="7"/>
      <c r="J45" s="134"/>
    </row>
    <row r="46" spans="2:10" x14ac:dyDescent="0.25">
      <c r="B46" s="41">
        <v>40</v>
      </c>
      <c r="C46" s="2" t="s">
        <v>48</v>
      </c>
      <c r="D46" s="1" t="s">
        <v>10</v>
      </c>
      <c r="E46" s="1">
        <v>6</v>
      </c>
      <c r="F46" s="5"/>
      <c r="G46" s="5"/>
      <c r="H46" s="33"/>
      <c r="I46" s="7"/>
      <c r="J46" s="134"/>
    </row>
    <row r="47" spans="2:10" x14ac:dyDescent="0.25">
      <c r="B47" s="41">
        <v>41</v>
      </c>
      <c r="C47" s="2" t="s">
        <v>49</v>
      </c>
      <c r="D47" s="1" t="s">
        <v>10</v>
      </c>
      <c r="E47" s="1">
        <v>2</v>
      </c>
      <c r="F47" s="5"/>
      <c r="G47" s="5"/>
      <c r="H47" s="33"/>
      <c r="I47" s="7"/>
      <c r="J47" s="134"/>
    </row>
    <row r="48" spans="2:10" x14ac:dyDescent="0.25">
      <c r="B48" s="41">
        <v>42</v>
      </c>
      <c r="C48" s="2" t="s">
        <v>50</v>
      </c>
      <c r="D48" s="1" t="s">
        <v>10</v>
      </c>
      <c r="E48" s="1">
        <v>2</v>
      </c>
      <c r="F48" s="5"/>
      <c r="G48" s="5"/>
      <c r="H48" s="33"/>
      <c r="I48" s="7"/>
      <c r="J48" s="134"/>
    </row>
    <row r="49" spans="2:10" x14ac:dyDescent="0.25">
      <c r="B49" s="41">
        <v>43</v>
      </c>
      <c r="C49" s="2" t="s">
        <v>200</v>
      </c>
      <c r="D49" s="1" t="s">
        <v>10</v>
      </c>
      <c r="E49" s="1">
        <v>1</v>
      </c>
      <c r="F49" s="5"/>
      <c r="G49" s="5"/>
      <c r="H49" s="33"/>
      <c r="I49" s="7"/>
      <c r="J49" s="134"/>
    </row>
    <row r="50" spans="2:10" x14ac:dyDescent="0.25">
      <c r="B50" s="41">
        <v>44</v>
      </c>
      <c r="C50" s="2" t="s">
        <v>51</v>
      </c>
      <c r="D50" s="1" t="s">
        <v>10</v>
      </c>
      <c r="E50" s="1">
        <v>1</v>
      </c>
      <c r="F50" s="5"/>
      <c r="G50" s="5"/>
      <c r="H50" s="33"/>
      <c r="I50" s="7"/>
      <c r="J50" s="134"/>
    </row>
    <row r="51" spans="2:10" x14ac:dyDescent="0.25">
      <c r="B51" s="41">
        <v>45</v>
      </c>
      <c r="C51" s="2" t="s">
        <v>52</v>
      </c>
      <c r="D51" s="1" t="s">
        <v>10</v>
      </c>
      <c r="E51" s="1">
        <v>1</v>
      </c>
      <c r="F51" s="5"/>
      <c r="G51" s="5"/>
      <c r="H51" s="33"/>
      <c r="I51" s="7"/>
      <c r="J51" s="134"/>
    </row>
    <row r="52" spans="2:10" x14ac:dyDescent="0.25">
      <c r="B52" s="41">
        <v>46</v>
      </c>
      <c r="C52" s="2" t="s">
        <v>53</v>
      </c>
      <c r="D52" s="1" t="s">
        <v>10</v>
      </c>
      <c r="E52" s="1">
        <v>1</v>
      </c>
      <c r="F52" s="5"/>
      <c r="G52" s="5"/>
      <c r="H52" s="33"/>
      <c r="I52" s="7"/>
      <c r="J52" s="134"/>
    </row>
    <row r="53" spans="2:10" x14ac:dyDescent="0.25">
      <c r="B53" s="41"/>
      <c r="C53" s="2"/>
      <c r="D53" s="1"/>
      <c r="E53" s="1"/>
      <c r="F53" s="34" t="s">
        <v>54</v>
      </c>
      <c r="G53" s="6">
        <f>SUM(G7:G52)</f>
        <v>0</v>
      </c>
      <c r="H53" s="86"/>
      <c r="I53" s="8">
        <f>SUM(I7:I52)</f>
        <v>0</v>
      </c>
      <c r="J53" s="134"/>
    </row>
    <row r="55" spans="2:10" x14ac:dyDescent="0.25">
      <c r="B55" s="49" t="s">
        <v>74</v>
      </c>
      <c r="C55" s="24"/>
      <c r="D55" s="25"/>
      <c r="E55" s="26"/>
      <c r="F55" s="27"/>
      <c r="G55" s="27"/>
      <c r="H55" s="87"/>
      <c r="I55" s="27"/>
      <c r="J55" s="132"/>
    </row>
    <row r="56" spans="2:10" ht="45" x14ac:dyDescent="0.25">
      <c r="B56" s="43" t="s">
        <v>0</v>
      </c>
      <c r="C56" s="21" t="s">
        <v>57</v>
      </c>
      <c r="D56" s="22" t="s">
        <v>2</v>
      </c>
      <c r="E56" s="22" t="s">
        <v>58</v>
      </c>
      <c r="F56" s="23" t="s">
        <v>250</v>
      </c>
      <c r="G56" s="23" t="s">
        <v>59</v>
      </c>
      <c r="H56" s="85" t="s">
        <v>5</v>
      </c>
      <c r="I56" s="23" t="s">
        <v>6</v>
      </c>
      <c r="J56" s="133" t="s">
        <v>253</v>
      </c>
    </row>
    <row r="57" spans="2:10" x14ac:dyDescent="0.25">
      <c r="B57" s="115" t="s">
        <v>60</v>
      </c>
      <c r="C57" s="115"/>
      <c r="D57" s="115"/>
      <c r="E57" s="115"/>
      <c r="F57" s="115"/>
      <c r="G57" s="115"/>
      <c r="H57" s="115"/>
      <c r="I57" s="115"/>
      <c r="J57" s="135"/>
    </row>
    <row r="58" spans="2:10" x14ac:dyDescent="0.25">
      <c r="B58" s="41">
        <v>1</v>
      </c>
      <c r="C58" s="2" t="s">
        <v>61</v>
      </c>
      <c r="D58" s="1" t="s">
        <v>62</v>
      </c>
      <c r="E58" s="1">
        <v>1</v>
      </c>
      <c r="F58" s="7"/>
      <c r="G58" s="7"/>
      <c r="H58" s="33"/>
      <c r="I58" s="5"/>
      <c r="J58" s="136"/>
    </row>
    <row r="59" spans="2:10" x14ac:dyDescent="0.25">
      <c r="B59" s="41">
        <v>2</v>
      </c>
      <c r="C59" s="2" t="s">
        <v>63</v>
      </c>
      <c r="D59" s="1" t="s">
        <v>10</v>
      </c>
      <c r="E59" s="1">
        <v>2</v>
      </c>
      <c r="F59" s="7"/>
      <c r="G59" s="7"/>
      <c r="H59" s="33"/>
      <c r="I59" s="5"/>
      <c r="J59" s="136"/>
    </row>
    <row r="60" spans="2:10" ht="30" x14ac:dyDescent="0.25">
      <c r="B60" s="41">
        <v>3</v>
      </c>
      <c r="C60" s="2" t="s">
        <v>230</v>
      </c>
      <c r="D60" s="1" t="s">
        <v>10</v>
      </c>
      <c r="E60" s="1">
        <v>1</v>
      </c>
      <c r="F60" s="7"/>
      <c r="G60" s="7"/>
      <c r="H60" s="33"/>
      <c r="I60" s="5"/>
      <c r="J60" s="136"/>
    </row>
    <row r="61" spans="2:10" x14ac:dyDescent="0.25">
      <c r="B61" s="41">
        <v>4</v>
      </c>
      <c r="C61" s="2" t="s">
        <v>64</v>
      </c>
      <c r="D61" s="1" t="s">
        <v>10</v>
      </c>
      <c r="E61" s="1">
        <v>1</v>
      </c>
      <c r="F61" s="63"/>
      <c r="G61" s="7"/>
      <c r="H61" s="33"/>
      <c r="I61" s="5"/>
      <c r="J61" s="136"/>
    </row>
    <row r="62" spans="2:10" x14ac:dyDescent="0.25">
      <c r="B62" s="41">
        <v>5</v>
      </c>
      <c r="C62" s="2" t="s">
        <v>65</v>
      </c>
      <c r="D62" s="1" t="s">
        <v>10</v>
      </c>
      <c r="E62" s="1">
        <v>1</v>
      </c>
      <c r="F62" s="7"/>
      <c r="G62" s="7"/>
      <c r="H62" s="33"/>
      <c r="I62" s="5"/>
      <c r="J62" s="136"/>
    </row>
    <row r="63" spans="2:10" x14ac:dyDescent="0.25">
      <c r="B63" s="41">
        <v>6</v>
      </c>
      <c r="C63" s="2" t="s">
        <v>66</v>
      </c>
      <c r="D63" s="1" t="s">
        <v>10</v>
      </c>
      <c r="E63" s="1">
        <v>1</v>
      </c>
      <c r="F63" s="7"/>
      <c r="G63" s="7"/>
      <c r="H63" s="33"/>
      <c r="I63" s="5"/>
      <c r="J63" s="136"/>
    </row>
    <row r="64" spans="2:10" x14ac:dyDescent="0.25">
      <c r="B64" s="41">
        <v>7</v>
      </c>
      <c r="C64" s="2" t="s">
        <v>67</v>
      </c>
      <c r="D64" s="1" t="s">
        <v>10</v>
      </c>
      <c r="E64" s="1">
        <v>1</v>
      </c>
      <c r="F64" s="7"/>
      <c r="G64" s="7"/>
      <c r="H64" s="33"/>
      <c r="I64" s="5"/>
      <c r="J64" s="136"/>
    </row>
    <row r="65" spans="2:10" x14ac:dyDescent="0.25">
      <c r="B65" s="41">
        <v>8</v>
      </c>
      <c r="C65" s="2" t="s">
        <v>68</v>
      </c>
      <c r="D65" s="1" t="s">
        <v>10</v>
      </c>
      <c r="E65" s="1">
        <v>1</v>
      </c>
      <c r="F65" s="7"/>
      <c r="G65" s="7"/>
      <c r="H65" s="33"/>
      <c r="I65" s="5"/>
      <c r="J65" s="136"/>
    </row>
    <row r="66" spans="2:10" x14ac:dyDescent="0.25">
      <c r="B66" s="41">
        <v>9</v>
      </c>
      <c r="C66" s="2" t="s">
        <v>69</v>
      </c>
      <c r="D66" s="1" t="s">
        <v>10</v>
      </c>
      <c r="E66" s="1">
        <v>1</v>
      </c>
      <c r="F66" s="7"/>
      <c r="G66" s="7"/>
      <c r="H66" s="33"/>
      <c r="I66" s="5"/>
      <c r="J66" s="136"/>
    </row>
    <row r="67" spans="2:10" x14ac:dyDescent="0.25">
      <c r="B67" s="41">
        <v>10</v>
      </c>
      <c r="C67" s="2" t="s">
        <v>70</v>
      </c>
      <c r="D67" s="1" t="s">
        <v>10</v>
      </c>
      <c r="E67" s="1">
        <v>2</v>
      </c>
      <c r="F67" s="7"/>
      <c r="G67" s="7"/>
      <c r="H67" s="33"/>
      <c r="I67" s="5"/>
      <c r="J67" s="136"/>
    </row>
    <row r="68" spans="2:10" x14ac:dyDescent="0.25">
      <c r="B68" s="41">
        <v>11</v>
      </c>
      <c r="C68" s="2" t="s">
        <v>71</v>
      </c>
      <c r="D68" s="1" t="s">
        <v>10</v>
      </c>
      <c r="E68" s="1">
        <v>1</v>
      </c>
      <c r="F68" s="7"/>
      <c r="G68" s="7"/>
      <c r="H68" s="33"/>
      <c r="I68" s="5"/>
      <c r="J68" s="136"/>
    </row>
    <row r="69" spans="2:10" x14ac:dyDescent="0.25">
      <c r="B69" s="41">
        <v>12</v>
      </c>
      <c r="C69" s="2" t="s">
        <v>72</v>
      </c>
      <c r="D69" s="1" t="s">
        <v>10</v>
      </c>
      <c r="E69" s="1">
        <v>1</v>
      </c>
      <c r="F69" s="7"/>
      <c r="G69" s="7"/>
      <c r="H69" s="33"/>
      <c r="I69" s="5"/>
      <c r="J69" s="136"/>
    </row>
    <row r="70" spans="2:10" ht="30" x14ac:dyDescent="0.25">
      <c r="B70" s="41">
        <v>13</v>
      </c>
      <c r="C70" s="2" t="s">
        <v>73</v>
      </c>
      <c r="D70" s="1" t="s">
        <v>10</v>
      </c>
      <c r="E70" s="1">
        <v>1</v>
      </c>
      <c r="F70" s="7"/>
      <c r="G70" s="7"/>
      <c r="H70" s="33"/>
      <c r="I70" s="5"/>
      <c r="J70" s="136"/>
    </row>
    <row r="71" spans="2:10" x14ac:dyDescent="0.25">
      <c r="B71" s="41"/>
      <c r="C71" s="2"/>
      <c r="D71" s="1"/>
      <c r="E71" s="1"/>
      <c r="F71" s="8" t="s">
        <v>54</v>
      </c>
      <c r="G71" s="8">
        <f>SUM(G58:G70)</f>
        <v>0</v>
      </c>
      <c r="H71" s="89"/>
      <c r="I71" s="6">
        <f>SUM(I58:I70)</f>
        <v>0</v>
      </c>
      <c r="J71" s="136"/>
    </row>
    <row r="73" spans="2:10" x14ac:dyDescent="0.25">
      <c r="B73" s="44" t="s">
        <v>80</v>
      </c>
      <c r="C73" s="24"/>
      <c r="D73" s="25"/>
      <c r="E73" s="26"/>
      <c r="F73" s="27"/>
      <c r="G73" s="27"/>
      <c r="H73" s="87"/>
      <c r="I73" s="27"/>
      <c r="J73" s="132"/>
    </row>
    <row r="74" spans="2:10" ht="45" x14ac:dyDescent="0.25">
      <c r="B74" s="43" t="s">
        <v>0</v>
      </c>
      <c r="C74" s="21" t="s">
        <v>57</v>
      </c>
      <c r="D74" s="22" t="s">
        <v>2</v>
      </c>
      <c r="E74" s="22" t="s">
        <v>58</v>
      </c>
      <c r="F74" s="23" t="s">
        <v>250</v>
      </c>
      <c r="G74" s="23" t="s">
        <v>75</v>
      </c>
      <c r="H74" s="85" t="s">
        <v>5</v>
      </c>
      <c r="I74" s="23" t="s">
        <v>6</v>
      </c>
      <c r="J74" s="133" t="s">
        <v>253</v>
      </c>
    </row>
    <row r="75" spans="2:10" x14ac:dyDescent="0.25">
      <c r="B75" s="41">
        <v>1</v>
      </c>
      <c r="C75" s="2" t="s">
        <v>76</v>
      </c>
      <c r="D75" s="1" t="s">
        <v>77</v>
      </c>
      <c r="E75" s="1">
        <v>240</v>
      </c>
      <c r="F75" s="7"/>
      <c r="G75" s="7"/>
      <c r="H75" s="33"/>
      <c r="I75" s="7"/>
      <c r="J75" s="134"/>
    </row>
    <row r="76" spans="2:10" x14ac:dyDescent="0.25">
      <c r="B76" s="41">
        <v>2</v>
      </c>
      <c r="C76" s="2" t="s">
        <v>78</v>
      </c>
      <c r="D76" s="1" t="s">
        <v>10</v>
      </c>
      <c r="E76" s="1">
        <v>6</v>
      </c>
      <c r="F76" s="7"/>
      <c r="G76" s="7"/>
      <c r="H76" s="33"/>
      <c r="I76" s="7"/>
      <c r="J76" s="134"/>
    </row>
    <row r="77" spans="2:10" x14ac:dyDescent="0.25">
      <c r="B77" s="41">
        <v>3</v>
      </c>
      <c r="C77" s="2" t="s">
        <v>79</v>
      </c>
      <c r="D77" s="1" t="s">
        <v>10</v>
      </c>
      <c r="E77" s="1">
        <v>24</v>
      </c>
      <c r="F77" s="7"/>
      <c r="G77" s="7"/>
      <c r="H77" s="33"/>
      <c r="I77" s="7"/>
      <c r="J77" s="134"/>
    </row>
    <row r="78" spans="2:10" x14ac:dyDescent="0.25">
      <c r="B78" s="41"/>
      <c r="C78" s="2"/>
      <c r="D78" s="1"/>
      <c r="E78" s="2"/>
      <c r="F78" s="34" t="s">
        <v>54</v>
      </c>
      <c r="G78" s="8">
        <f>SUM(G75:G77)</f>
        <v>0</v>
      </c>
      <c r="H78" s="86"/>
      <c r="I78" s="8">
        <f>SUM(I75:I77)</f>
        <v>0</v>
      </c>
      <c r="J78" s="134"/>
    </row>
    <row r="80" spans="2:10" x14ac:dyDescent="0.25">
      <c r="B80" s="44" t="s">
        <v>81</v>
      </c>
      <c r="C80" s="50"/>
      <c r="D80" s="50"/>
      <c r="E80" s="50"/>
      <c r="F80" s="50"/>
      <c r="G80" s="50"/>
      <c r="H80" s="90"/>
      <c r="I80" s="50"/>
      <c r="J80" s="137"/>
    </row>
    <row r="81" spans="2:10" ht="45" x14ac:dyDescent="0.25">
      <c r="B81" s="43" t="s">
        <v>0</v>
      </c>
      <c r="C81" s="21" t="s">
        <v>57</v>
      </c>
      <c r="D81" s="22" t="s">
        <v>2</v>
      </c>
      <c r="E81" s="22" t="s">
        <v>58</v>
      </c>
      <c r="F81" s="23" t="s">
        <v>112</v>
      </c>
      <c r="G81" s="23" t="s">
        <v>4</v>
      </c>
      <c r="H81" s="85" t="s">
        <v>5</v>
      </c>
      <c r="I81" s="23" t="s">
        <v>6</v>
      </c>
      <c r="J81" s="133" t="s">
        <v>253</v>
      </c>
    </row>
    <row r="82" spans="2:10" x14ac:dyDescent="0.25">
      <c r="B82" s="58">
        <v>1</v>
      </c>
      <c r="C82" s="59" t="s">
        <v>207</v>
      </c>
      <c r="D82" s="61" t="s">
        <v>208</v>
      </c>
      <c r="E82" s="58">
        <v>24</v>
      </c>
      <c r="F82" s="58"/>
      <c r="G82" s="58"/>
      <c r="H82" s="91"/>
      <c r="I82" s="58"/>
      <c r="J82" s="138"/>
    </row>
    <row r="83" spans="2:10" x14ac:dyDescent="0.25">
      <c r="B83" s="58">
        <v>2</v>
      </c>
      <c r="C83" s="59" t="s">
        <v>209</v>
      </c>
      <c r="D83" s="61" t="s">
        <v>210</v>
      </c>
      <c r="E83" s="58">
        <v>1</v>
      </c>
      <c r="F83" s="58"/>
      <c r="G83" s="58"/>
      <c r="H83" s="91"/>
      <c r="I83" s="58"/>
      <c r="J83" s="138"/>
    </row>
    <row r="84" spans="2:10" ht="30" x14ac:dyDescent="0.25">
      <c r="B84" s="58">
        <v>3</v>
      </c>
      <c r="C84" s="59" t="s">
        <v>211</v>
      </c>
      <c r="D84" s="1" t="s">
        <v>229</v>
      </c>
      <c r="E84" s="58">
        <v>2</v>
      </c>
      <c r="F84" s="58"/>
      <c r="G84" s="58"/>
      <c r="H84" s="91"/>
      <c r="I84" s="58"/>
      <c r="J84" s="138"/>
    </row>
    <row r="85" spans="2:10" x14ac:dyDescent="0.25">
      <c r="B85" s="58">
        <v>4</v>
      </c>
      <c r="C85" s="59" t="s">
        <v>212</v>
      </c>
      <c r="D85" s="61" t="s">
        <v>204</v>
      </c>
      <c r="E85" s="58">
        <v>2</v>
      </c>
      <c r="F85" s="58"/>
      <c r="G85" s="58"/>
      <c r="H85" s="91"/>
      <c r="I85" s="58"/>
      <c r="J85" s="138"/>
    </row>
    <row r="86" spans="2:10" x14ac:dyDescent="0.25">
      <c r="B86" s="58">
        <v>5</v>
      </c>
      <c r="C86" s="59" t="s">
        <v>213</v>
      </c>
      <c r="D86" s="61" t="s">
        <v>214</v>
      </c>
      <c r="E86" s="58">
        <v>1</v>
      </c>
      <c r="F86" s="58"/>
      <c r="G86" s="58"/>
      <c r="H86" s="91"/>
      <c r="I86" s="58"/>
      <c r="J86" s="138"/>
    </row>
    <row r="87" spans="2:10" x14ac:dyDescent="0.25">
      <c r="B87" s="58">
        <v>6</v>
      </c>
      <c r="C87" s="59" t="s">
        <v>215</v>
      </c>
      <c r="D87" s="61" t="s">
        <v>10</v>
      </c>
      <c r="E87" s="58">
        <v>1</v>
      </c>
      <c r="F87" s="58"/>
      <c r="G87" s="58"/>
      <c r="H87" s="91"/>
      <c r="I87" s="58"/>
      <c r="J87" s="138"/>
    </row>
    <row r="88" spans="2:10" ht="30" x14ac:dyDescent="0.25">
      <c r="B88" s="58">
        <v>7</v>
      </c>
      <c r="C88" s="59" t="s">
        <v>216</v>
      </c>
      <c r="D88" s="61" t="s">
        <v>10</v>
      </c>
      <c r="E88" s="58">
        <v>1</v>
      </c>
      <c r="F88" s="58"/>
      <c r="G88" s="58"/>
      <c r="H88" s="91"/>
      <c r="I88" s="58"/>
      <c r="J88" s="138"/>
    </row>
    <row r="89" spans="2:10" ht="30" x14ac:dyDescent="0.25">
      <c r="B89" s="58">
        <v>8</v>
      </c>
      <c r="C89" s="59" t="s">
        <v>217</v>
      </c>
      <c r="D89" s="61" t="s">
        <v>10</v>
      </c>
      <c r="E89" s="58">
        <v>1</v>
      </c>
      <c r="F89" s="58"/>
      <c r="G89" s="58"/>
      <c r="H89" s="91"/>
      <c r="I89" s="58"/>
      <c r="J89" s="138"/>
    </row>
    <row r="90" spans="2:10" ht="30" x14ac:dyDescent="0.25">
      <c r="B90" s="58">
        <v>9</v>
      </c>
      <c r="C90" s="59" t="s">
        <v>218</v>
      </c>
      <c r="D90" s="61" t="s">
        <v>10</v>
      </c>
      <c r="E90" s="58">
        <v>1</v>
      </c>
      <c r="F90" s="58"/>
      <c r="G90" s="58"/>
      <c r="H90" s="91"/>
      <c r="I90" s="58"/>
      <c r="J90" s="138"/>
    </row>
    <row r="91" spans="2:10" ht="30" x14ac:dyDescent="0.25">
      <c r="B91" s="58">
        <v>10</v>
      </c>
      <c r="C91" s="59" t="s">
        <v>219</v>
      </c>
      <c r="D91" s="61" t="s">
        <v>10</v>
      </c>
      <c r="E91" s="58">
        <v>1</v>
      </c>
      <c r="F91" s="58"/>
      <c r="G91" s="58"/>
      <c r="H91" s="91"/>
      <c r="I91" s="58"/>
      <c r="J91" s="138"/>
    </row>
    <row r="92" spans="2:10" ht="30" x14ac:dyDescent="0.25">
      <c r="B92" s="58">
        <v>11</v>
      </c>
      <c r="C92" s="59" t="s">
        <v>220</v>
      </c>
      <c r="D92" s="61" t="s">
        <v>10</v>
      </c>
      <c r="E92" s="58">
        <v>1</v>
      </c>
      <c r="F92" s="58"/>
      <c r="G92" s="58"/>
      <c r="H92" s="91"/>
      <c r="I92" s="58"/>
      <c r="J92" s="138"/>
    </row>
    <row r="93" spans="2:10" ht="30" x14ac:dyDescent="0.25">
      <c r="B93" s="58">
        <v>12</v>
      </c>
      <c r="C93" s="59" t="s">
        <v>221</v>
      </c>
      <c r="D93" s="61" t="s">
        <v>10</v>
      </c>
      <c r="E93" s="58">
        <v>1</v>
      </c>
      <c r="F93" s="58"/>
      <c r="G93" s="58"/>
      <c r="H93" s="91"/>
      <c r="I93" s="58"/>
      <c r="J93" s="138"/>
    </row>
    <row r="94" spans="2:10" ht="30" x14ac:dyDescent="0.25">
      <c r="B94" s="58">
        <v>13</v>
      </c>
      <c r="C94" s="59" t="s">
        <v>222</v>
      </c>
      <c r="D94" s="61" t="s">
        <v>10</v>
      </c>
      <c r="E94" s="58">
        <v>1</v>
      </c>
      <c r="F94" s="58"/>
      <c r="G94" s="58"/>
      <c r="H94" s="91"/>
      <c r="I94" s="58"/>
      <c r="J94" s="138"/>
    </row>
    <row r="95" spans="2:10" ht="30" x14ac:dyDescent="0.25">
      <c r="B95" s="58">
        <v>14</v>
      </c>
      <c r="C95" s="59" t="s">
        <v>223</v>
      </c>
      <c r="D95" s="61" t="s">
        <v>10</v>
      </c>
      <c r="E95" s="58">
        <v>1</v>
      </c>
      <c r="F95" s="58"/>
      <c r="G95" s="58"/>
      <c r="H95" s="91"/>
      <c r="I95" s="58"/>
      <c r="J95" s="138"/>
    </row>
    <row r="96" spans="2:10" ht="60" x14ac:dyDescent="0.25">
      <c r="B96" s="58">
        <v>15</v>
      </c>
      <c r="C96" s="59" t="s">
        <v>224</v>
      </c>
      <c r="D96" s="61" t="s">
        <v>226</v>
      </c>
      <c r="E96" s="58">
        <v>6</v>
      </c>
      <c r="F96" s="58"/>
      <c r="G96" s="58"/>
      <c r="H96" s="91"/>
      <c r="I96" s="58"/>
      <c r="J96" s="138"/>
    </row>
    <row r="97" spans="2:10" ht="30" x14ac:dyDescent="0.25">
      <c r="B97" s="58">
        <v>16</v>
      </c>
      <c r="C97" s="59" t="s">
        <v>225</v>
      </c>
      <c r="D97" s="61" t="s">
        <v>226</v>
      </c>
      <c r="E97" s="58">
        <v>2</v>
      </c>
      <c r="F97" s="58"/>
      <c r="G97" s="58"/>
      <c r="H97" s="91"/>
      <c r="I97" s="58"/>
      <c r="J97" s="138"/>
    </row>
    <row r="98" spans="2:10" ht="30" x14ac:dyDescent="0.25">
      <c r="B98" s="58">
        <v>17</v>
      </c>
      <c r="C98" s="59" t="s">
        <v>227</v>
      </c>
      <c r="D98" s="61" t="s">
        <v>226</v>
      </c>
      <c r="E98" s="58">
        <v>1</v>
      </c>
      <c r="F98" s="58"/>
      <c r="G98" s="58"/>
      <c r="H98" s="91"/>
      <c r="I98" s="58"/>
      <c r="J98" s="138"/>
    </row>
    <row r="99" spans="2:10" x14ac:dyDescent="0.25">
      <c r="B99"/>
      <c r="C99"/>
      <c r="D99"/>
      <c r="F99" s="58" t="s">
        <v>228</v>
      </c>
      <c r="G99" s="112">
        <f>SUM(G82:G98)</f>
        <v>0</v>
      </c>
      <c r="H99" s="112"/>
      <c r="I99" s="112">
        <f>SUM(I82:I98)</f>
        <v>0</v>
      </c>
      <c r="J99" s="139"/>
    </row>
    <row r="100" spans="2:10" x14ac:dyDescent="0.25">
      <c r="B100" s="42"/>
    </row>
    <row r="101" spans="2:10" x14ac:dyDescent="0.25">
      <c r="C101"/>
      <c r="D101" s="60"/>
      <c r="E101" s="126" t="s">
        <v>248</v>
      </c>
      <c r="F101" s="127"/>
      <c r="G101" s="14">
        <f>G78+G53+G71+G99</f>
        <v>0</v>
      </c>
      <c r="H101" s="92"/>
      <c r="I101" s="14">
        <f>I78+I53+I71+I99</f>
        <v>0</v>
      </c>
      <c r="J101" s="140"/>
    </row>
    <row r="102" spans="2:10" ht="16.5" customHeight="1" x14ac:dyDescent="0.25"/>
    <row r="103" spans="2:10" ht="18" customHeight="1" x14ac:dyDescent="0.25">
      <c r="B103" s="37" t="s">
        <v>247</v>
      </c>
      <c r="C103" s="10"/>
      <c r="D103" s="11"/>
      <c r="E103" s="12"/>
      <c r="F103" s="13"/>
      <c r="G103" s="13"/>
      <c r="H103" s="83"/>
      <c r="I103" s="13"/>
      <c r="J103" s="131"/>
    </row>
    <row r="104" spans="2:10" x14ac:dyDescent="0.25">
      <c r="B104" s="39" t="s">
        <v>106</v>
      </c>
    </row>
    <row r="105" spans="2:10" ht="30" x14ac:dyDescent="0.25">
      <c r="B105" s="116" t="s">
        <v>0</v>
      </c>
      <c r="C105" s="118" t="s">
        <v>82</v>
      </c>
      <c r="D105" s="22" t="s">
        <v>83</v>
      </c>
      <c r="E105" s="120" t="s">
        <v>3</v>
      </c>
      <c r="F105" s="113" t="s">
        <v>251</v>
      </c>
      <c r="G105" s="23" t="s">
        <v>85</v>
      </c>
      <c r="H105" s="122" t="s">
        <v>5</v>
      </c>
      <c r="I105" s="113" t="s">
        <v>6</v>
      </c>
      <c r="J105" s="133" t="s">
        <v>253</v>
      </c>
    </row>
    <row r="106" spans="2:10" x14ac:dyDescent="0.25">
      <c r="B106" s="117"/>
      <c r="C106" s="119"/>
      <c r="D106" s="70" t="s">
        <v>84</v>
      </c>
      <c r="E106" s="121"/>
      <c r="F106" s="114"/>
      <c r="G106" s="71" t="s">
        <v>86</v>
      </c>
      <c r="H106" s="123"/>
      <c r="I106" s="114"/>
      <c r="J106" s="133"/>
    </row>
    <row r="107" spans="2:10" ht="24" x14ac:dyDescent="0.25">
      <c r="B107" s="73">
        <v>1</v>
      </c>
      <c r="C107" s="74" t="s">
        <v>232</v>
      </c>
      <c r="D107" s="75" t="s">
        <v>87</v>
      </c>
      <c r="E107" s="75">
        <v>3</v>
      </c>
      <c r="F107" s="76"/>
      <c r="G107" s="76"/>
      <c r="H107" s="94"/>
      <c r="I107" s="76"/>
      <c r="J107" s="128"/>
    </row>
    <row r="108" spans="2:10" ht="36" x14ac:dyDescent="0.25">
      <c r="B108" s="73">
        <v>2</v>
      </c>
      <c r="C108" s="74" t="s">
        <v>231</v>
      </c>
      <c r="D108" s="75" t="s">
        <v>88</v>
      </c>
      <c r="E108" s="75">
        <v>3</v>
      </c>
      <c r="F108" s="76"/>
      <c r="G108" s="76"/>
      <c r="H108" s="94"/>
      <c r="I108" s="76"/>
      <c r="J108" s="128"/>
    </row>
    <row r="109" spans="2:10" ht="24" x14ac:dyDescent="0.25">
      <c r="B109" s="73">
        <v>3</v>
      </c>
      <c r="C109" s="74" t="s">
        <v>89</v>
      </c>
      <c r="D109" s="75" t="s">
        <v>87</v>
      </c>
      <c r="E109" s="75">
        <v>1</v>
      </c>
      <c r="F109" s="76"/>
      <c r="G109" s="76"/>
      <c r="H109" s="94"/>
      <c r="I109" s="76"/>
      <c r="J109" s="128"/>
    </row>
    <row r="110" spans="2:10" ht="36" x14ac:dyDescent="0.25">
      <c r="B110" s="73">
        <v>4</v>
      </c>
      <c r="C110" s="74" t="s">
        <v>90</v>
      </c>
      <c r="D110" s="75" t="s">
        <v>91</v>
      </c>
      <c r="E110" s="75">
        <v>1</v>
      </c>
      <c r="F110" s="76"/>
      <c r="G110" s="76"/>
      <c r="H110" s="94"/>
      <c r="I110" s="76"/>
      <c r="J110" s="128"/>
    </row>
    <row r="111" spans="2:10" ht="24" x14ac:dyDescent="0.25">
      <c r="B111" s="73">
        <v>5</v>
      </c>
      <c r="C111" s="74" t="s">
        <v>92</v>
      </c>
      <c r="D111" s="75" t="s">
        <v>10</v>
      </c>
      <c r="E111" s="75">
        <v>3</v>
      </c>
      <c r="F111" s="76"/>
      <c r="G111" s="76"/>
      <c r="H111" s="94"/>
      <c r="I111" s="76"/>
      <c r="J111" s="128"/>
    </row>
    <row r="112" spans="2:10" ht="24" x14ac:dyDescent="0.25">
      <c r="B112" s="73">
        <v>6</v>
      </c>
      <c r="C112" s="74" t="s">
        <v>93</v>
      </c>
      <c r="D112" s="75" t="s">
        <v>10</v>
      </c>
      <c r="E112" s="75">
        <v>1</v>
      </c>
      <c r="F112" s="76"/>
      <c r="G112" s="76"/>
      <c r="H112" s="94"/>
      <c r="I112" s="76"/>
      <c r="J112" s="128"/>
    </row>
    <row r="113" spans="2:10" ht="24" x14ac:dyDescent="0.25">
      <c r="B113" s="73">
        <v>7</v>
      </c>
      <c r="C113" s="74" t="s">
        <v>94</v>
      </c>
      <c r="D113" s="75" t="s">
        <v>10</v>
      </c>
      <c r="E113" s="75">
        <v>3</v>
      </c>
      <c r="F113" s="76"/>
      <c r="G113" s="76"/>
      <c r="H113" s="94"/>
      <c r="I113" s="76"/>
      <c r="J113" s="128"/>
    </row>
    <row r="114" spans="2:10" x14ac:dyDescent="0.25">
      <c r="B114" s="75">
        <v>8</v>
      </c>
      <c r="C114" s="74" t="s">
        <v>95</v>
      </c>
      <c r="D114" s="75" t="s">
        <v>96</v>
      </c>
      <c r="E114" s="75">
        <v>8</v>
      </c>
      <c r="F114" s="76"/>
      <c r="G114" s="76"/>
      <c r="H114" s="94"/>
      <c r="I114" s="76"/>
      <c r="J114" s="128"/>
    </row>
    <row r="115" spans="2:10" x14ac:dyDescent="0.25">
      <c r="B115" s="75">
        <v>9</v>
      </c>
      <c r="C115" s="74" t="s">
        <v>95</v>
      </c>
      <c r="D115" s="75" t="s">
        <v>97</v>
      </c>
      <c r="E115" s="75">
        <v>7</v>
      </c>
      <c r="F115" s="76"/>
      <c r="G115" s="76"/>
      <c r="H115" s="94"/>
      <c r="I115" s="76"/>
      <c r="J115" s="128"/>
    </row>
    <row r="116" spans="2:10" x14ac:dyDescent="0.25">
      <c r="B116" s="75">
        <v>10</v>
      </c>
      <c r="C116" s="74" t="s">
        <v>98</v>
      </c>
      <c r="D116" s="75" t="s">
        <v>99</v>
      </c>
      <c r="E116" s="75">
        <v>2</v>
      </c>
      <c r="F116" s="76"/>
      <c r="G116" s="76"/>
      <c r="H116" s="94"/>
      <c r="I116" s="76"/>
      <c r="J116" s="128"/>
    </row>
    <row r="117" spans="2:10" x14ac:dyDescent="0.25">
      <c r="B117" s="75">
        <v>11</v>
      </c>
      <c r="C117" s="74" t="s">
        <v>100</v>
      </c>
      <c r="D117" s="75" t="s">
        <v>99</v>
      </c>
      <c r="E117" s="75">
        <v>2</v>
      </c>
      <c r="F117" s="76"/>
      <c r="G117" s="76"/>
      <c r="H117" s="94"/>
      <c r="I117" s="76"/>
      <c r="J117" s="128"/>
    </row>
    <row r="118" spans="2:10" x14ac:dyDescent="0.25">
      <c r="B118" s="75">
        <v>12</v>
      </c>
      <c r="C118" s="74" t="s">
        <v>101</v>
      </c>
      <c r="D118" s="75" t="s">
        <v>99</v>
      </c>
      <c r="E118" s="75">
        <v>2</v>
      </c>
      <c r="F118" s="76"/>
      <c r="G118" s="76"/>
      <c r="H118" s="94"/>
      <c r="I118" s="76"/>
      <c r="J118" s="128"/>
    </row>
    <row r="119" spans="2:10" x14ac:dyDescent="0.25">
      <c r="B119" s="75">
        <v>13</v>
      </c>
      <c r="C119" s="74" t="s">
        <v>102</v>
      </c>
      <c r="D119" s="75" t="s">
        <v>103</v>
      </c>
      <c r="E119" s="75">
        <v>4</v>
      </c>
      <c r="F119" s="76"/>
      <c r="G119" s="76"/>
      <c r="H119" s="94"/>
      <c r="I119" s="76"/>
      <c r="J119" s="128"/>
    </row>
    <row r="120" spans="2:10" x14ac:dyDescent="0.25">
      <c r="B120"/>
      <c r="C120"/>
      <c r="D120"/>
      <c r="F120" s="72" t="s">
        <v>54</v>
      </c>
      <c r="G120" s="72">
        <f>SUM(G107:G119)</f>
        <v>0</v>
      </c>
      <c r="H120" s="95"/>
      <c r="I120" s="72">
        <f>SUM(I107:I119)</f>
        <v>0</v>
      </c>
      <c r="J120" s="134"/>
    </row>
    <row r="121" spans="2:10" x14ac:dyDescent="0.25">
      <c r="B121" s="36"/>
    </row>
    <row r="122" spans="2:10" x14ac:dyDescent="0.25">
      <c r="B122" s="124" t="s">
        <v>104</v>
      </c>
      <c r="C122" s="125"/>
      <c r="D122" s="125"/>
      <c r="E122" s="125"/>
      <c r="F122" s="125"/>
      <c r="G122" s="125"/>
      <c r="H122" s="125"/>
      <c r="I122" s="125"/>
      <c r="J122" s="141"/>
    </row>
    <row r="123" spans="2:10" x14ac:dyDescent="0.25">
      <c r="B123" s="124" t="s">
        <v>105</v>
      </c>
      <c r="C123" s="125"/>
      <c r="D123" s="125"/>
      <c r="E123" s="125"/>
      <c r="F123" s="125"/>
      <c r="G123" s="125"/>
      <c r="H123" s="125"/>
      <c r="I123" s="125"/>
      <c r="J123" s="141"/>
    </row>
    <row r="124" spans="2:10" x14ac:dyDescent="0.25">
      <c r="B124" s="36"/>
    </row>
    <row r="125" spans="2:10" x14ac:dyDescent="0.25">
      <c r="B125" s="36"/>
    </row>
    <row r="126" spans="2:10" ht="24" customHeight="1" x14ac:dyDescent="0.25">
      <c r="B126" s="37" t="s">
        <v>201</v>
      </c>
      <c r="C126" s="28"/>
      <c r="D126" s="29"/>
      <c r="E126" s="30"/>
      <c r="F126" s="31"/>
      <c r="G126" s="31"/>
      <c r="H126" s="96"/>
      <c r="I126" s="31"/>
      <c r="J126" s="31"/>
    </row>
    <row r="127" spans="2:10" ht="45" x14ac:dyDescent="0.25">
      <c r="B127" s="68" t="s">
        <v>0</v>
      </c>
      <c r="C127" s="69" t="s">
        <v>57</v>
      </c>
      <c r="D127" s="70" t="s">
        <v>2</v>
      </c>
      <c r="E127" s="70" t="s">
        <v>58</v>
      </c>
      <c r="F127" s="71" t="s">
        <v>251</v>
      </c>
      <c r="G127" s="71" t="s">
        <v>75</v>
      </c>
      <c r="H127" s="93" t="s">
        <v>5</v>
      </c>
      <c r="I127" s="71" t="s">
        <v>6</v>
      </c>
      <c r="J127" s="133" t="s">
        <v>253</v>
      </c>
    </row>
    <row r="128" spans="2:10" ht="24" x14ac:dyDescent="0.25">
      <c r="B128" s="73">
        <v>1</v>
      </c>
      <c r="C128" s="74" t="s">
        <v>107</v>
      </c>
      <c r="D128" s="75" t="s">
        <v>108</v>
      </c>
      <c r="E128" s="75">
        <v>18</v>
      </c>
      <c r="F128" s="76"/>
      <c r="G128" s="76"/>
      <c r="H128" s="94"/>
      <c r="I128" s="76"/>
      <c r="J128" s="128"/>
    </row>
    <row r="129" spans="2:12" ht="24" x14ac:dyDescent="0.25">
      <c r="B129" s="73">
        <v>2</v>
      </c>
      <c r="C129" s="74" t="s">
        <v>109</v>
      </c>
      <c r="D129" s="75" t="s">
        <v>103</v>
      </c>
      <c r="E129" s="75">
        <v>6</v>
      </c>
      <c r="F129" s="76"/>
      <c r="G129" s="76"/>
      <c r="H129" s="94"/>
      <c r="I129" s="76"/>
      <c r="J129" s="128"/>
    </row>
    <row r="130" spans="2:12" ht="24" x14ac:dyDescent="0.25">
      <c r="B130" s="73">
        <v>3</v>
      </c>
      <c r="C130" s="74" t="s">
        <v>245</v>
      </c>
      <c r="D130" s="75" t="s">
        <v>108</v>
      </c>
      <c r="E130" s="75">
        <v>1</v>
      </c>
      <c r="F130" s="76"/>
      <c r="G130" s="76"/>
      <c r="H130" s="94"/>
      <c r="I130" s="76"/>
      <c r="J130" s="128"/>
    </row>
    <row r="131" spans="2:12" ht="27" customHeight="1" x14ac:dyDescent="0.25">
      <c r="B131" s="73">
        <v>4</v>
      </c>
      <c r="C131" s="74" t="s">
        <v>110</v>
      </c>
      <c r="D131" s="111">
        <v>40452</v>
      </c>
      <c r="E131" s="75">
        <v>2</v>
      </c>
      <c r="F131" s="76"/>
      <c r="G131" s="76"/>
      <c r="H131" s="94"/>
      <c r="I131" s="76"/>
      <c r="J131" s="128"/>
    </row>
    <row r="132" spans="2:12" x14ac:dyDescent="0.25">
      <c r="B132"/>
      <c r="C132"/>
      <c r="D132"/>
      <c r="F132" t="s">
        <v>246</v>
      </c>
      <c r="G132" s="72">
        <f>SUM(G128:G131)</f>
        <v>0</v>
      </c>
      <c r="H132" s="95"/>
      <c r="I132" s="72">
        <f>SUM(I128:I131)</f>
        <v>0</v>
      </c>
      <c r="J132" s="134"/>
    </row>
    <row r="133" spans="2:12" x14ac:dyDescent="0.25">
      <c r="B133" s="36"/>
    </row>
    <row r="134" spans="2:12" x14ac:dyDescent="0.25">
      <c r="B134" s="36"/>
    </row>
    <row r="135" spans="2:12" ht="15.75" x14ac:dyDescent="0.25">
      <c r="B135" s="37" t="s">
        <v>111</v>
      </c>
      <c r="C135" s="15"/>
      <c r="D135" s="16"/>
      <c r="E135" s="17"/>
      <c r="F135" s="18"/>
      <c r="G135" s="18"/>
      <c r="H135" s="97"/>
      <c r="I135" s="18"/>
      <c r="J135" s="131"/>
    </row>
    <row r="136" spans="2:12" ht="45" x14ac:dyDescent="0.25">
      <c r="B136" s="68" t="s">
        <v>0</v>
      </c>
      <c r="C136" s="69" t="s">
        <v>57</v>
      </c>
      <c r="D136" s="70" t="s">
        <v>2</v>
      </c>
      <c r="E136" s="70" t="s">
        <v>58</v>
      </c>
      <c r="F136" s="71" t="s">
        <v>112</v>
      </c>
      <c r="G136" s="71" t="s">
        <v>4</v>
      </c>
      <c r="H136" s="93" t="s">
        <v>5</v>
      </c>
      <c r="I136" s="71" t="s">
        <v>6</v>
      </c>
      <c r="J136" s="133" t="s">
        <v>253</v>
      </c>
    </row>
    <row r="137" spans="2:12" x14ac:dyDescent="0.25">
      <c r="B137" s="75">
        <v>1</v>
      </c>
      <c r="C137" s="74" t="s">
        <v>113</v>
      </c>
      <c r="D137" s="74" t="s">
        <v>77</v>
      </c>
      <c r="E137" s="75">
        <v>360</v>
      </c>
      <c r="F137" s="76"/>
      <c r="G137" s="76"/>
      <c r="H137" s="94"/>
      <c r="I137" s="110"/>
      <c r="J137" s="129"/>
      <c r="K137" s="79"/>
      <c r="L137" s="77"/>
    </row>
    <row r="138" spans="2:12" ht="24" x14ac:dyDescent="0.25">
      <c r="B138" s="75">
        <v>2</v>
      </c>
      <c r="C138" s="74" t="s">
        <v>114</v>
      </c>
      <c r="D138" s="108" t="s">
        <v>10</v>
      </c>
      <c r="E138" s="75">
        <v>24</v>
      </c>
      <c r="F138" s="76"/>
      <c r="G138" s="76"/>
      <c r="H138" s="94"/>
      <c r="I138" s="110"/>
      <c r="J138" s="129"/>
      <c r="K138" s="79"/>
      <c r="L138" s="77"/>
    </row>
    <row r="139" spans="2:12" x14ac:dyDescent="0.25">
      <c r="B139" s="75">
        <v>3</v>
      </c>
      <c r="C139" s="74" t="s">
        <v>115</v>
      </c>
      <c r="D139" s="75" t="s">
        <v>10</v>
      </c>
      <c r="E139" s="75">
        <v>18</v>
      </c>
      <c r="F139" s="76"/>
      <c r="G139" s="76"/>
      <c r="H139" s="94"/>
      <c r="I139" s="110"/>
      <c r="J139" s="129"/>
      <c r="K139" s="79"/>
      <c r="L139" s="77"/>
    </row>
    <row r="140" spans="2:12" x14ac:dyDescent="0.25">
      <c r="B140" s="75">
        <v>4</v>
      </c>
      <c r="C140" s="74" t="s">
        <v>116</v>
      </c>
      <c r="D140" s="75" t="s">
        <v>10</v>
      </c>
      <c r="E140" s="75">
        <v>18</v>
      </c>
      <c r="F140" s="76"/>
      <c r="G140" s="76"/>
      <c r="H140" s="94"/>
      <c r="I140" s="110"/>
      <c r="J140" s="129"/>
      <c r="K140" s="79"/>
      <c r="L140" s="77"/>
    </row>
    <row r="141" spans="2:12" x14ac:dyDescent="0.25">
      <c r="B141" s="75">
        <v>5</v>
      </c>
      <c r="C141" s="74" t="s">
        <v>117</v>
      </c>
      <c r="D141" s="75" t="s">
        <v>10</v>
      </c>
      <c r="E141" s="75">
        <v>180</v>
      </c>
      <c r="F141" s="76"/>
      <c r="G141" s="76"/>
      <c r="H141" s="94"/>
      <c r="I141" s="110"/>
      <c r="J141" s="129"/>
      <c r="K141" s="79"/>
      <c r="L141" s="77"/>
    </row>
    <row r="142" spans="2:12" ht="24" x14ac:dyDescent="0.25">
      <c r="B142" s="75">
        <v>6</v>
      </c>
      <c r="C142" s="74" t="s">
        <v>118</v>
      </c>
      <c r="D142" s="75" t="s">
        <v>10</v>
      </c>
      <c r="E142" s="75">
        <v>20</v>
      </c>
      <c r="F142" s="76"/>
      <c r="G142" s="76"/>
      <c r="H142" s="94"/>
      <c r="I142" s="110"/>
      <c r="J142" s="129"/>
      <c r="K142" s="79"/>
      <c r="L142" s="77"/>
    </row>
    <row r="143" spans="2:12" x14ac:dyDescent="0.25">
      <c r="B143" s="75">
        <v>7</v>
      </c>
      <c r="C143" s="74" t="s">
        <v>119</v>
      </c>
      <c r="D143" s="75" t="s">
        <v>10</v>
      </c>
      <c r="E143" s="75">
        <v>60</v>
      </c>
      <c r="F143" s="76"/>
      <c r="G143" s="76"/>
      <c r="H143" s="94"/>
      <c r="I143" s="110"/>
      <c r="J143" s="129"/>
      <c r="K143" s="79"/>
      <c r="L143" s="77"/>
    </row>
    <row r="144" spans="2:12" x14ac:dyDescent="0.25">
      <c r="B144" s="75">
        <v>8</v>
      </c>
      <c r="C144" s="74" t="s">
        <v>120</v>
      </c>
      <c r="D144" s="75" t="s">
        <v>10</v>
      </c>
      <c r="E144" s="75">
        <v>48</v>
      </c>
      <c r="F144" s="76"/>
      <c r="G144" s="76"/>
      <c r="H144" s="94"/>
      <c r="I144" s="110"/>
      <c r="J144" s="129"/>
      <c r="K144" s="79"/>
      <c r="L144" s="77"/>
    </row>
    <row r="145" spans="2:12" x14ac:dyDescent="0.25">
      <c r="B145" s="75">
        <v>9</v>
      </c>
      <c r="C145" s="74" t="s">
        <v>121</v>
      </c>
      <c r="D145" s="75" t="s">
        <v>10</v>
      </c>
      <c r="E145" s="75">
        <v>40</v>
      </c>
      <c r="F145" s="76"/>
      <c r="G145" s="76"/>
      <c r="H145" s="94"/>
      <c r="I145" s="110"/>
      <c r="J145" s="129"/>
      <c r="K145" s="79"/>
      <c r="L145" s="77"/>
    </row>
    <row r="146" spans="2:12" x14ac:dyDescent="0.25">
      <c r="B146" s="75">
        <v>10</v>
      </c>
      <c r="C146" s="74" t="s">
        <v>122</v>
      </c>
      <c r="D146" s="75" t="s">
        <v>10</v>
      </c>
      <c r="E146" s="75">
        <v>120</v>
      </c>
      <c r="F146" s="76"/>
      <c r="G146" s="76"/>
      <c r="H146" s="94"/>
      <c r="I146" s="110"/>
      <c r="J146" s="129"/>
      <c r="K146" s="79"/>
      <c r="L146" s="77"/>
    </row>
    <row r="147" spans="2:12" x14ac:dyDescent="0.25">
      <c r="B147" s="75">
        <v>11</v>
      </c>
      <c r="C147" s="74" t="s">
        <v>123</v>
      </c>
      <c r="D147" s="75" t="s">
        <v>10</v>
      </c>
      <c r="E147" s="75">
        <v>16</v>
      </c>
      <c r="F147" s="76"/>
      <c r="G147" s="76"/>
      <c r="H147" s="94"/>
      <c r="I147" s="110"/>
      <c r="J147" s="129"/>
      <c r="K147" s="79"/>
      <c r="L147" s="77"/>
    </row>
    <row r="148" spans="2:12" x14ac:dyDescent="0.25">
      <c r="B148" s="75">
        <v>12</v>
      </c>
      <c r="C148" s="74" t="s">
        <v>124</v>
      </c>
      <c r="D148" s="75" t="s">
        <v>10</v>
      </c>
      <c r="E148" s="75">
        <v>4</v>
      </c>
      <c r="F148" s="76"/>
      <c r="G148" s="76"/>
      <c r="H148" s="94"/>
      <c r="I148" s="110"/>
      <c r="J148" s="129"/>
      <c r="K148" s="79"/>
      <c r="L148" s="77"/>
    </row>
    <row r="149" spans="2:12" ht="24" x14ac:dyDescent="0.25">
      <c r="B149" s="75">
        <v>13</v>
      </c>
      <c r="C149" s="74" t="s">
        <v>233</v>
      </c>
      <c r="D149" s="75" t="s">
        <v>10</v>
      </c>
      <c r="E149" s="75">
        <v>24</v>
      </c>
      <c r="F149" s="76"/>
      <c r="G149" s="76"/>
      <c r="H149" s="94"/>
      <c r="I149" s="110"/>
      <c r="J149" s="129"/>
      <c r="K149" s="79"/>
      <c r="L149" s="77"/>
    </row>
    <row r="150" spans="2:12" ht="36" x14ac:dyDescent="0.25">
      <c r="B150" s="75">
        <v>14</v>
      </c>
      <c r="C150" s="74" t="s">
        <v>125</v>
      </c>
      <c r="D150" s="75" t="s">
        <v>10</v>
      </c>
      <c r="E150" s="75">
        <v>1</v>
      </c>
      <c r="F150" s="76"/>
      <c r="G150" s="76"/>
      <c r="H150" s="94"/>
      <c r="I150" s="110"/>
      <c r="J150" s="129"/>
      <c r="K150" s="79"/>
      <c r="L150" s="77"/>
    </row>
    <row r="151" spans="2:12" ht="24" x14ac:dyDescent="0.25">
      <c r="B151" s="75">
        <v>15</v>
      </c>
      <c r="C151" s="74" t="s">
        <v>126</v>
      </c>
      <c r="D151" s="75" t="s">
        <v>10</v>
      </c>
      <c r="E151" s="75">
        <v>40</v>
      </c>
      <c r="F151" s="76"/>
      <c r="G151" s="76"/>
      <c r="H151" s="94"/>
      <c r="I151" s="110"/>
      <c r="J151" s="129"/>
      <c r="K151" s="79"/>
      <c r="L151" s="77"/>
    </row>
    <row r="152" spans="2:12" ht="24" x14ac:dyDescent="0.25">
      <c r="B152" s="75">
        <v>16</v>
      </c>
      <c r="C152" s="74" t="s">
        <v>127</v>
      </c>
      <c r="D152" s="75" t="s">
        <v>10</v>
      </c>
      <c r="E152" s="75">
        <v>1</v>
      </c>
      <c r="F152" s="76"/>
      <c r="G152" s="76"/>
      <c r="H152" s="94"/>
      <c r="I152" s="110"/>
      <c r="J152" s="129"/>
      <c r="K152" s="79"/>
      <c r="L152" s="77"/>
    </row>
    <row r="153" spans="2:12" x14ac:dyDescent="0.25">
      <c r="B153" s="41">
        <v>17</v>
      </c>
      <c r="C153" s="2" t="s">
        <v>128</v>
      </c>
      <c r="D153" s="1" t="s">
        <v>10</v>
      </c>
      <c r="E153" s="1">
        <v>10</v>
      </c>
      <c r="F153" s="7"/>
      <c r="G153" s="76"/>
      <c r="H153" s="94"/>
      <c r="I153" s="110"/>
      <c r="J153" s="129"/>
      <c r="K153" s="79"/>
      <c r="L153" s="77"/>
    </row>
    <row r="154" spans="2:12" x14ac:dyDescent="0.25">
      <c r="B154"/>
      <c r="C154"/>
      <c r="D154"/>
      <c r="F154" s="32" t="s">
        <v>246</v>
      </c>
      <c r="G154" s="8">
        <f>SUM(G137:G153)</f>
        <v>0</v>
      </c>
      <c r="H154" s="86"/>
      <c r="I154" s="8">
        <f>SUM(I137:I153)</f>
        <v>0</v>
      </c>
      <c r="J154" s="134"/>
      <c r="K154" s="4"/>
    </row>
    <row r="155" spans="2:12" x14ac:dyDescent="0.25">
      <c r="B155" s="39"/>
    </row>
    <row r="156" spans="2:12" ht="27.75" customHeight="1" x14ac:dyDescent="0.25">
      <c r="B156" s="37" t="s">
        <v>129</v>
      </c>
      <c r="C156" s="15"/>
      <c r="D156" s="16"/>
      <c r="E156" s="17"/>
      <c r="F156" s="18"/>
      <c r="G156" s="18"/>
      <c r="H156" s="97"/>
      <c r="I156" s="18"/>
      <c r="J156" s="131"/>
    </row>
    <row r="157" spans="2:12" ht="45" x14ac:dyDescent="0.25">
      <c r="B157" s="43" t="s">
        <v>0</v>
      </c>
      <c r="C157" s="21" t="s">
        <v>57</v>
      </c>
      <c r="D157" s="22" t="s">
        <v>202</v>
      </c>
      <c r="E157" s="22" t="s">
        <v>58</v>
      </c>
      <c r="F157" s="23" t="s">
        <v>249</v>
      </c>
      <c r="G157" s="23" t="s">
        <v>59</v>
      </c>
      <c r="H157" s="85" t="s">
        <v>5</v>
      </c>
      <c r="I157" s="23" t="s">
        <v>6</v>
      </c>
      <c r="J157" s="133" t="s">
        <v>253</v>
      </c>
    </row>
    <row r="158" spans="2:12" ht="30" x14ac:dyDescent="0.25">
      <c r="B158" s="41">
        <v>1</v>
      </c>
      <c r="C158" s="2" t="s">
        <v>130</v>
      </c>
      <c r="D158" s="1" t="s">
        <v>131</v>
      </c>
      <c r="E158" s="1">
        <v>2</v>
      </c>
      <c r="F158" s="7"/>
      <c r="G158" s="7"/>
      <c r="H158" s="33"/>
      <c r="I158" s="7"/>
      <c r="J158" s="134"/>
    </row>
    <row r="159" spans="2:12" ht="30" x14ac:dyDescent="0.25">
      <c r="B159" s="41">
        <v>2</v>
      </c>
      <c r="C159" s="2" t="s">
        <v>132</v>
      </c>
      <c r="D159" s="1" t="s">
        <v>131</v>
      </c>
      <c r="E159" s="1">
        <v>2</v>
      </c>
      <c r="F159" s="7"/>
      <c r="G159" s="7"/>
      <c r="H159" s="33"/>
      <c r="I159" s="7"/>
      <c r="J159" s="134"/>
    </row>
    <row r="160" spans="2:12" ht="30" x14ac:dyDescent="0.25">
      <c r="B160" s="41">
        <v>3</v>
      </c>
      <c r="C160" s="2" t="s">
        <v>133</v>
      </c>
      <c r="D160" s="1" t="s">
        <v>134</v>
      </c>
      <c r="E160" s="1">
        <v>2</v>
      </c>
      <c r="F160" s="7"/>
      <c r="G160" s="7"/>
      <c r="H160" s="33"/>
      <c r="I160" s="7"/>
      <c r="J160" s="134"/>
    </row>
    <row r="161" spans="2:10" ht="30" x14ac:dyDescent="0.25">
      <c r="B161" s="41">
        <v>4</v>
      </c>
      <c r="C161" s="2" t="s">
        <v>135</v>
      </c>
      <c r="D161" s="1" t="s">
        <v>131</v>
      </c>
      <c r="E161" s="1">
        <v>1</v>
      </c>
      <c r="F161" s="7"/>
      <c r="G161" s="7"/>
      <c r="H161" s="33"/>
      <c r="I161" s="7"/>
      <c r="J161" s="134"/>
    </row>
    <row r="162" spans="2:10" ht="45" x14ac:dyDescent="0.25">
      <c r="B162" s="41">
        <v>5</v>
      </c>
      <c r="C162" s="2" t="s">
        <v>136</v>
      </c>
      <c r="D162" s="1" t="s">
        <v>203</v>
      </c>
      <c r="E162" s="1">
        <v>10</v>
      </c>
      <c r="F162" s="7"/>
      <c r="G162" s="7"/>
      <c r="H162" s="33"/>
      <c r="I162" s="7"/>
      <c r="J162" s="134"/>
    </row>
    <row r="163" spans="2:10" ht="30" x14ac:dyDescent="0.25">
      <c r="B163" s="41">
        <v>6</v>
      </c>
      <c r="C163" s="2" t="s">
        <v>137</v>
      </c>
      <c r="D163" s="1" t="s">
        <v>138</v>
      </c>
      <c r="E163" s="1">
        <v>1</v>
      </c>
      <c r="F163" s="7"/>
      <c r="G163" s="7"/>
      <c r="H163" s="33"/>
      <c r="I163" s="7"/>
      <c r="J163" s="134"/>
    </row>
    <row r="164" spans="2:10" ht="30" x14ac:dyDescent="0.25">
      <c r="B164" s="41">
        <v>7</v>
      </c>
      <c r="C164" s="2" t="s">
        <v>139</v>
      </c>
      <c r="D164" s="1" t="s">
        <v>234</v>
      </c>
      <c r="E164" s="1">
        <v>1</v>
      </c>
      <c r="F164" s="7"/>
      <c r="G164" s="7"/>
      <c r="H164" s="33"/>
      <c r="I164" s="7"/>
      <c r="J164" s="134"/>
    </row>
    <row r="165" spans="2:10" ht="30" x14ac:dyDescent="0.25">
      <c r="B165" s="41">
        <v>8</v>
      </c>
      <c r="C165" s="2" t="s">
        <v>140</v>
      </c>
      <c r="D165" s="1" t="s">
        <v>141</v>
      </c>
      <c r="E165" s="1">
        <v>1</v>
      </c>
      <c r="F165" s="7"/>
      <c r="G165" s="7"/>
      <c r="H165" s="33"/>
      <c r="I165" s="7"/>
      <c r="J165" s="134"/>
    </row>
    <row r="166" spans="2:10" ht="30" x14ac:dyDescent="0.25">
      <c r="B166" s="41">
        <v>9</v>
      </c>
      <c r="C166" s="2" t="s">
        <v>142</v>
      </c>
      <c r="D166" s="1" t="s">
        <v>143</v>
      </c>
      <c r="E166" s="1">
        <v>2</v>
      </c>
      <c r="F166" s="7"/>
      <c r="G166" s="7"/>
      <c r="H166" s="33"/>
      <c r="I166" s="7"/>
      <c r="J166" s="134"/>
    </row>
    <row r="167" spans="2:10" ht="30" x14ac:dyDescent="0.25">
      <c r="B167" s="41">
        <v>10</v>
      </c>
      <c r="C167" s="2" t="s">
        <v>144</v>
      </c>
      <c r="D167" s="1" t="s">
        <v>143</v>
      </c>
      <c r="E167" s="1">
        <v>1</v>
      </c>
      <c r="F167" s="7"/>
      <c r="G167" s="7"/>
      <c r="H167" s="33"/>
      <c r="I167" s="7"/>
      <c r="J167" s="134"/>
    </row>
    <row r="168" spans="2:10" ht="30" x14ac:dyDescent="0.25">
      <c r="B168" s="41">
        <v>11</v>
      </c>
      <c r="C168" s="2" t="s">
        <v>145</v>
      </c>
      <c r="D168" s="1" t="s">
        <v>146</v>
      </c>
      <c r="E168" s="1">
        <v>1</v>
      </c>
      <c r="F168" s="7"/>
      <c r="G168" s="7"/>
      <c r="H168" s="33"/>
      <c r="I168" s="7"/>
      <c r="J168" s="134"/>
    </row>
    <row r="169" spans="2:10" ht="30" x14ac:dyDescent="0.25">
      <c r="B169" s="41">
        <v>12</v>
      </c>
      <c r="C169" s="2" t="s">
        <v>147</v>
      </c>
      <c r="D169" s="1" t="s">
        <v>146</v>
      </c>
      <c r="E169" s="1">
        <v>1</v>
      </c>
      <c r="F169" s="7"/>
      <c r="G169" s="7"/>
      <c r="H169" s="33"/>
      <c r="I169" s="7"/>
      <c r="J169" s="134"/>
    </row>
    <row r="170" spans="2:10" x14ac:dyDescent="0.25">
      <c r="B170"/>
      <c r="C170"/>
      <c r="D170"/>
      <c r="F170" s="35" t="s">
        <v>54</v>
      </c>
      <c r="G170" s="8">
        <f>SUM(G158:G169)</f>
        <v>0</v>
      </c>
      <c r="H170" s="86"/>
      <c r="I170" s="8">
        <f>SUM(I158:I169)</f>
        <v>0</v>
      </c>
      <c r="J170" s="134"/>
    </row>
    <row r="171" spans="2:10" x14ac:dyDescent="0.25">
      <c r="B171" s="36" t="s">
        <v>148</v>
      </c>
    </row>
    <row r="172" spans="2:10" ht="9.75" customHeight="1" x14ac:dyDescent="0.25">
      <c r="B172" s="36"/>
    </row>
    <row r="173" spans="2:10" ht="30" customHeight="1" x14ac:dyDescent="0.25">
      <c r="B173" s="37" t="s">
        <v>149</v>
      </c>
      <c r="C173" s="28"/>
      <c r="D173" s="29"/>
      <c r="E173" s="30"/>
      <c r="F173" s="31"/>
      <c r="G173" s="31"/>
      <c r="H173" s="96"/>
      <c r="I173" s="31"/>
      <c r="J173" s="31"/>
    </row>
    <row r="174" spans="2:10" ht="45" x14ac:dyDescent="0.25">
      <c r="B174" s="51" t="s">
        <v>0</v>
      </c>
      <c r="C174" s="52" t="s">
        <v>57</v>
      </c>
      <c r="D174" s="22" t="s">
        <v>198</v>
      </c>
      <c r="E174" s="19" t="s">
        <v>58</v>
      </c>
      <c r="F174" s="20" t="s">
        <v>112</v>
      </c>
      <c r="G174" s="20" t="s">
        <v>59</v>
      </c>
      <c r="H174" s="98" t="s">
        <v>5</v>
      </c>
      <c r="I174" s="20" t="s">
        <v>6</v>
      </c>
      <c r="J174" s="133" t="s">
        <v>253</v>
      </c>
    </row>
    <row r="175" spans="2:10" ht="20.25" customHeight="1" x14ac:dyDescent="0.25">
      <c r="B175" s="66">
        <v>1</v>
      </c>
      <c r="C175" s="2" t="s">
        <v>242</v>
      </c>
      <c r="D175" s="64" t="s">
        <v>150</v>
      </c>
      <c r="E175" s="64">
        <v>3</v>
      </c>
      <c r="F175" s="62"/>
      <c r="G175" s="62"/>
      <c r="H175" s="99"/>
      <c r="I175" s="62"/>
      <c r="J175" s="134"/>
    </row>
    <row r="176" spans="2:10" ht="18" customHeight="1" x14ac:dyDescent="0.25">
      <c r="B176" s="66">
        <v>2</v>
      </c>
      <c r="C176" s="2" t="s">
        <v>241</v>
      </c>
      <c r="D176" s="64" t="s">
        <v>10</v>
      </c>
      <c r="E176" s="64">
        <v>3</v>
      </c>
      <c r="F176" s="62"/>
      <c r="G176" s="62"/>
      <c r="H176" s="99"/>
      <c r="I176" s="62"/>
      <c r="J176" s="134"/>
    </row>
    <row r="177" spans="2:10" ht="19.5" customHeight="1" x14ac:dyDescent="0.25">
      <c r="B177" s="41">
        <v>3</v>
      </c>
      <c r="C177" s="2" t="s">
        <v>240</v>
      </c>
      <c r="D177" s="1" t="s">
        <v>10</v>
      </c>
      <c r="E177" s="1">
        <v>3</v>
      </c>
      <c r="F177" s="7"/>
      <c r="G177" s="62"/>
      <c r="H177" s="33"/>
      <c r="I177" s="62"/>
      <c r="J177" s="134"/>
    </row>
    <row r="178" spans="2:10" ht="23.25" customHeight="1" x14ac:dyDescent="0.25">
      <c r="B178" s="41">
        <v>4</v>
      </c>
      <c r="C178" s="2" t="s">
        <v>151</v>
      </c>
      <c r="D178" s="1" t="s">
        <v>10</v>
      </c>
      <c r="E178" s="1">
        <v>3</v>
      </c>
      <c r="F178" s="7"/>
      <c r="G178" s="62"/>
      <c r="H178" s="99"/>
      <c r="I178" s="62"/>
      <c r="J178" s="134"/>
    </row>
    <row r="179" spans="2:10" ht="30.75" customHeight="1" x14ac:dyDescent="0.25">
      <c r="B179" s="41">
        <v>5</v>
      </c>
      <c r="C179" s="2" t="s">
        <v>152</v>
      </c>
      <c r="D179" s="1" t="s">
        <v>243</v>
      </c>
      <c r="E179" s="1">
        <v>4</v>
      </c>
      <c r="F179" s="7"/>
      <c r="G179" s="62"/>
      <c r="H179" s="99"/>
      <c r="I179" s="62"/>
      <c r="J179" s="134"/>
    </row>
    <row r="180" spans="2:10" ht="30" x14ac:dyDescent="0.25">
      <c r="B180" s="41">
        <v>6</v>
      </c>
      <c r="C180" s="2" t="s">
        <v>153</v>
      </c>
      <c r="D180" s="1" t="s">
        <v>244</v>
      </c>
      <c r="E180" s="1">
        <v>12</v>
      </c>
      <c r="F180" s="7"/>
      <c r="G180" s="62"/>
      <c r="H180" s="33"/>
      <c r="I180" s="62"/>
      <c r="J180" s="134"/>
    </row>
    <row r="181" spans="2:10" x14ac:dyDescent="0.25">
      <c r="B181" s="41">
        <v>7</v>
      </c>
      <c r="C181" s="2" t="s">
        <v>154</v>
      </c>
      <c r="D181" s="1" t="s">
        <v>155</v>
      </c>
      <c r="E181" s="1">
        <v>1</v>
      </c>
      <c r="F181" s="7"/>
      <c r="G181" s="62"/>
      <c r="H181" s="99"/>
      <c r="I181" s="62"/>
      <c r="J181" s="134"/>
    </row>
    <row r="182" spans="2:10" ht="30" x14ac:dyDescent="0.25">
      <c r="B182" s="41">
        <v>8</v>
      </c>
      <c r="C182" s="2" t="s">
        <v>156</v>
      </c>
      <c r="D182" s="1" t="s">
        <v>8</v>
      </c>
      <c r="E182" s="1">
        <v>1</v>
      </c>
      <c r="F182" s="7"/>
      <c r="G182" s="62"/>
      <c r="H182" s="99"/>
      <c r="I182" s="62"/>
      <c r="J182" s="134"/>
    </row>
    <row r="183" spans="2:10" x14ac:dyDescent="0.25">
      <c r="B183"/>
      <c r="C183"/>
      <c r="D183"/>
      <c r="F183" s="35" t="s">
        <v>54</v>
      </c>
      <c r="G183" s="8">
        <f>SUM(G175:G182)</f>
        <v>0</v>
      </c>
      <c r="H183" s="86"/>
      <c r="I183" s="8">
        <f>SUM(I175:I182)</f>
        <v>0</v>
      </c>
      <c r="J183" s="134"/>
    </row>
    <row r="184" spans="2:10" x14ac:dyDescent="0.25">
      <c r="B184" s="39" t="s">
        <v>199</v>
      </c>
    </row>
    <row r="185" spans="2:10" ht="12" customHeight="1" x14ac:dyDescent="0.25">
      <c r="B185" s="36"/>
    </row>
    <row r="186" spans="2:10" ht="27.75" customHeight="1" x14ac:dyDescent="0.25">
      <c r="B186" s="38" t="s">
        <v>157</v>
      </c>
      <c r="C186" s="15"/>
      <c r="D186" s="16"/>
      <c r="E186" s="17"/>
      <c r="F186" s="18"/>
      <c r="G186" s="18"/>
      <c r="H186" s="97"/>
      <c r="I186" s="18"/>
      <c r="J186" s="131"/>
    </row>
    <row r="187" spans="2:10" ht="45" x14ac:dyDescent="0.25">
      <c r="B187" s="102" t="s">
        <v>0</v>
      </c>
      <c r="C187" s="103" t="s">
        <v>57</v>
      </c>
      <c r="D187" s="104" t="s">
        <v>2</v>
      </c>
      <c r="E187" s="104" t="s">
        <v>58</v>
      </c>
      <c r="F187" s="105" t="s">
        <v>112</v>
      </c>
      <c r="G187" s="105" t="s">
        <v>59</v>
      </c>
      <c r="H187" s="106" t="s">
        <v>5</v>
      </c>
      <c r="I187" s="105" t="s">
        <v>6</v>
      </c>
      <c r="J187" s="133" t="s">
        <v>253</v>
      </c>
    </row>
    <row r="188" spans="2:10" x14ac:dyDescent="0.25">
      <c r="B188" s="75">
        <v>1</v>
      </c>
      <c r="C188" s="73" t="s">
        <v>158</v>
      </c>
      <c r="D188" s="108" t="s">
        <v>239</v>
      </c>
      <c r="E188" s="75" t="s">
        <v>159</v>
      </c>
      <c r="F188" s="76"/>
      <c r="G188" s="76"/>
      <c r="H188" s="94"/>
      <c r="I188" s="76"/>
      <c r="J188" s="128"/>
    </row>
    <row r="189" spans="2:10" ht="24.75" customHeight="1" x14ac:dyDescent="0.25">
      <c r="B189" s="75">
        <v>2</v>
      </c>
      <c r="C189" s="73" t="s">
        <v>160</v>
      </c>
      <c r="D189" s="75" t="s">
        <v>161</v>
      </c>
      <c r="E189" s="75" t="s">
        <v>162</v>
      </c>
      <c r="F189" s="76"/>
      <c r="G189" s="76"/>
      <c r="H189" s="94"/>
      <c r="I189" s="76"/>
      <c r="J189" s="128"/>
    </row>
    <row r="190" spans="2:10" ht="45" customHeight="1" x14ac:dyDescent="0.25">
      <c r="B190" s="75">
        <v>3</v>
      </c>
      <c r="C190" s="73" t="s">
        <v>163</v>
      </c>
      <c r="D190" s="75" t="s">
        <v>204</v>
      </c>
      <c r="E190" s="75" t="s">
        <v>164</v>
      </c>
      <c r="F190" s="76"/>
      <c r="G190" s="76"/>
      <c r="H190" s="94"/>
      <c r="I190" s="76"/>
      <c r="J190" s="128"/>
    </row>
    <row r="191" spans="2:10" x14ac:dyDescent="0.25">
      <c r="B191" s="80"/>
      <c r="C191" s="81"/>
      <c r="D191" s="80"/>
      <c r="E191" s="80"/>
      <c r="F191" s="107" t="s">
        <v>54</v>
      </c>
      <c r="G191" s="72">
        <f>SUM(G188:G190)</f>
        <v>0</v>
      </c>
      <c r="H191" s="95"/>
      <c r="I191" s="109">
        <f>SUM(I188:I190)</f>
        <v>0</v>
      </c>
      <c r="J191" s="128"/>
    </row>
    <row r="192" spans="2:10" ht="20.25" customHeight="1" x14ac:dyDescent="0.25">
      <c r="B192" s="39"/>
    </row>
    <row r="193" spans="2:10" ht="23.25" customHeight="1" x14ac:dyDescent="0.25">
      <c r="B193" s="37" t="s">
        <v>165</v>
      </c>
      <c r="C193" s="28"/>
      <c r="D193" s="29"/>
      <c r="E193" s="30"/>
      <c r="F193" s="31"/>
      <c r="G193" s="31"/>
      <c r="H193" s="96"/>
      <c r="I193" s="31"/>
      <c r="J193" s="31"/>
    </row>
    <row r="194" spans="2:10" ht="45" x14ac:dyDescent="0.25">
      <c r="B194" s="51" t="s">
        <v>0</v>
      </c>
      <c r="C194" s="52" t="s">
        <v>57</v>
      </c>
      <c r="D194" s="19" t="s">
        <v>2</v>
      </c>
      <c r="E194" s="19" t="s">
        <v>58</v>
      </c>
      <c r="F194" s="20" t="s">
        <v>112</v>
      </c>
      <c r="G194" s="20" t="s">
        <v>75</v>
      </c>
      <c r="H194" s="100" t="s">
        <v>5</v>
      </c>
      <c r="I194" s="20" t="s">
        <v>6</v>
      </c>
      <c r="J194" s="133"/>
    </row>
    <row r="195" spans="2:10" x14ac:dyDescent="0.25">
      <c r="B195" s="41">
        <v>1</v>
      </c>
      <c r="C195" s="2" t="s">
        <v>166</v>
      </c>
      <c r="D195" s="1" t="s">
        <v>167</v>
      </c>
      <c r="E195" s="1">
        <v>2</v>
      </c>
      <c r="F195" s="7"/>
      <c r="G195" s="7"/>
      <c r="H195" s="33"/>
      <c r="I195" s="7"/>
      <c r="J195" s="134"/>
    </row>
    <row r="196" spans="2:10" x14ac:dyDescent="0.25">
      <c r="B196" s="41">
        <v>2</v>
      </c>
      <c r="C196" s="2" t="s">
        <v>168</v>
      </c>
      <c r="D196" s="1" t="s">
        <v>169</v>
      </c>
      <c r="E196" s="1">
        <v>2</v>
      </c>
      <c r="F196" s="7"/>
      <c r="G196" s="7"/>
      <c r="H196" s="33"/>
      <c r="I196" s="7"/>
      <c r="J196" s="134"/>
    </row>
    <row r="197" spans="2:10" x14ac:dyDescent="0.25">
      <c r="B197" s="41">
        <v>3</v>
      </c>
      <c r="C197" s="2" t="s">
        <v>170</v>
      </c>
      <c r="D197" s="1" t="s">
        <v>169</v>
      </c>
      <c r="E197" s="1">
        <v>2</v>
      </c>
      <c r="F197" s="7"/>
      <c r="G197" s="7"/>
      <c r="H197" s="33"/>
      <c r="I197" s="7"/>
      <c r="J197" s="134"/>
    </row>
    <row r="198" spans="2:10" x14ac:dyDescent="0.25">
      <c r="B198"/>
      <c r="C198"/>
      <c r="D198"/>
      <c r="F198" s="7" t="s">
        <v>54</v>
      </c>
      <c r="G198" s="8">
        <f>SUM(G195:G197)</f>
        <v>0</v>
      </c>
      <c r="H198" s="86"/>
      <c r="I198" s="8">
        <f>SUM(I195:I197)</f>
        <v>0</v>
      </c>
      <c r="J198" s="134"/>
    </row>
    <row r="199" spans="2:10" x14ac:dyDescent="0.25">
      <c r="B199" s="39"/>
    </row>
    <row r="200" spans="2:10" ht="9.75" customHeight="1" x14ac:dyDescent="0.25">
      <c r="B200" s="39"/>
    </row>
    <row r="201" spans="2:10" ht="24.75" customHeight="1" x14ac:dyDescent="0.25">
      <c r="B201" s="38" t="s">
        <v>171</v>
      </c>
      <c r="C201" s="15"/>
      <c r="D201" s="16"/>
      <c r="E201" s="17"/>
      <c r="F201" s="18"/>
      <c r="G201" s="18"/>
      <c r="H201" s="97"/>
      <c r="I201" s="18"/>
      <c r="J201" s="131"/>
    </row>
    <row r="202" spans="2:10" ht="45" x14ac:dyDescent="0.25">
      <c r="B202" s="51" t="s">
        <v>0</v>
      </c>
      <c r="C202" s="52" t="s">
        <v>57</v>
      </c>
      <c r="D202" s="22" t="s">
        <v>198</v>
      </c>
      <c r="E202" s="19" t="s">
        <v>58</v>
      </c>
      <c r="F202" s="20" t="s">
        <v>112</v>
      </c>
      <c r="G202" s="20" t="s">
        <v>4</v>
      </c>
      <c r="H202" s="100" t="s">
        <v>5</v>
      </c>
      <c r="I202" s="20" t="s">
        <v>6</v>
      </c>
      <c r="J202" s="133" t="s">
        <v>253</v>
      </c>
    </row>
    <row r="203" spans="2:10" x14ac:dyDescent="0.25">
      <c r="B203" s="41">
        <v>1</v>
      </c>
      <c r="C203" s="2" t="s">
        <v>172</v>
      </c>
      <c r="D203" s="1" t="s">
        <v>173</v>
      </c>
      <c r="E203" s="1">
        <v>2</v>
      </c>
      <c r="F203" s="7"/>
      <c r="G203" s="7"/>
      <c r="H203" s="33"/>
      <c r="I203" s="7"/>
      <c r="J203" s="134"/>
    </row>
    <row r="204" spans="2:10" x14ac:dyDescent="0.25">
      <c r="B204" s="41">
        <v>2</v>
      </c>
      <c r="C204" s="2" t="s">
        <v>174</v>
      </c>
      <c r="D204" s="1" t="s">
        <v>10</v>
      </c>
      <c r="E204" s="1">
        <v>2</v>
      </c>
      <c r="F204" s="7"/>
      <c r="G204" s="7"/>
      <c r="H204" s="33"/>
      <c r="I204" s="7"/>
      <c r="J204" s="134"/>
    </row>
    <row r="205" spans="2:10" x14ac:dyDescent="0.25">
      <c r="B205" s="53">
        <v>3</v>
      </c>
      <c r="C205" s="2" t="s">
        <v>175</v>
      </c>
      <c r="D205" s="1" t="s">
        <v>10</v>
      </c>
      <c r="E205" s="1">
        <v>2</v>
      </c>
      <c r="F205" s="7"/>
      <c r="G205" s="7"/>
      <c r="H205" s="33"/>
      <c r="I205" s="7"/>
      <c r="J205" s="134"/>
    </row>
    <row r="206" spans="2:10" x14ac:dyDescent="0.25">
      <c r="B206" s="41">
        <v>4</v>
      </c>
      <c r="C206" s="2" t="s">
        <v>176</v>
      </c>
      <c r="D206" s="1" t="s">
        <v>10</v>
      </c>
      <c r="E206" s="1">
        <v>2</v>
      </c>
      <c r="F206" s="7"/>
      <c r="G206" s="7"/>
      <c r="H206" s="33"/>
      <c r="I206" s="7"/>
      <c r="J206" s="134"/>
    </row>
    <row r="207" spans="2:10" x14ac:dyDescent="0.25">
      <c r="B207"/>
      <c r="C207"/>
      <c r="D207"/>
      <c r="F207" s="7" t="s">
        <v>54</v>
      </c>
      <c r="G207" s="8">
        <f>SUM(G203:G206)</f>
        <v>0</v>
      </c>
      <c r="H207" s="89"/>
      <c r="I207" s="8">
        <f>SUM(I203:I206)</f>
        <v>0</v>
      </c>
      <c r="J207" s="134"/>
    </row>
    <row r="208" spans="2:10" x14ac:dyDescent="0.25">
      <c r="B208" s="36" t="s">
        <v>148</v>
      </c>
    </row>
    <row r="209" spans="2:10" x14ac:dyDescent="0.25">
      <c r="B209" s="39"/>
    </row>
    <row r="210" spans="2:10" x14ac:dyDescent="0.25">
      <c r="B210" s="39"/>
    </row>
    <row r="211" spans="2:10" ht="33" customHeight="1" x14ac:dyDescent="0.25">
      <c r="B211" s="37" t="s">
        <v>206</v>
      </c>
      <c r="C211" s="28"/>
      <c r="D211" s="29"/>
      <c r="E211" s="30"/>
      <c r="F211" s="31"/>
      <c r="G211" s="31"/>
      <c r="H211" s="96"/>
      <c r="I211" s="31"/>
      <c r="J211" s="31"/>
    </row>
    <row r="212" spans="2:10" ht="45" x14ac:dyDescent="0.25">
      <c r="B212" s="51" t="s">
        <v>0</v>
      </c>
      <c r="C212" s="52" t="s">
        <v>57</v>
      </c>
      <c r="D212" s="22" t="s">
        <v>198</v>
      </c>
      <c r="E212" s="19" t="s">
        <v>58</v>
      </c>
      <c r="F212" s="20" t="s">
        <v>112</v>
      </c>
      <c r="G212" s="20" t="s">
        <v>4</v>
      </c>
      <c r="H212" s="100" t="s">
        <v>5</v>
      </c>
      <c r="I212" s="20" t="s">
        <v>6</v>
      </c>
      <c r="J212" s="133" t="s">
        <v>253</v>
      </c>
    </row>
    <row r="213" spans="2:10" ht="60" x14ac:dyDescent="0.25">
      <c r="B213" s="41">
        <v>1</v>
      </c>
      <c r="C213" s="2" t="s">
        <v>177</v>
      </c>
      <c r="D213" s="1" t="s">
        <v>178</v>
      </c>
      <c r="E213" s="1">
        <v>36</v>
      </c>
      <c r="F213" s="7"/>
      <c r="G213" s="7"/>
      <c r="H213" s="33"/>
      <c r="I213" s="7"/>
      <c r="J213" s="134"/>
    </row>
    <row r="214" spans="2:10" ht="60" x14ac:dyDescent="0.25">
      <c r="B214" s="41">
        <v>2</v>
      </c>
      <c r="C214" s="2" t="s">
        <v>179</v>
      </c>
      <c r="D214" s="1" t="s">
        <v>180</v>
      </c>
      <c r="E214" s="1">
        <v>5</v>
      </c>
      <c r="F214" s="7"/>
      <c r="G214" s="7"/>
      <c r="H214" s="33"/>
      <c r="I214" s="7"/>
      <c r="J214" s="134"/>
    </row>
    <row r="215" spans="2:10" ht="45" x14ac:dyDescent="0.25">
      <c r="B215" s="53">
        <v>3</v>
      </c>
      <c r="C215" s="54" t="s">
        <v>235</v>
      </c>
      <c r="D215" s="1" t="s">
        <v>178</v>
      </c>
      <c r="E215" s="1">
        <v>35</v>
      </c>
      <c r="F215" s="7"/>
      <c r="G215" s="7"/>
      <c r="H215" s="33"/>
      <c r="I215" s="7"/>
      <c r="J215" s="134"/>
    </row>
    <row r="216" spans="2:10" ht="21" customHeight="1" x14ac:dyDescent="0.25">
      <c r="B216" s="41">
        <v>4</v>
      </c>
      <c r="C216" s="2" t="s">
        <v>181</v>
      </c>
      <c r="D216" s="1" t="s">
        <v>178</v>
      </c>
      <c r="E216" s="1">
        <v>20</v>
      </c>
      <c r="F216" s="7"/>
      <c r="G216" s="7"/>
      <c r="H216" s="33"/>
      <c r="I216" s="7"/>
      <c r="J216" s="134"/>
    </row>
    <row r="217" spans="2:10" ht="45" x14ac:dyDescent="0.25">
      <c r="B217" s="41">
        <v>5</v>
      </c>
      <c r="C217" s="2" t="s">
        <v>182</v>
      </c>
      <c r="D217" s="1" t="s">
        <v>180</v>
      </c>
      <c r="E217" s="1">
        <v>4</v>
      </c>
      <c r="F217" s="7"/>
      <c r="G217" s="7"/>
      <c r="H217" s="33"/>
      <c r="I217" s="7"/>
      <c r="J217" s="134"/>
    </row>
    <row r="218" spans="2:10" ht="75" x14ac:dyDescent="0.25">
      <c r="B218" s="41">
        <v>6</v>
      </c>
      <c r="C218" s="2" t="s">
        <v>183</v>
      </c>
      <c r="D218" s="1" t="s">
        <v>180</v>
      </c>
      <c r="E218" s="1">
        <v>3</v>
      </c>
      <c r="F218" s="7"/>
      <c r="G218" s="7"/>
      <c r="H218" s="33"/>
      <c r="I218" s="7"/>
      <c r="J218" s="134"/>
    </row>
    <row r="219" spans="2:10" ht="60" x14ac:dyDescent="0.25">
      <c r="B219" s="41">
        <v>7</v>
      </c>
      <c r="C219" s="2" t="s">
        <v>184</v>
      </c>
      <c r="D219" s="1" t="s">
        <v>178</v>
      </c>
      <c r="E219" s="1">
        <v>1</v>
      </c>
      <c r="F219" s="7"/>
      <c r="G219" s="7"/>
      <c r="H219" s="33"/>
      <c r="I219" s="7"/>
      <c r="J219" s="134"/>
    </row>
    <row r="220" spans="2:10" ht="45" x14ac:dyDescent="0.25">
      <c r="B220" s="41">
        <v>8</v>
      </c>
      <c r="C220" s="2" t="s">
        <v>185</v>
      </c>
      <c r="D220" s="1" t="s">
        <v>178</v>
      </c>
      <c r="E220" s="1">
        <v>1</v>
      </c>
      <c r="F220" s="7"/>
      <c r="G220" s="7"/>
      <c r="H220" s="33"/>
      <c r="I220" s="7"/>
      <c r="J220" s="134"/>
    </row>
    <row r="221" spans="2:10" ht="60" x14ac:dyDescent="0.25">
      <c r="B221" s="41">
        <v>9</v>
      </c>
      <c r="C221" s="55" t="s">
        <v>186</v>
      </c>
      <c r="D221" s="56" t="s">
        <v>108</v>
      </c>
      <c r="E221" s="56">
        <v>5</v>
      </c>
      <c r="F221" s="57"/>
      <c r="G221" s="7"/>
      <c r="H221" s="101"/>
      <c r="I221" s="7"/>
      <c r="J221" s="134"/>
    </row>
    <row r="222" spans="2:10" ht="45" x14ac:dyDescent="0.25">
      <c r="B222" s="41">
        <v>10</v>
      </c>
      <c r="C222" s="2" t="s">
        <v>187</v>
      </c>
      <c r="D222" s="1" t="s">
        <v>188</v>
      </c>
      <c r="E222" s="1">
        <v>1</v>
      </c>
      <c r="F222" s="7"/>
      <c r="G222" s="7"/>
      <c r="H222" s="33"/>
      <c r="I222" s="7"/>
      <c r="J222" s="134"/>
    </row>
    <row r="223" spans="2:10" ht="45" x14ac:dyDescent="0.25">
      <c r="B223" s="41">
        <v>11</v>
      </c>
      <c r="C223" s="2" t="s">
        <v>189</v>
      </c>
      <c r="D223" s="1" t="s">
        <v>188</v>
      </c>
      <c r="E223" s="1">
        <v>1</v>
      </c>
      <c r="F223" s="7"/>
      <c r="G223" s="7"/>
      <c r="H223" s="33"/>
      <c r="I223" s="7"/>
      <c r="J223" s="134"/>
    </row>
    <row r="224" spans="2:10" ht="30" x14ac:dyDescent="0.25">
      <c r="B224" s="41">
        <v>12</v>
      </c>
      <c r="C224" s="2" t="s">
        <v>190</v>
      </c>
      <c r="D224" s="1" t="s">
        <v>108</v>
      </c>
      <c r="E224" s="1">
        <v>12</v>
      </c>
      <c r="F224" s="7"/>
      <c r="G224" s="7"/>
      <c r="H224" s="33"/>
      <c r="I224" s="7"/>
      <c r="J224" s="134"/>
    </row>
    <row r="225" spans="2:10" ht="30" x14ac:dyDescent="0.25">
      <c r="B225" s="41">
        <v>13</v>
      </c>
      <c r="C225" s="2" t="s">
        <v>191</v>
      </c>
      <c r="D225" s="1" t="s">
        <v>192</v>
      </c>
      <c r="E225" s="1">
        <v>10</v>
      </c>
      <c r="F225" s="7"/>
      <c r="G225" s="7"/>
      <c r="H225" s="33"/>
      <c r="I225" s="7"/>
      <c r="J225" s="134"/>
    </row>
    <row r="226" spans="2:10" ht="30" x14ac:dyDescent="0.25">
      <c r="B226" s="66">
        <v>14</v>
      </c>
      <c r="C226" s="78" t="s">
        <v>193</v>
      </c>
      <c r="D226" s="64" t="s">
        <v>238</v>
      </c>
      <c r="E226" s="1">
        <v>4</v>
      </c>
      <c r="F226" s="7"/>
      <c r="G226" s="7"/>
      <c r="H226" s="99"/>
      <c r="I226" s="7"/>
      <c r="J226" s="134"/>
    </row>
    <row r="227" spans="2:10" ht="30" x14ac:dyDescent="0.25">
      <c r="B227" s="67">
        <v>14</v>
      </c>
      <c r="C227" s="2" t="s">
        <v>237</v>
      </c>
      <c r="D227" s="65" t="s">
        <v>194</v>
      </c>
      <c r="E227" s="1">
        <v>6</v>
      </c>
      <c r="F227" s="7"/>
      <c r="G227" s="7"/>
      <c r="H227" s="88"/>
      <c r="I227" s="7"/>
      <c r="J227" s="134"/>
    </row>
    <row r="228" spans="2:10" ht="43.5" customHeight="1" x14ac:dyDescent="0.25">
      <c r="B228" s="41">
        <v>15</v>
      </c>
      <c r="C228" s="2" t="s">
        <v>236</v>
      </c>
      <c r="D228" s="1" t="s">
        <v>195</v>
      </c>
      <c r="E228" s="1">
        <v>9</v>
      </c>
      <c r="F228" s="7"/>
      <c r="G228" s="7"/>
      <c r="H228" s="88"/>
      <c r="I228" s="7"/>
      <c r="J228" s="134"/>
    </row>
    <row r="229" spans="2:10" ht="27.75" customHeight="1" x14ac:dyDescent="0.25">
      <c r="B229"/>
      <c r="C229"/>
      <c r="D229"/>
      <c r="F229" s="7" t="s">
        <v>54</v>
      </c>
      <c r="G229" s="8">
        <f>SUM(G213:G228)</f>
        <v>0</v>
      </c>
      <c r="H229" s="86"/>
      <c r="I229" s="8">
        <f>SUM(I213:I228)</f>
        <v>0</v>
      </c>
      <c r="J229" s="134"/>
    </row>
    <row r="230" spans="2:10" x14ac:dyDescent="0.25">
      <c r="B230" s="36" t="s">
        <v>148</v>
      </c>
    </row>
    <row r="231" spans="2:10" x14ac:dyDescent="0.25">
      <c r="B231" s="36"/>
    </row>
    <row r="232" spans="2:10" x14ac:dyDescent="0.25">
      <c r="B232" s="36"/>
    </row>
    <row r="233" spans="2:10" ht="25.5" customHeight="1" x14ac:dyDescent="0.25">
      <c r="B233" s="37" t="s">
        <v>196</v>
      </c>
      <c r="C233" s="28"/>
      <c r="D233" s="29"/>
      <c r="E233" s="30"/>
      <c r="F233" s="31"/>
      <c r="G233" s="31"/>
      <c r="H233" s="96"/>
      <c r="I233" s="31"/>
      <c r="J233" s="31"/>
    </row>
    <row r="234" spans="2:10" ht="45" x14ac:dyDescent="0.25">
      <c r="B234" s="51" t="s">
        <v>0</v>
      </c>
      <c r="C234" s="52" t="s">
        <v>57</v>
      </c>
      <c r="D234" s="19" t="s">
        <v>2</v>
      </c>
      <c r="E234" s="19" t="s">
        <v>58</v>
      </c>
      <c r="F234" s="20" t="s">
        <v>112</v>
      </c>
      <c r="G234" s="20" t="s">
        <v>75</v>
      </c>
      <c r="H234" s="100" t="s">
        <v>5</v>
      </c>
      <c r="I234" s="20" t="s">
        <v>6</v>
      </c>
      <c r="J234" s="133" t="s">
        <v>253</v>
      </c>
    </row>
    <row r="235" spans="2:10" ht="72.75" customHeight="1" x14ac:dyDescent="0.25">
      <c r="B235" s="41">
        <v>1</v>
      </c>
      <c r="C235" s="2" t="s">
        <v>197</v>
      </c>
      <c r="D235" s="1" t="s">
        <v>205</v>
      </c>
      <c r="E235" s="1">
        <v>4</v>
      </c>
      <c r="F235" s="7"/>
      <c r="G235" s="7"/>
      <c r="H235" s="33"/>
      <c r="I235" s="8"/>
      <c r="J235" s="134"/>
    </row>
  </sheetData>
  <mergeCells count="10">
    <mergeCell ref="B122:I122"/>
    <mergeCell ref="B123:I123"/>
    <mergeCell ref="E101:F101"/>
    <mergeCell ref="I105:I106"/>
    <mergeCell ref="B57:I57"/>
    <mergeCell ref="B105:B106"/>
    <mergeCell ref="C105:C106"/>
    <mergeCell ref="E105:E106"/>
    <mergeCell ref="F105:F106"/>
    <mergeCell ref="H105:H106"/>
  </mergeCells>
  <pageMargins left="0.23622047244094491" right="0.23622047244094491" top="0.35433070866141736" bottom="0.35433070866141736" header="0.31496062992125984" footer="0.31496062992125984"/>
  <pageSetup paperSize="9" scale="75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 do SWZ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 Klejc</dc:creator>
  <cp:lastModifiedBy>Klaudia Klejc</cp:lastModifiedBy>
  <cp:lastPrinted>2024-10-30T12:48:53Z</cp:lastPrinted>
  <dcterms:created xsi:type="dcterms:W3CDTF">2024-10-30T09:03:39Z</dcterms:created>
  <dcterms:modified xsi:type="dcterms:W3CDTF">2024-10-31T09:36:19Z</dcterms:modified>
</cp:coreProperties>
</file>