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90"/>
  </bookViews>
  <sheets>
    <sheet name="wędliny i wyroby wędliniarskie" sheetId="2" r:id="rId1"/>
  </sheets>
  <calcPr calcId="152511"/>
</workbook>
</file>

<file path=xl/calcChain.xml><?xml version="1.0" encoding="utf-8"?>
<calcChain xmlns="http://schemas.openxmlformats.org/spreadsheetml/2006/main">
  <c r="G19" i="2" l="1"/>
  <c r="I19" i="2" s="1"/>
  <c r="G18" i="2"/>
  <c r="I18" i="2" s="1"/>
  <c r="G17" i="2"/>
  <c r="I17" i="2" s="1"/>
  <c r="G16" i="2"/>
  <c r="I16" i="2" s="1"/>
  <c r="G15" i="2"/>
  <c r="I15" i="2" s="1"/>
  <c r="G14" i="2"/>
  <c r="I14" i="2" s="1"/>
  <c r="G13" i="2"/>
  <c r="I13" i="2" s="1"/>
  <c r="G12" i="2"/>
  <c r="I12" i="2" s="1"/>
  <c r="G11" i="2"/>
  <c r="I11" i="2" s="1"/>
  <c r="G10" i="2"/>
  <c r="I10" i="2" s="1"/>
  <c r="G9" i="2"/>
  <c r="I9" i="2" s="1"/>
  <c r="G8" i="2"/>
  <c r="I8" i="2" s="1"/>
  <c r="I20" i="2" l="1"/>
  <c r="G20" i="2"/>
</calcChain>
</file>

<file path=xl/sharedStrings.xml><?xml version="1.0" encoding="utf-8"?>
<sst xmlns="http://schemas.openxmlformats.org/spreadsheetml/2006/main" count="38" uniqueCount="27">
  <si>
    <t>kg</t>
  </si>
  <si>
    <t>Wartość brutto</t>
  </si>
  <si>
    <t>Jednostka miary</t>
  </si>
  <si>
    <t>Lp</t>
  </si>
  <si>
    <t>Ilość</t>
  </si>
  <si>
    <t>Obowiązująca stawka podatku od towarów i usług</t>
  </si>
  <si>
    <t>Wartość netto</t>
  </si>
  <si>
    <t xml:space="preserve">Cena jednostkowa netto </t>
  </si>
  <si>
    <t>Nazwa placówki: Szkoła Podstawowa nr 5 w Mińsku Mazowieckim</t>
  </si>
  <si>
    <t>Nr postępowania: WI.271.28.2023</t>
  </si>
  <si>
    <t>SUMA:</t>
  </si>
  <si>
    <t>Wartość podatku VAT</t>
  </si>
  <si>
    <t>Wszystkie produkty muszą spełniać warunki zawarte w rozporządzeniu Ministra Zdrowia z dnia 26.07.2016 r. w sprawie grup środków spożywczych przeznaczonych do sprzedaży dzieciom i młodzieży w jednostkach systemu oświaty oraz wymagań, jakie muszą spełniać środki spożywcze stosowane w ramach żywienia zbiorowego dzieci i młodzieży w tych jednostkach systemu oświaty</t>
  </si>
  <si>
    <r>
      <rPr>
        <b/>
        <sz val="12"/>
        <color theme="1"/>
        <rFont val="Times New Roman"/>
        <family val="1"/>
        <charset val="238"/>
      </rPr>
      <t>Żeberka wieprzowe wędzone paski</t>
    </r>
    <r>
      <rPr>
        <sz val="12"/>
        <color theme="1"/>
        <rFont val="Times New Roman"/>
        <family val="1"/>
        <charset val="238"/>
      </rPr>
      <t xml:space="preserve"> , bez dodatku chemicznych substancji dodatkowych do żywności (głównie substancji konserwujących, przeciwutleniaczy, wzmacniaczy smaku, stabilizatorów, regulatorów kwasowości, emulgatorów), sztucznych aromatów (głównie aromatu dymu wędzarniczego), bez dodatków białkowych. Produkt pakowany próźniowo. Data przydatności do spożycia minimum 21 dni, liczonych od dnia dostawy. </t>
    </r>
  </si>
  <si>
    <r>
      <t>Szynka wieprzowa parzona zawartość mięsa min. 80%</t>
    </r>
    <r>
      <rPr>
        <sz val="12"/>
        <color theme="1"/>
        <rFont val="Times New Roman"/>
        <family val="1"/>
        <charset val="238"/>
      </rPr>
      <t xml:space="preserve">, bez dodatku chemicznych substancji dodatkowych do żywności (głównie substancji konserwujących, przeciwutleniaczy, wzmacniaczy smaku, stabilizatorów, regulatorów kwasowości, emulgatorów), sztucznych aromatów (głównie aromatu dymu wędzarniczego), bez dodatków białkowych, pakowana próżniowo , wędlina krojona plasterkowana  lub w kawałku, ważona bez końcówki produkcyjnej w której znajduje się klamra lub sznurek. Data przydatności do spożycia minimum 21 dni, liczonych od dnia dostawy.  
</t>
    </r>
  </si>
  <si>
    <r>
      <rPr>
        <b/>
        <sz val="12"/>
        <color theme="1"/>
        <rFont val="Times New Roman"/>
        <family val="1"/>
        <charset val="238"/>
      </rPr>
      <t>Schab pieczony</t>
    </r>
    <r>
      <rPr>
        <sz val="12"/>
        <color theme="1"/>
        <rFont val="Times New Roman"/>
        <family val="1"/>
        <charset val="238"/>
      </rPr>
      <t xml:space="preserve"> wysokiej jakości 100% mięsa, (głównie substancji konserwujących, przeciwutleniaczy, wzmacniaczy smaku, stabilizatorów, regulatorów kwasowości, Emulgatorów), sztucznych aromatów (głównie aromatu dymu wędzarniczego), bez dodatków białkowych pakowana próżniowo, wędlina krojona plasterkowana  lub w kawałku, ważona bez końcówki produkcyjnej w której znajduje się klamra lub sznurek. Data przydatności do spożycia minimum 21 dni, liczonych od dnia dostawy.  </t>
    </r>
  </si>
  <si>
    <r>
      <t>Kiełbasa żywiecka wieprzowa podsuszana, wysokogatunkowa (zawartość mięsa min 90%)</t>
    </r>
    <r>
      <rPr>
        <sz val="12"/>
        <color theme="1"/>
        <rFont val="Times New Roman"/>
        <family val="1"/>
        <charset val="238"/>
      </rPr>
      <t xml:space="preserve">, bez dodatku chemicznych substancji dodatkowych do żywności 
(głównie substancji konserwujących, przeciwutleniaczy,
Wzmacniaczy smaku, stabilizatorów, regulatorów kwasowości,
Emulgatorów), sztucznych aromatów (głównie aromatu dymu
Wędzarniczego), bez dodatków białkowych, pakowana próżniowo, wędlina krojona plasterkowana  lub w kawałku, ważona bez końcówki produkcyjnej w której znajduje się klamra lub sznurek. Data przydatności do spożycia minimum 21 dni, liczonych od dnia dostawy. </t>
    </r>
  </si>
  <si>
    <r>
      <t>Kiełbasa szynkowa, ( zawartość mięsa min. 80%)</t>
    </r>
    <r>
      <rPr>
        <sz val="12"/>
        <color theme="1"/>
        <rFont val="Times New Roman"/>
        <family val="1"/>
        <charset val="238"/>
      </rPr>
      <t xml:space="preserve">, bez dodatku chemicznych substancji dodatkowych do żywności (głównie substancji konserwujących, przeciwutleniaczy,
Wzmacniaczy smaku, stabilizatorów, regulatorów kwasowości, Emulgatorów), sztucznych aromatów (głównie aromatu dymu Wędzarniczego), bez dodatków białkowych, pakowana próżniowo , wędlina krojona plasterkowana  lub w kawałku, ważona bez końcówki produkcyjnej w której znajduje się klamra lub sznurek. Data przydatności do spożycia minimum 21 dni, liczonych od dnia dostawy. </t>
    </r>
  </si>
  <si>
    <r>
      <t>Kiełbasa podwawelska z mięsa wieprzowego i wołowego, parzona (zawartość mięsa min</t>
    </r>
    <r>
      <rPr>
        <sz val="12"/>
        <color theme="1"/>
        <rFont val="Times New Roman"/>
        <family val="1"/>
        <charset val="238"/>
      </rPr>
      <t xml:space="preserve"> </t>
    </r>
    <r>
      <rPr>
        <b/>
        <sz val="12"/>
        <color theme="1"/>
        <rFont val="Times New Roman"/>
        <family val="1"/>
        <charset val="238"/>
      </rPr>
      <t>80%)</t>
    </r>
    <r>
      <rPr>
        <sz val="12"/>
        <color theme="1"/>
        <rFont val="Times New Roman"/>
        <family val="1"/>
        <charset val="238"/>
      </rPr>
      <t xml:space="preserve"> bez dodatku chemicznych substancji dodatkowych do żywności (głównie substancji konserwujących, przeciwutleniaczy,
Wzmacniaczy smaku, stabilizatorów, regulatorów kwasowości, Emulgatorów), sztucznych aromatów (głównie aromatu dymu Wędzarniczego), bez dodatków białkowych, pakowana próżniowo , wędlina krojona plasterkowana  lub w kawałku, ważona bez końcówki produkcyjnej w której znajduje się klamra lub sznurek. Data przydatności do spożycia minimum 21 dni, liczonych od dnia dostawy. </t>
    </r>
  </si>
  <si>
    <r>
      <rPr>
        <b/>
        <sz val="12"/>
        <color theme="1"/>
        <rFont val="Times New Roman"/>
        <family val="1"/>
        <charset val="238"/>
      </rPr>
      <t>Kiełbasa krakowska podsuszana (100 g wyrobu wyprodukowano min ze 107 g mięsa wieprzowego)</t>
    </r>
    <r>
      <rPr>
        <sz val="12"/>
        <color theme="1"/>
        <rFont val="Times New Roman"/>
        <family val="1"/>
        <charset val="238"/>
      </rPr>
      <t xml:space="preserve"> wysokiej jakości  bez dodatku chemicznych substancji dodatkowych do żywności (głównie substancji konserwujących, przeciwutleniaczy,
Wzmacniaczy smaku, stabilizatorów, regulatorów kwasowości, Emulgatorów), sztucznych aromatów (głównie aromatu dymu Wędzarniczego), bez dodatków białkowych, pakowana próżniowo, wędlina krojona plasterkowana  lub w kawałku, ważona bez końcówki produkcyjnej w której znajduje się klamra lub sznurek. Data przydatności do spożycia minimum 21 dni, liczonych od dnia dostawy.</t>
    </r>
  </si>
  <si>
    <r>
      <t>Kiełbasa biała parzona (zawartośc mięsa wieprzowego min 85%, mięsa wołowego 10%), z mięsa wieprzowego i wołowego</t>
    </r>
    <r>
      <rPr>
        <sz val="12"/>
        <color theme="1"/>
        <rFont val="Times New Roman"/>
        <family val="1"/>
        <charset val="238"/>
      </rPr>
      <t>, bez dodatku chemicznych substancji dodatkowych do żywności (głównie substancji konserwujących, przeciwutleniaczy,
Wzmacniaczy smaku, stabilizatorów, regulatorów kwasowości, Emulgatorów), sztucznych aromatów (głównie aromatu dymu Wędzarniczego), bez dodatków białkowych. Produkt pakowany próźniowo. Data przydatności do spożycia minimum 30 dni, liczonych od dnia dostawy.</t>
    </r>
  </si>
  <si>
    <r>
      <t>Boczek wędzony b/k</t>
    </r>
    <r>
      <rPr>
        <sz val="12"/>
        <color theme="1"/>
        <rFont val="Times New Roman"/>
        <family val="1"/>
        <charset val="238"/>
      </rPr>
      <t xml:space="preserve"> </t>
    </r>
    <r>
      <rPr>
        <b/>
        <sz val="12"/>
        <color theme="1"/>
        <rFont val="Times New Roman"/>
        <family val="1"/>
        <charset val="238"/>
      </rPr>
      <t>parzony</t>
    </r>
    <r>
      <rPr>
        <sz val="12"/>
        <color theme="1"/>
        <rFont val="Times New Roman"/>
        <family val="1"/>
        <charset val="238"/>
      </rPr>
      <t>,Wędzonka otrzymana z peklowanego boczku wieprzowego, bez żeberek. Zewnętrzna powierzchnia boczku bez skóry. Smak i zapach charakterystyczny dla wędzonki parzonej, średnio słony. Bez dodatku chemicznych substancji dodatkowych do żywności (głównie substancji konserwujących, przeciwutleniaczy, wzmacniaczy smaku, stabilizatorów, regulatorów kwasowości, emulgatorów), sztucznych aromatów (głównie aromatu dymu wędzarniczego), bez dodatków białkowych. Produkt pakowany próźniowo. Data przydatności do spożycia minimum 30 dni, liczonych od dnia dostawy.</t>
    </r>
  </si>
  <si>
    <r>
      <t xml:space="preserve">Parówki z szynki, </t>
    </r>
    <r>
      <rPr>
        <sz val="12"/>
        <color theme="1"/>
        <rFont val="Times New Roman"/>
        <family val="1"/>
        <charset val="238"/>
      </rPr>
      <t xml:space="preserve">zawartość mięsa min. 93%, bez dodatku chemicznych substancji dodatkowych do żywności (głównie substancji konserwujących, przeciwutleniaczy, Wzmacniaczy smaku, stabilizatorów, regulatorów kwasowości, Emulgatorów), sztucznych aromatów (głównie aromatu dymu Wędzarniczego), bez dodatków białkowych. Produkt pakowany próźniowo. Data przydatności do spożycia minimum 21 dni, liczonych od dnia dostawy. </t>
    </r>
  </si>
  <si>
    <r>
      <rPr>
        <b/>
        <sz val="12"/>
        <color theme="1"/>
        <rFont val="Times New Roman"/>
        <family val="1"/>
        <charset val="238"/>
      </rPr>
      <t>Pierś indyka pieczona</t>
    </r>
    <r>
      <rPr>
        <sz val="12"/>
        <color theme="1"/>
        <rFont val="Times New Roman"/>
        <family val="1"/>
        <charset val="238"/>
      </rPr>
      <t xml:space="preserve"> wysokiej jakości, produkt w 100% z indyka ( produkt całomięśniowy), produkt pieczony - soczysty - oniskiej zawartości tłuszczu bez dodatku chemicznych substancji dodatkowych do żywności (głównie substancji konserwujących, przeciwutleniaczy, wzmacniaczy smaku, stabilizatorów, regulatorów kwasowości, Emulgatorów), sztucznych aromatów (głównie aromatu dymu wędzarniczego), bez dodatków białkowych pakowana próżniowo, wędlina krojona plasterkowana lub w kawałku, ważona bez końcówki produkcyjnej w której znajduje się klamra lub sznurek. Data przydatności do spożycia minimum 21 dni, liczonych od dnia dostawy.  </t>
    </r>
  </si>
  <si>
    <r>
      <t>Polędwica  sopocka, zawartość mięsa min. 80%</t>
    </r>
    <r>
      <rPr>
        <sz val="12"/>
        <color theme="1"/>
        <rFont val="Times New Roman"/>
        <family val="1"/>
        <charset val="238"/>
      </rPr>
      <t xml:space="preserve">, bez dodatku chemicznych substancji dodatkowych do żywności (głównie substancji konserwujących, przeciwutleniaczy, wzmacniaczy smaku, stabilizatorów, regulatorów kwasowości, emulgatorów), sztucznych aromatów (głównie aromatu dymu wędzarniczego), bez dodatków białkowych pakowana próżniowo, wędlina krojona plasterkowana  lub w kawałku, ważona bez końcówki produkcyjnej w której znajduje się klamra lub sznurek. Data przydatności do spożycia minimum 21 dni, liczonych od dnia dostawy.  </t>
    </r>
  </si>
  <si>
    <t>Opis przedmiotu zamówienia
Wędliny i wyroby wędliniarskie</t>
  </si>
  <si>
    <t>Formularz asortymentowo-cenowy, Załącznik nr 4.1.2 do SWZ</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</si>
</sst>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15" x14ac:knownFonts="1">
    <font>
      <sz val="11"/>
      <color theme="1"/>
      <name val="Calibri"/>
      <family val="2"/>
      <scheme val="minor"/>
    </font>
    <font>
      <sz val="11"/>
      <color theme="1"/>
      <name val="Calibri"/>
      <family val="2"/>
      <charset val="238"/>
      <scheme val="minor"/>
    </font>
    <font>
      <sz val="10"/>
      <name val="Arial"/>
      <family val="2"/>
      <charset val="238"/>
    </font>
    <font>
      <sz val="10"/>
      <name val="Arial"/>
      <family val="2"/>
      <charset val="238"/>
    </font>
    <font>
      <b/>
      <sz val="12"/>
      <name val="Times New Roman"/>
      <family val="1"/>
      <charset val="238"/>
    </font>
    <font>
      <sz val="11"/>
      <color rgb="FF000000"/>
      <name val="Arial"/>
      <family val="2"/>
      <charset val="238"/>
    </font>
    <font>
      <sz val="12"/>
      <color theme="1"/>
      <name val="Times New Roman"/>
      <family val="1"/>
      <charset val="238"/>
    </font>
    <font>
      <sz val="11"/>
      <color theme="1"/>
      <name val="Times New Roman"/>
      <family val="1"/>
      <charset val="238"/>
    </font>
    <font>
      <b/>
      <sz val="12"/>
      <color theme="1"/>
      <name val="Times New Roman"/>
      <family val="1"/>
      <charset val="238"/>
    </font>
    <font>
      <b/>
      <sz val="11"/>
      <name val="Times New Roman"/>
      <family val="1"/>
      <charset val="238"/>
    </font>
    <font>
      <sz val="14"/>
      <color theme="1"/>
      <name val="Times New Roman"/>
      <family val="1"/>
      <charset val="238"/>
    </font>
    <font>
      <b/>
      <sz val="16"/>
      <name val="Times New Roman"/>
      <family val="1"/>
      <charset val="238"/>
    </font>
    <font>
      <sz val="10"/>
      <color theme="1"/>
      <name val="Times New Roman"/>
      <family val="1"/>
      <charset val="238"/>
    </font>
    <font>
      <sz val="10"/>
      <name val="Times New Roman"/>
      <family val="1"/>
      <charset val="238"/>
    </font>
    <font>
      <sz val="11"/>
      <name val="Times New Roman"/>
      <family val="1"/>
      <charset val="238"/>
    </font>
  </fonts>
  <fills count="5">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6">
    <xf numFmtId="0" fontId="0" fillId="0" borderId="0"/>
    <xf numFmtId="0" fontId="2" fillId="0" borderId="0"/>
    <xf numFmtId="0" fontId="1" fillId="0" borderId="0"/>
    <xf numFmtId="0" fontId="3" fillId="0" borderId="0"/>
    <xf numFmtId="0" fontId="5" fillId="0" borderId="0"/>
    <xf numFmtId="0" fontId="3" fillId="0" borderId="0"/>
  </cellStyleXfs>
  <cellXfs count="32">
    <xf numFmtId="0" fontId="0" fillId="0" borderId="0" xfId="0"/>
    <xf numFmtId="0" fontId="6" fillId="0" borderId="0" xfId="0" applyFont="1" applyAlignment="1">
      <alignment horizontal="center" vertical="center"/>
    </xf>
    <xf numFmtId="9" fontId="10" fillId="0" borderId="1" xfId="0" applyNumberFormat="1" applyFont="1" applyBorder="1" applyAlignment="1">
      <alignment horizontal="center" vertical="center"/>
    </xf>
    <xf numFmtId="44" fontId="10" fillId="0" borderId="1" xfId="0" applyNumberFormat="1" applyFont="1" applyBorder="1" applyAlignment="1">
      <alignment horizontal="center" vertical="center"/>
    </xf>
    <xf numFmtId="0" fontId="9" fillId="0" borderId="0" xfId="0" applyFont="1" applyBorder="1" applyAlignment="1">
      <alignment vertical="center" wrapText="1"/>
    </xf>
    <xf numFmtId="0" fontId="6" fillId="0" borderId="4" xfId="0" applyFont="1" applyBorder="1" applyAlignment="1">
      <alignment horizontal="center" vertical="center"/>
    </xf>
    <xf numFmtId="0" fontId="0" fillId="0" borderId="7" xfId="0" applyBorder="1"/>
    <xf numFmtId="0" fontId="10" fillId="0" borderId="8" xfId="0" applyFont="1" applyBorder="1" applyAlignment="1">
      <alignment horizontal="center" vertical="center"/>
    </xf>
    <xf numFmtId="44" fontId="10" fillId="0" borderId="8" xfId="0" applyNumberFormat="1" applyFont="1" applyBorder="1" applyAlignment="1">
      <alignment horizontal="center" vertical="center"/>
    </xf>
    <xf numFmtId="44" fontId="10" fillId="0" borderId="3" xfId="0" applyNumberFormat="1" applyFont="1" applyBorder="1" applyAlignment="1">
      <alignment vertical="center"/>
    </xf>
    <xf numFmtId="44" fontId="10" fillId="0" borderId="9" xfId="0" applyNumberFormat="1" applyFont="1" applyBorder="1" applyAlignment="1">
      <alignment vertical="center"/>
    </xf>
    <xf numFmtId="0" fontId="12" fillId="0" borderId="0" xfId="0" applyNumberFormat="1" applyFont="1"/>
    <xf numFmtId="0" fontId="10" fillId="3" borderId="1" xfId="0" applyFont="1" applyFill="1" applyBorder="1" applyAlignment="1">
      <alignment horizontal="center" vertical="center"/>
    </xf>
    <xf numFmtId="0" fontId="0" fillId="0" borderId="0" xfId="0" applyFont="1"/>
    <xf numFmtId="0" fontId="14" fillId="0" borderId="0" xfId="0" applyFont="1" applyFill="1"/>
    <xf numFmtId="0" fontId="11" fillId="4" borderId="8" xfId="0" applyFont="1" applyFill="1" applyBorder="1" applyAlignment="1">
      <alignment horizontal="right" vertical="center" wrapText="1"/>
    </xf>
    <xf numFmtId="0" fontId="8" fillId="2" borderId="5" xfId="0" applyFont="1" applyFill="1" applyBorder="1" applyAlignment="1">
      <alignment horizontal="center" vertical="center"/>
    </xf>
    <xf numFmtId="0" fontId="8" fillId="2" borderId="2"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hidden="1"/>
    </xf>
    <xf numFmtId="0" fontId="4" fillId="2" borderId="6" xfId="0" applyFont="1" applyFill="1" applyBorder="1" applyAlignment="1" applyProtection="1">
      <alignment horizontal="center" vertical="center" wrapText="1"/>
      <protection hidden="1"/>
    </xf>
    <xf numFmtId="0" fontId="12" fillId="2" borderId="4" xfId="0" applyNumberFormat="1" applyFont="1" applyFill="1" applyBorder="1" applyAlignment="1">
      <alignment horizontal="center" vertical="center"/>
    </xf>
    <xf numFmtId="0" fontId="13" fillId="2" borderId="2" xfId="0" applyNumberFormat="1" applyFont="1" applyFill="1" applyBorder="1" applyAlignment="1">
      <alignment horizontal="center" vertical="center"/>
    </xf>
    <xf numFmtId="0" fontId="12" fillId="2" borderId="1" xfId="0" applyNumberFormat="1" applyFont="1" applyFill="1" applyBorder="1" applyAlignment="1" applyProtection="1">
      <alignment horizontal="center" vertical="center"/>
      <protection hidden="1"/>
    </xf>
    <xf numFmtId="0" fontId="12" fillId="2" borderId="3" xfId="0" applyNumberFormat="1" applyFont="1" applyFill="1" applyBorder="1" applyAlignment="1" applyProtection="1">
      <alignment horizontal="center" vertical="center"/>
      <protection hidden="1"/>
    </xf>
    <xf numFmtId="44" fontId="10" fillId="0" borderId="3" xfId="0" applyNumberFormat="1" applyFont="1" applyBorder="1" applyAlignment="1">
      <alignment horizontal="center" vertical="center"/>
    </xf>
    <xf numFmtId="44" fontId="10" fillId="0" borderId="9" xfId="0" applyNumberFormat="1" applyFont="1" applyBorder="1" applyAlignment="1">
      <alignment horizontal="center" vertical="center"/>
    </xf>
    <xf numFmtId="0" fontId="7" fillId="0" borderId="0" xfId="0" applyFont="1" applyFill="1"/>
    <xf numFmtId="0" fontId="7" fillId="0" borderId="0" xfId="0" applyFont="1" applyFill="1" applyAlignment="1">
      <alignment vertical="center" wrapText="1"/>
    </xf>
    <xf numFmtId="0" fontId="6" fillId="3" borderId="1" xfId="3" applyFont="1" applyFill="1" applyBorder="1" applyAlignment="1">
      <alignment horizontal="left" vertical="center" wrapText="1"/>
    </xf>
    <xf numFmtId="0" fontId="8" fillId="3" borderId="1" xfId="0" applyFont="1" applyFill="1" applyBorder="1" applyAlignment="1">
      <alignment horizontal="left" vertical="center" wrapText="1"/>
    </xf>
    <xf numFmtId="0" fontId="8" fillId="3" borderId="1" xfId="1" applyFont="1" applyFill="1" applyBorder="1" applyAlignment="1">
      <alignment horizontal="left" vertical="center" wrapText="1"/>
    </xf>
    <xf numFmtId="0" fontId="4" fillId="2" borderId="2" xfId="0" applyFont="1" applyFill="1" applyBorder="1" applyAlignment="1">
      <alignment horizontal="center" vertical="center" wrapText="1"/>
    </xf>
  </cellXfs>
  <cellStyles count="6">
    <cellStyle name="Normalny" xfId="0" builtinId="0"/>
    <cellStyle name="Normalny 2" xfId="5"/>
    <cellStyle name="Normalny 3" xfId="3"/>
    <cellStyle name="Normalny 5" xfId="2"/>
    <cellStyle name="Normalny 7" xfId="4"/>
    <cellStyle name="Normalny_Arkusz1" xfId="1"/>
  </cellStyles>
  <dxfs count="13">
    <dxf>
      <font>
        <b val="0"/>
        <i val="0"/>
        <strike val="0"/>
        <condense val="0"/>
        <extend val="0"/>
        <outline val="0"/>
        <shadow val="0"/>
        <u val="none"/>
        <vertAlign val="baseline"/>
        <sz val="14"/>
        <color theme="1"/>
        <name val="Times New Roman"/>
        <scheme val="none"/>
      </font>
      <numFmt numFmtId="34" formatCode="_-* #,##0.00\ &quot;zł&quot;_-;\-* #,##0.00\ &quot;zł&quot;_-;_-* &quot;-&quot;??\ &quot;zł&quot;_-;_-@_-"/>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4"/>
        <color theme="1"/>
        <name val="Times New Roman"/>
        <scheme val="none"/>
      </font>
      <numFmt numFmtId="34" formatCode="_-* #,##0.00\ &quot;zł&quot;_-;\-* #,##0.00\ &quot;zł&quot;_-;_-* &quot;-&quot;??\ &quot;zł&quot;_-;_-@_-"/>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4"/>
        <color theme="1"/>
        <name val="Times New Roman"/>
        <scheme val="none"/>
      </font>
      <numFmt numFmtId="34" formatCode="_-* #,##0.00\ &quot;zł&quot;_-;\-* #,##0.00\ &quot;zł&quot;_-;_-* &quot;-&quot;??\ &quot;zł&quot;_-;_-@_-"/>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4"/>
        <color theme="1"/>
        <name val="Times New Roman"/>
        <scheme val="none"/>
      </font>
      <numFmt numFmtId="34" formatCode="_-* #,##0.00\ &quot;zł&quot;_-;\-* #,##0.00\ &quot;zł&quot;_-;_-* &quot;-&quot;??\ &quot;zł&quot;_-;_-@_-"/>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4"/>
        <color theme="1"/>
        <name val="Times New Roman"/>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4"/>
        <color theme="1"/>
        <name val="Times New Roman"/>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4"/>
        <color theme="1"/>
        <name val="Times New Roman"/>
        <scheme val="none"/>
      </font>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Times New Roman"/>
        <scheme val="none"/>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Times New Roman"/>
        <scheme val="none"/>
      </font>
      <fill>
        <patternFill patternType="solid">
          <fgColor indexed="64"/>
          <bgColor theme="6"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1"/>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Tabela3" displayName="Tabela3" ref="A6:I20" totalsRowShown="0" headerRowDxfId="12" dataDxfId="10" headerRowBorderDxfId="11" tableBorderDxfId="9" totalsRowBorderDxfId="8">
  <autoFilter ref="A6:I20"/>
  <tableColumns count="9">
    <tableColumn id="1" name="Lp" dataDxfId="7"/>
    <tableColumn id="2" name="Opis przedmiotu zamówienia_x000a_Wędliny i wyroby wędliniarskie"/>
    <tableColumn id="3" name="Jednostka miary" dataDxfId="6"/>
    <tableColumn id="4" name="Ilość" dataDxfId="5"/>
    <tableColumn id="5" name="Obowiązująca stawka podatku od towarów i usług" dataDxfId="4"/>
    <tableColumn id="6" name="Cena jednostkowa netto " dataDxfId="3"/>
    <tableColumn id="7" name="Wartość netto" dataDxfId="2"/>
    <tableColumn id="9" name="Wartość podatku VAT" dataDxfId="1"/>
    <tableColumn id="8" name="Wartość brutto" dataDxfId="0"/>
  </tableColumns>
  <tableStyleInf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I20"/>
  <sheetViews>
    <sheetView tabSelected="1" zoomScale="90" zoomScaleNormal="90" workbookViewId="0">
      <selection activeCell="B2" sqref="B2"/>
    </sheetView>
  </sheetViews>
  <sheetFormatPr defaultRowHeight="15" x14ac:dyDescent="0.25"/>
  <cols>
    <col min="1" max="1" width="7.28515625" customWidth="1"/>
    <col min="2" max="2" width="91.85546875" customWidth="1"/>
    <col min="3" max="3" width="19.5703125" customWidth="1"/>
    <col min="4" max="4" width="12.28515625" customWidth="1"/>
    <col min="5" max="5" width="23" customWidth="1"/>
    <col min="6" max="6" width="20.28515625" customWidth="1"/>
    <col min="7" max="8" width="17" customWidth="1"/>
    <col min="9" max="9" width="18" customWidth="1"/>
  </cols>
  <sheetData>
    <row r="1" spans="1:9" x14ac:dyDescent="0.25">
      <c r="B1" s="26" t="s">
        <v>9</v>
      </c>
    </row>
    <row r="2" spans="1:9" x14ac:dyDescent="0.25">
      <c r="B2" s="14" t="s">
        <v>26</v>
      </c>
    </row>
    <row r="3" spans="1:9" x14ac:dyDescent="0.25">
      <c r="B3" s="14" t="s">
        <v>8</v>
      </c>
    </row>
    <row r="4" spans="1:9" ht="66" customHeight="1" x14ac:dyDescent="0.25">
      <c r="B4" s="27" t="s">
        <v>12</v>
      </c>
    </row>
    <row r="5" spans="1:9" ht="15.75" x14ac:dyDescent="0.25">
      <c r="A5" s="1"/>
      <c r="B5" s="4"/>
      <c r="C5" s="4"/>
      <c r="D5" s="4"/>
      <c r="E5" s="4"/>
      <c r="F5" s="4"/>
      <c r="G5" s="4"/>
      <c r="H5" s="4"/>
    </row>
    <row r="6" spans="1:9" s="11" customFormat="1" ht="47.25" x14ac:dyDescent="0.2">
      <c r="A6" s="16" t="s">
        <v>3</v>
      </c>
      <c r="B6" s="31" t="s">
        <v>25</v>
      </c>
      <c r="C6" s="17" t="s">
        <v>2</v>
      </c>
      <c r="D6" s="18" t="s">
        <v>4</v>
      </c>
      <c r="E6" s="18" t="s">
        <v>5</v>
      </c>
      <c r="F6" s="18" t="s">
        <v>7</v>
      </c>
      <c r="G6" s="18" t="s">
        <v>6</v>
      </c>
      <c r="H6" s="19" t="s">
        <v>11</v>
      </c>
      <c r="I6" s="19" t="s">
        <v>1</v>
      </c>
    </row>
    <row r="7" spans="1:9" s="13" customFormat="1" x14ac:dyDescent="0.25">
      <c r="A7" s="20">
        <v>1</v>
      </c>
      <c r="B7" s="21">
        <v>2</v>
      </c>
      <c r="C7" s="22">
        <v>3</v>
      </c>
      <c r="D7" s="22">
        <v>4</v>
      </c>
      <c r="E7" s="22">
        <v>5</v>
      </c>
      <c r="F7" s="22">
        <v>6</v>
      </c>
      <c r="G7" s="22">
        <v>7</v>
      </c>
      <c r="H7" s="23">
        <v>8</v>
      </c>
      <c r="I7" s="23">
        <v>9</v>
      </c>
    </row>
    <row r="8" spans="1:9" ht="123.75" customHeight="1" x14ac:dyDescent="0.25">
      <c r="A8" s="5">
        <v>1</v>
      </c>
      <c r="B8" s="30" t="s">
        <v>21</v>
      </c>
      <c r="C8" s="12" t="s">
        <v>0</v>
      </c>
      <c r="D8" s="12">
        <v>110</v>
      </c>
      <c r="E8" s="2">
        <v>0</v>
      </c>
      <c r="F8" s="3"/>
      <c r="G8" s="3">
        <f>D8*F8</f>
        <v>0</v>
      </c>
      <c r="H8" s="24"/>
      <c r="I8" s="9">
        <f>(F8*E8*D8)+G8</f>
        <v>0</v>
      </c>
    </row>
    <row r="9" spans="1:9" ht="147.75" customHeight="1" x14ac:dyDescent="0.25">
      <c r="A9" s="5">
        <v>2</v>
      </c>
      <c r="B9" s="30" t="s">
        <v>20</v>
      </c>
      <c r="C9" s="12" t="s">
        <v>0</v>
      </c>
      <c r="D9" s="12">
        <v>100</v>
      </c>
      <c r="E9" s="2">
        <v>0</v>
      </c>
      <c r="F9" s="3"/>
      <c r="G9" s="3">
        <f t="shared" ref="G9:G19" si="0">D9*F9</f>
        <v>0</v>
      </c>
      <c r="H9" s="24"/>
      <c r="I9" s="9">
        <f t="shared" ref="I9:I19" si="1">(F9*E9*D9)+G9</f>
        <v>0</v>
      </c>
    </row>
    <row r="10" spans="1:9" ht="146.25" customHeight="1" x14ac:dyDescent="0.25">
      <c r="A10" s="5">
        <v>3</v>
      </c>
      <c r="B10" s="28" t="s">
        <v>19</v>
      </c>
      <c r="C10" s="12" t="s">
        <v>0</v>
      </c>
      <c r="D10" s="12">
        <v>15</v>
      </c>
      <c r="E10" s="2">
        <v>0</v>
      </c>
      <c r="F10" s="3"/>
      <c r="G10" s="3">
        <f t="shared" si="0"/>
        <v>0</v>
      </c>
      <c r="H10" s="24"/>
      <c r="I10" s="9">
        <f t="shared" si="1"/>
        <v>0</v>
      </c>
    </row>
    <row r="11" spans="1:9" ht="129" customHeight="1" x14ac:dyDescent="0.25">
      <c r="A11" s="5">
        <v>4</v>
      </c>
      <c r="B11" s="30" t="s">
        <v>18</v>
      </c>
      <c r="C11" s="12" t="s">
        <v>0</v>
      </c>
      <c r="D11" s="12">
        <v>300</v>
      </c>
      <c r="E11" s="2">
        <v>0</v>
      </c>
      <c r="F11" s="3"/>
      <c r="G11" s="3">
        <f t="shared" si="0"/>
        <v>0</v>
      </c>
      <c r="H11" s="24"/>
      <c r="I11" s="9">
        <f t="shared" si="1"/>
        <v>0</v>
      </c>
    </row>
    <row r="12" spans="1:9" ht="150.75" customHeight="1" x14ac:dyDescent="0.25">
      <c r="A12" s="5">
        <v>5</v>
      </c>
      <c r="B12" s="30" t="s">
        <v>17</v>
      </c>
      <c r="C12" s="12" t="s">
        <v>0</v>
      </c>
      <c r="D12" s="12">
        <v>15</v>
      </c>
      <c r="E12" s="2">
        <v>0</v>
      </c>
      <c r="F12" s="3"/>
      <c r="G12" s="3">
        <f t="shared" si="0"/>
        <v>0</v>
      </c>
      <c r="H12" s="24"/>
      <c r="I12" s="9">
        <f t="shared" si="1"/>
        <v>0</v>
      </c>
    </row>
    <row r="13" spans="1:9" ht="160.5" customHeight="1" x14ac:dyDescent="0.25">
      <c r="A13" s="5">
        <v>6</v>
      </c>
      <c r="B13" s="29" t="s">
        <v>16</v>
      </c>
      <c r="C13" s="12" t="s">
        <v>0</v>
      </c>
      <c r="D13" s="12">
        <v>15</v>
      </c>
      <c r="E13" s="2">
        <v>0</v>
      </c>
      <c r="F13" s="3"/>
      <c r="G13" s="3">
        <f t="shared" si="0"/>
        <v>0</v>
      </c>
      <c r="H13" s="24"/>
      <c r="I13" s="9">
        <f t="shared" si="1"/>
        <v>0</v>
      </c>
    </row>
    <row r="14" spans="1:9" ht="129" customHeight="1" x14ac:dyDescent="0.25">
      <c r="A14" s="5">
        <v>7</v>
      </c>
      <c r="B14" s="30" t="s">
        <v>22</v>
      </c>
      <c r="C14" s="12" t="s">
        <v>0</v>
      </c>
      <c r="D14" s="12">
        <v>25</v>
      </c>
      <c r="E14" s="2">
        <v>0</v>
      </c>
      <c r="F14" s="3"/>
      <c r="G14" s="3">
        <f t="shared" si="0"/>
        <v>0</v>
      </c>
      <c r="H14" s="24"/>
      <c r="I14" s="9">
        <f t="shared" si="1"/>
        <v>0</v>
      </c>
    </row>
    <row r="15" spans="1:9" ht="132.75" customHeight="1" x14ac:dyDescent="0.25">
      <c r="A15" s="5">
        <v>8</v>
      </c>
      <c r="B15" s="28" t="s">
        <v>23</v>
      </c>
      <c r="C15" s="12" t="s">
        <v>0</v>
      </c>
      <c r="D15" s="12">
        <v>15</v>
      </c>
      <c r="E15" s="2">
        <v>0</v>
      </c>
      <c r="F15" s="3"/>
      <c r="G15" s="3">
        <f t="shared" si="0"/>
        <v>0</v>
      </c>
      <c r="H15" s="24"/>
      <c r="I15" s="9">
        <f t="shared" si="1"/>
        <v>0</v>
      </c>
    </row>
    <row r="16" spans="1:9" ht="106.5" customHeight="1" x14ac:dyDescent="0.25">
      <c r="A16" s="5">
        <v>9</v>
      </c>
      <c r="B16" s="30" t="s">
        <v>24</v>
      </c>
      <c r="C16" s="12" t="s">
        <v>0</v>
      </c>
      <c r="D16" s="12">
        <v>15</v>
      </c>
      <c r="E16" s="2">
        <v>0</v>
      </c>
      <c r="F16" s="3"/>
      <c r="G16" s="3">
        <f t="shared" si="0"/>
        <v>0</v>
      </c>
      <c r="H16" s="24"/>
      <c r="I16" s="9">
        <f t="shared" si="1"/>
        <v>0</v>
      </c>
    </row>
    <row r="17" spans="1:9" ht="119.25" customHeight="1" x14ac:dyDescent="0.25">
      <c r="A17" s="5">
        <v>10</v>
      </c>
      <c r="B17" s="28" t="s">
        <v>15</v>
      </c>
      <c r="C17" s="12" t="s">
        <v>0</v>
      </c>
      <c r="D17" s="12">
        <v>15</v>
      </c>
      <c r="E17" s="2">
        <v>0</v>
      </c>
      <c r="F17" s="3"/>
      <c r="G17" s="3">
        <f t="shared" si="0"/>
        <v>0</v>
      </c>
      <c r="H17" s="24"/>
      <c r="I17" s="9">
        <f t="shared" si="1"/>
        <v>0</v>
      </c>
    </row>
    <row r="18" spans="1:9" ht="112.5" customHeight="1" x14ac:dyDescent="0.25">
      <c r="A18" s="5">
        <v>11</v>
      </c>
      <c r="B18" s="29" t="s">
        <v>14</v>
      </c>
      <c r="C18" s="12" t="s">
        <v>0</v>
      </c>
      <c r="D18" s="12">
        <v>15</v>
      </c>
      <c r="E18" s="2">
        <v>0</v>
      </c>
      <c r="F18" s="3"/>
      <c r="G18" s="3">
        <f t="shared" si="0"/>
        <v>0</v>
      </c>
      <c r="H18" s="24"/>
      <c r="I18" s="9">
        <f t="shared" si="1"/>
        <v>0</v>
      </c>
    </row>
    <row r="19" spans="1:9" ht="114" customHeight="1" x14ac:dyDescent="0.25">
      <c r="A19" s="5">
        <v>12</v>
      </c>
      <c r="B19" s="28" t="s">
        <v>13</v>
      </c>
      <c r="C19" s="12" t="s">
        <v>0</v>
      </c>
      <c r="D19" s="12">
        <v>200</v>
      </c>
      <c r="E19" s="2">
        <v>0</v>
      </c>
      <c r="F19" s="3"/>
      <c r="G19" s="3">
        <f t="shared" si="0"/>
        <v>0</v>
      </c>
      <c r="H19" s="24"/>
      <c r="I19" s="9">
        <f t="shared" si="1"/>
        <v>0</v>
      </c>
    </row>
    <row r="20" spans="1:9" ht="20.25" x14ac:dyDescent="0.25">
      <c r="A20" s="6"/>
      <c r="B20" s="15"/>
      <c r="C20" s="7"/>
      <c r="D20" s="7"/>
      <c r="E20" s="7"/>
      <c r="F20" s="7" t="s">
        <v>10</v>
      </c>
      <c r="G20" s="8">
        <f>SUM(G8:G19)</f>
        <v>0</v>
      </c>
      <c r="H20" s="25"/>
      <c r="I20" s="10">
        <f>SUM(I8:I19)</f>
        <v>0</v>
      </c>
    </row>
  </sheetData>
  <sheetProtection formatCells="0" formatColumns="0" formatRows="0" insertColumns="0" insertRows="0" deleteColumns="0" deleteRows="0"/>
  <pageMargins left="0.7" right="0.7" top="0.75" bottom="0.75" header="0.3" footer="0.3"/>
  <pageSetup paperSize="9" scale="50" fitToHeight="0" orientation="portrait" horizontalDpi="300" verticalDpi="3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wędliny i wyroby wędliniarskie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Mięso i wędliny</dc:title>
  <dc:creator/>
  <cp:lastModifiedBy/>
  <dcterms:created xsi:type="dcterms:W3CDTF">2006-09-16T00:00:00Z</dcterms:created>
  <dcterms:modified xsi:type="dcterms:W3CDTF">2023-11-14T14:46:12Z</dcterms:modified>
</cp:coreProperties>
</file>