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96" yWindow="-252" windowWidth="21228" windowHeight="7716" firstSheet="2" activeTab="9"/>
  </bookViews>
  <sheets>
    <sheet name="Zadanie 1" sheetId="1" r:id="rId1"/>
    <sheet name="Zadanie 2" sheetId="2" r:id="rId2"/>
    <sheet name="Zadanie 3" sheetId="3" r:id="rId3"/>
    <sheet name="Zadanie 4" sheetId="6" r:id="rId4"/>
    <sheet name="Zadanie 5" sheetId="7" r:id="rId5"/>
    <sheet name="Zadanie 6" sheetId="8" r:id="rId6"/>
    <sheet name="Zadanie 7" sheetId="9" r:id="rId7"/>
    <sheet name="Zadanie 8" sheetId="10" r:id="rId8"/>
    <sheet name="Zadanie 9" sheetId="11" r:id="rId9"/>
    <sheet name="Zadanie 10" sheetId="12" r:id="rId10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8" l="1"/>
  <c r="H11" i="8" s="1"/>
  <c r="F12" i="9" l="1"/>
  <c r="F11" i="9"/>
  <c r="F12" i="12" l="1"/>
  <c r="H12" i="12" s="1"/>
  <c r="F11" i="12"/>
  <c r="H11" i="12" s="1"/>
  <c r="F12" i="11"/>
  <c r="H12" i="11" s="1"/>
  <c r="F11" i="11"/>
  <c r="H11" i="11" s="1"/>
  <c r="F12" i="10"/>
  <c r="H12" i="10" s="1"/>
  <c r="F13" i="10"/>
  <c r="H13" i="10" s="1"/>
  <c r="F11" i="10"/>
  <c r="H11" i="10" s="1"/>
  <c r="H12" i="9"/>
  <c r="H11" i="9"/>
  <c r="F12" i="7"/>
  <c r="H12" i="7" s="1"/>
  <c r="F11" i="7"/>
  <c r="H11" i="7" s="1"/>
  <c r="H12" i="6"/>
  <c r="F12" i="6"/>
  <c r="F13" i="6"/>
  <c r="H13" i="6" s="1"/>
  <c r="F11" i="6"/>
  <c r="H11" i="6" s="1"/>
  <c r="F11" i="3"/>
  <c r="H11" i="3" s="1"/>
  <c r="F12" i="2"/>
  <c r="H12" i="2" s="1"/>
  <c r="F11" i="2"/>
  <c r="H11" i="2" s="1"/>
  <c r="F12" i="1" l="1"/>
  <c r="H12" i="1" s="1"/>
  <c r="F13" i="1"/>
  <c r="H13" i="1" s="1"/>
  <c r="F14" i="1"/>
  <c r="H14" i="1" s="1"/>
  <c r="F15" i="1"/>
  <c r="H15" i="1" s="1"/>
  <c r="F11" i="1"/>
  <c r="H11" i="1" s="1"/>
  <c r="F12" i="3" l="1"/>
  <c r="H12" i="3" l="1"/>
  <c r="F13" i="12"/>
  <c r="F13" i="9"/>
  <c r="F12" i="8"/>
  <c r="F13" i="11" l="1"/>
  <c r="F14" i="10"/>
  <c r="H13" i="12"/>
  <c r="H13" i="11"/>
  <c r="H14" i="10"/>
  <c r="H13" i="9"/>
  <c r="H12" i="8"/>
  <c r="F13" i="7"/>
  <c r="H13" i="7"/>
  <c r="F14" i="6" l="1"/>
  <c r="H14" i="6"/>
  <c r="F13" i="2" l="1"/>
  <c r="H13" i="2"/>
  <c r="F16" i="1"/>
  <c r="H16" i="1" l="1"/>
</calcChain>
</file>

<file path=xl/sharedStrings.xml><?xml version="1.0" encoding="utf-8"?>
<sst xmlns="http://schemas.openxmlformats.org/spreadsheetml/2006/main" count="235" uniqueCount="66">
  <si>
    <t>Załącznik nr 1</t>
  </si>
  <si>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</si>
  <si>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</si>
  <si>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</si>
  <si>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</si>
  <si>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</si>
  <si>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</si>
  <si>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</si>
  <si>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</si>
  <si>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Producent</t>
  </si>
  <si>
    <t>1.</t>
  </si>
  <si>
    <t>szt</t>
  </si>
  <si>
    <t>2.</t>
  </si>
  <si>
    <t>szt.</t>
  </si>
  <si>
    <t>4.</t>
  </si>
  <si>
    <t>RAZEM WARTOŚĆ:</t>
  </si>
  <si>
    <t>NETTO:</t>
  </si>
  <si>
    <t>BRUTTO:</t>
  </si>
  <si>
    <t>Zadanie 1</t>
  </si>
  <si>
    <t>5.</t>
  </si>
  <si>
    <t>Zakup wraz z dostawą taboretów do badania pacjentów</t>
  </si>
  <si>
    <t xml:space="preserve">Załącznik nr 1 </t>
  </si>
  <si>
    <t>do umowy nr ………………………………</t>
  </si>
  <si>
    <t>z dnia ………………………..</t>
  </si>
  <si>
    <t>Zadanie 3</t>
  </si>
  <si>
    <t>Zadanie 2</t>
  </si>
  <si>
    <t>Zadanie 4</t>
  </si>
  <si>
    <t>Zadanie 5</t>
  </si>
  <si>
    <t>Zadanie 6</t>
  </si>
  <si>
    <t>Zakup wraz z dostawą stojaków na kroplówki</t>
  </si>
  <si>
    <t>Zadanie 7</t>
  </si>
  <si>
    <t>Zadanie 8</t>
  </si>
  <si>
    <t>Zadanie 9</t>
  </si>
  <si>
    <t>Zakup wraz z dostawą szaf medycznych ze stali nierdzewnej</t>
  </si>
  <si>
    <t>Zakup wraz z dostawą półek ze stali nierdzewnej</t>
  </si>
  <si>
    <t>Zakup wraz z dostawą stolików ze stali nierdzewnej</t>
  </si>
  <si>
    <t>Zakup wraz z dostawą podestu operacyjnego i wózków transportowych ze stali nierdzewnej</t>
  </si>
  <si>
    <t>Zakup wraz z dostawą stojaków z miskami i stelaży do worków foliowych ze stali nierdzewnej</t>
  </si>
  <si>
    <t>Zakup wraz z dostawą wieszaków na obuwie i regałów listwowych ze stali nierdzewnej</t>
  </si>
  <si>
    <t>Zadanie 10</t>
  </si>
  <si>
    <t>Zakup wraz z dostawą regałów ze stali nierdzewnej</t>
  </si>
  <si>
    <t>Zakup wraz z dostawą stolików zabiegowych</t>
  </si>
  <si>
    <r>
      <t xml:space="preserve">Regał z czterema pełnymi półkami. W całości wykonany ze stali nierdzewnej, wyposażony w stopki z możliwością wypoziomowania. 
Wymiary regału: 
szerokość:1000 mm </t>
    </r>
    <r>
      <rPr>
        <sz val="11"/>
        <rFont val="Calibri"/>
        <family val="2"/>
        <charset val="238"/>
        <scheme val="minor"/>
      </rPr>
      <t xml:space="preserve">
głębokość: 400 mm (</t>
    </r>
    <r>
      <rPr>
        <sz val="11"/>
        <rFont val="Calibri"/>
        <family val="2"/>
        <charset val="238"/>
      </rPr>
      <t>± 100mm)</t>
    </r>
    <r>
      <rPr>
        <sz val="11"/>
        <rFont val="Calibri"/>
        <family val="2"/>
        <charset val="238"/>
        <scheme val="minor"/>
      </rPr>
      <t xml:space="preserve">
wysokość: 1800 mm </t>
    </r>
  </si>
  <si>
    <r>
      <t xml:space="preserve">Regał z czterema pełnymi półkami. W całości wykonany ze stali nierdzewnej, wyposażony w stopki z możliwością wypoziomowania. 
Wymiary regału: 
szerokość: 800 mm </t>
    </r>
    <r>
      <rPr>
        <sz val="11"/>
        <rFont val="Calibri"/>
        <family val="2"/>
        <charset val="238"/>
        <scheme val="minor"/>
      </rPr>
      <t xml:space="preserve">
głębokość: 400 mm (</t>
    </r>
    <r>
      <rPr>
        <sz val="11"/>
        <rFont val="Calibri"/>
        <family val="2"/>
        <charset val="238"/>
      </rPr>
      <t>± 100 mm)</t>
    </r>
    <r>
      <rPr>
        <sz val="11"/>
        <rFont val="Calibri"/>
        <family val="2"/>
        <charset val="238"/>
        <scheme val="minor"/>
      </rPr>
      <t xml:space="preserve">
wysokość: 1800 mm </t>
    </r>
  </si>
  <si>
    <t>Wózek transportowy koszowy w całości wykonany ze stali nierdzewnej z dwoma półkami koszowymi i z uchwytem do prowadzenia. Możliwość dowolnej regulacji wysokości półek. Wózek wyposażony w cztery kółka w tym min. 2 z blokadą. Wymiary całkowite wózka: 
szerokość: 840 mm
głębokość: 430 mm
wysokość: 880 mm</t>
  </si>
  <si>
    <r>
      <t>Stelaż do worków foliowych 100-120l ze stali nierdzewnej, podwójny z poktywami wolnoopadającymi, podnoszonymi nożnie do pozycji 90</t>
    </r>
    <r>
      <rPr>
        <sz val="11"/>
        <rFont val="Calibri"/>
        <family val="2"/>
        <charset val="238"/>
      </rPr>
      <t>°</t>
    </r>
    <r>
      <rPr>
        <sz val="11"/>
        <rFont val="Calibri"/>
        <family val="2"/>
        <charset val="238"/>
        <scheme val="minor"/>
      </rPr>
      <t>. Podstawa stelaża na kółkach w tym min. 2 z blokadą. Wszystkie krawędzie stelaża zaokrąglone, bezpieczne. Wyposażony w dwie obręcze na worki, na obręczach klipsy tworzywowe służące do przytrzymania worka.
Wymiary zewnętrzne stelaża: 
szerokość: 880 mm (</t>
    </r>
    <r>
      <rPr>
        <sz val="11"/>
        <rFont val="Calibri"/>
        <family val="2"/>
        <charset val="238"/>
      </rPr>
      <t>± 20 mm)</t>
    </r>
    <r>
      <rPr>
        <sz val="11"/>
        <rFont val="Calibri"/>
        <family val="2"/>
        <charset val="238"/>
        <scheme val="minor"/>
      </rPr>
      <t xml:space="preserve">
głębokość: 540 mm (</t>
    </r>
    <r>
      <rPr>
        <sz val="11"/>
        <rFont val="Calibri"/>
        <family val="2"/>
        <charset val="238"/>
      </rPr>
      <t>± 45 mm)</t>
    </r>
    <r>
      <rPr>
        <sz val="11"/>
        <rFont val="Calibri"/>
        <family val="2"/>
        <charset val="238"/>
        <scheme val="minor"/>
      </rPr>
      <t xml:space="preserve">
wysokość: 950 mm (</t>
    </r>
    <r>
      <rPr>
        <sz val="11"/>
        <rFont val="Calibri"/>
        <family val="2"/>
        <charset val="238"/>
      </rPr>
      <t>± 100 mm)</t>
    </r>
  </si>
  <si>
    <r>
      <t xml:space="preserve">Regał ze stali nierdzewnej na kółkach składającego się z: 
</t>
    </r>
    <r>
      <rPr>
        <b/>
        <sz val="11"/>
        <rFont val="Calibri"/>
        <family val="2"/>
        <charset val="238"/>
        <scheme val="minor"/>
      </rPr>
      <t xml:space="preserve">- stelaża o wymiarach: </t>
    </r>
    <r>
      <rPr>
        <sz val="11"/>
        <rFont val="Calibri"/>
        <family val="2"/>
        <charset val="238"/>
        <scheme val="minor"/>
      </rPr>
      <t xml:space="preserve">
wysokość: 1900 mm
głębokość: 450 mm
szerokość: 550 mm
- </t>
    </r>
    <r>
      <rPr>
        <b/>
        <sz val="11"/>
        <rFont val="Calibri"/>
        <family val="2"/>
        <charset val="238"/>
        <scheme val="minor"/>
      </rPr>
      <t xml:space="preserve">2x kosz o wymiarach: </t>
    </r>
    <r>
      <rPr>
        <sz val="11"/>
        <rFont val="Calibri"/>
        <family val="2"/>
        <charset val="238"/>
        <scheme val="minor"/>
      </rPr>
      <t xml:space="preserve">
szerokość: 575 mm
głębokość: 280 mm
wysokość:135 mm
- </t>
    </r>
    <r>
      <rPr>
        <b/>
        <sz val="11"/>
        <rFont val="Calibri"/>
        <family val="2"/>
        <charset val="238"/>
        <scheme val="minor"/>
      </rPr>
      <t>1x kosz o wymiarach</t>
    </r>
    <r>
      <rPr>
        <sz val="11"/>
        <rFont val="Calibri"/>
        <family val="2"/>
        <charset val="238"/>
        <scheme val="minor"/>
      </rPr>
      <t xml:space="preserve">: 
szerokość: 575 mm
głębokość: 280 mm
wysokość: 260 mm 
</t>
    </r>
    <r>
      <rPr>
        <b/>
        <sz val="11"/>
        <rFont val="Calibri"/>
        <family val="2"/>
        <charset val="238"/>
        <scheme val="minor"/>
      </rPr>
      <t>- 2x kosz o wymiarach :</t>
    </r>
    <r>
      <rPr>
        <sz val="11"/>
        <rFont val="Calibri"/>
        <family val="2"/>
        <charset val="238"/>
        <scheme val="minor"/>
      </rPr>
      <t xml:space="preserve">
szerokość: 575 mm
głębokość: 280 mm
wysokość: 260 mm z wycięciem </t>
    </r>
  </si>
  <si>
    <t>Stojak medyczny z regulacją wysokości w zakresie min. 1200-2150 mm. Podstawa wykonana ze stali nierdzewnej na kołach w obudowie stalowej ocynkowanej w tym min. 2 z blokadą. Dopuszczalne obciążenie stojaka min. 8 kg. Kolumna zewnętrzna i wewnętrzna wykonana ze stali nierdzewnej wyposażona w głowicę na 2 haczyki wykonane ze stali nierdzewnej.</t>
  </si>
  <si>
    <r>
      <t>Półka wisząca, podwójna wykonana ze stali nierdzewnej na tylnych ściankach fartuch z blachy o wysokości min. 30mm, pozostałe boki proste. Odległość między półkami wynosi min.29 mm. Odporna na działanie środków dezynfekcyjnych stosowanych powszechnie na salach operacyjnych.
Wymiary zewnętrzne półki: 
szerokość: 800 mm
głębokość: 300 mm
wysokość: 380 mm (</t>
    </r>
    <r>
      <rPr>
        <sz val="11"/>
        <rFont val="Calibri"/>
        <family val="2"/>
        <charset val="238"/>
      </rPr>
      <t>± 20mm)</t>
    </r>
  </si>
  <si>
    <t xml:space="preserve">Stolik zabiegowy składający się z:
1x szafka stalowa lakierowana proszkowo na biało z 3 szufladami, na całą szerokość stolika
1xpółka stalowa lakierowana proszkowo na biało z pogłebieniem, na całą szerokość stolika
1x zamek centralny. 
Stelaż stolika wykonany ze stalowego giętkiego profilu lakierowanego proszkowo z szynami instrumentalnymi i uchwytami do prowadzenia skierowanymi ku górze stanowiącymi stały element konstrukcji.
Stelaż wyposażony w odboje i 4 kólka, w tym 2 z blokadą.
Wymiary stolika: 
szerokość:  720 mm (+/- 20 mm)
głębokość:  550 mm (+/- 20 mm)
wysokość:  900 mm (+/- 30 mm) </t>
  </si>
  <si>
    <t>z dnia …………………………</t>
  </si>
  <si>
    <t xml:space="preserve">Wieszak ścienny do obuwia, wykonany ze stali nierdzewnej. Wszystkie krawędzie zaokrąglone, bezpieczne. Wieszak z haczykami na 6 -8 par obuwia chirurgicznego. 
Wymiary zewnętrzne: 
szerokość: 570 mm
głębokość: 180 mm
wysokość: 300 mm </t>
  </si>
  <si>
    <t xml:space="preserve">Regał listwowy dwustronny, mobilny wykonany ze stali nierdzewnej. Wyposażony w 2 uchwyty do prowadzenia  i 16 par haczyków ( po 8 z każdej strony regału) służacych do zawieszania koszy sterylizacyjnych, półek, wieszaków. Wszystkie krawedzie zaokrąglone, bezpieczne. Podstawa na kólkach w tym 2 z blokadą.
Wymiary zewnętrzne regału bez uchwytów: 
szerokość: 530 mm
głębokość: 600 mm
wysokość: 1500 mm </t>
  </si>
  <si>
    <t>Szafa dwudrzwiowa wykonana ze stali nierdzewnej z drzwiami i bokami przeszklonymi wyposażona w zamek. Szkło w drzwiach i bokach bezpieczne, przeźroczyste. Drzwi otwierane skrzydłowo, wyposażone w gumową uszczelkę i uchwyt typu C. Podstawa szafy na  regulowanych nóżkach  (możliwość wypoziomowania szafy). Wszystkie krawędzie szafy zaokrąglone, bezpieczne. Wewnątrz szafy znajduje się pięć półek ze stali nierdzewnej. 
Wymiary zewnętrzne szafy:
długość : 800 mm
szerokość 580 mm
wysokość: 2000 mm 
Odporna na działanie środków dezynfekcyjnych stosowanych powszechnie na salach operacyjnych.</t>
  </si>
  <si>
    <t>Szafa z podziałem na górną i dolną część, z pojedynczymi drzwiami wyposażonymi w gumową uszczelkę oraz uchwyt typu C i przeszklonymi w górnej części. Szkło w drzwiach bezpieczne, przeźroczyste. Dolna część drzwi pełna z podwójnej ścianki. Szafa wykonana ze stali nierdzewnej i wyposażona w zamek.  Górna część szafy wyposażona w cztery regulowane półki wykonane ze stali nierdzewnej natomiast w dolnej części jedna regulowana półka ze stali nierdzewnej.Podstawa szafy na  regulowanych nóżkach (możliwość wypoziomowania szafy).  Wszystkie krawędzie szafy zaokrąglone, bezpieczne.
Wymiary zewnętrzne szafy: 
długość: 500 mm
szerokość: 470 mm
wysokość: 1800 mm 
Odporna na działanie środków dezynfekcyjnych stosowanych powszechnie na salach operacyjnych.</t>
  </si>
  <si>
    <t>Szafa jednodrzwiowa wykonana ze stali nierdzewnej z drzwiami i bokami przeszklonymi. Szkło w drzwiach bezpieczne , przeźroczyste. Drzwi wyposażone w gumowa uszczelkę, uchwyt typu C i zamek. Podstawa szafy na regulowanych nóżkach (możliwość wypoziomowania szafy). Wewnątrz szafy pięć regulowanych półek wykonanych ze stali nierdzewnej. Wszystkie krawędzie szafy zaokrąglone,bezpieczne.
Wymiary zewnętrzne szafy:  
długość: 600 mm
szerokość: 470 mm
wysokość: 1800 mm 
Odporna na działanie środków dezynfekcyjnych stosowanych powszechnie na salach operacyjnych.</t>
  </si>
  <si>
    <t>Szafka stojąca dwudrzwiowa wykonana ze stali nierdzewnej. Drzwi pełne otwierane skrzydłowo, zbudowane z podwójnej ścianki, wyposażone w gumową uszczelkę i uchwyt typu C. Podstawa szafki na regulowanych nóżkach  (możliwość wypoziomowania szafki). Wewnątrz szafki jedna regulowana  półka. Na tylnej ścianie blatu fartuch z blachy o wysokości min. 40 mm, pozostałe boki proste. Wszystkie krawędzie szafki zaokrąglone, bezpieczne. 
Wymiary zewnętrzne szafki: 
długość: 1200 mm
szerokość: 600 mm
wysokość: 850 mm
Odporna na działanie środków dezynfekcyjnych stosowanych powszechnie na salach operacyjnych.</t>
  </si>
  <si>
    <t>Szafka stojąca z 4 szufladami wykonana ze stali nierdzewnej. Fronty szafki wykonane w technologii podwójnych ścianek z wypełnieniem. Szuflady o równej głębokości, na prowadnicach samodociągowych z pełnym wysuwem. Każda z szuflad wyposażona w uchwyt typu C. Podstawa szafy na regulowanych nóżkach  (możliwość wypoziomowania szafy). Na tylnej ścianie blatu fartuch z blachy o wysokości min. 40 mm, pozostałe boki proste. Wszystkie krawędzie szafki zaokraglone, bezpieczne. 
Wymiary zewnetrzne szafki: 
długość: 500 mm
szerokość: 600 mm
wysokość: 850 mm 
Odporna na działanie środków dezynfekcyjnych stosowanych powszechnie na salach operacyjnych.</t>
  </si>
  <si>
    <r>
      <t>Taboret z regulacją wysokości, bez oparcia wyposażony w okrągłe siedzisko o średnicy min. 35 cm tapicerowane materiałem zmywalnym. Kolor tapicerki do wyboru przez Zamawiajacego. Siedzisko odporne na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działanie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środków dezynfekcyjnych stosowanych powszechnie na salach operacyjnych. Podstawa wykonana ze stali nierdzewnej z pięcioma kółkami w tym min. 2 z blokadą.  Wysokość taboretu min. 50 cm.</t>
    </r>
  </si>
  <si>
    <r>
      <t>Taboret z regulacją wysokości, z oparciem wyposażony w okrągłe siedzisko o średnicy min. 35 cm tapicerowane materiałem zmywalnym. Kolor tapicerki do wyboru przez Zamawiajacego. Siedzisko odporne na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działanie środków dezynfekcyjnych stosowanych powszechnie na salach operacyjnych. Podstawa wykonana ze stali nierdzewnej z pięcioma kółkami w tym min. 2 z blokadą.  Wysokość taboretu min. 50 cm.</t>
    </r>
  </si>
  <si>
    <r>
      <t>Podest operacyjny jednostopniowy wykonany w całości ze stali nierdzewnej. Stopy nastawne z możliwością poziomowania, wykonane z elastycznego materiału o bardzo dużej wytrzymałości, zapewniajace doskonałe przyleganie do twardych podłoży eliminując efekt poślizgu. Blat pokryty materiałem antypoślizgowym. Wymiary podestu: 
szerokość: 480 mm (</t>
    </r>
    <r>
      <rPr>
        <sz val="11"/>
        <rFont val="Calibri"/>
        <family val="2"/>
        <charset val="238"/>
      </rPr>
      <t>± 20mm)</t>
    </r>
    <r>
      <rPr>
        <sz val="11"/>
        <rFont val="Calibri"/>
        <family val="2"/>
        <charset val="238"/>
        <scheme val="minor"/>
      </rPr>
      <t xml:space="preserve">
głębokość: 320 mm (</t>
    </r>
    <r>
      <rPr>
        <sz val="11"/>
        <rFont val="Calibri"/>
        <family val="2"/>
        <charset val="238"/>
      </rPr>
      <t>± 20mm)</t>
    </r>
    <r>
      <rPr>
        <sz val="11"/>
        <rFont val="Calibri"/>
        <family val="2"/>
        <charset val="238"/>
        <scheme val="minor"/>
      </rPr>
      <t xml:space="preserve"> 
wysokość: 220 mm (</t>
    </r>
    <r>
      <rPr>
        <sz val="11"/>
        <rFont val="Calibri"/>
        <family val="2"/>
        <charset val="238"/>
      </rPr>
      <t>± 30mm)</t>
    </r>
  </si>
  <si>
    <r>
      <t>Stojak ze stali nierdzewnej z dwoma zdejmowanymi miskami o poj. 3l. Stojak na podstawie pięcioramiennej z kółkami w tym min. 2 z blokadą. Oponki wykonane z materiału niebrudzącego podłogi. Wszystkie krawędzie stojaka zaokrąglone , bezpieczne. Max obciążenie 12kg.
wysokość stojaka: 850 mm (</t>
    </r>
    <r>
      <rPr>
        <sz val="11"/>
        <rFont val="Calibri"/>
        <family val="2"/>
        <charset val="238"/>
      </rPr>
      <t>± 10mm) 
średnica podstawy: 60 mm (± 10 mm)</t>
    </r>
  </si>
  <si>
    <r>
      <t>Półka na szwy stojąca w całości ze stali nierdzewnej z 4 półeczkami wykonanymi z pręta . Odporna na działanie środków dezynfekcyjnych stosowanych powszechnie na salach operacyjnych.
Wymiary zewnetrzne: 
szerokość: 590 mm
głębokość: 130 mm
wysokość: 400 mm (</t>
    </r>
    <r>
      <rPr>
        <sz val="11"/>
        <rFont val="Calibri"/>
        <family val="2"/>
        <charset val="238"/>
      </rPr>
      <t>± 50mm)</t>
    </r>
  </si>
  <si>
    <r>
      <t>Półka ze stali nierdzewnej z 3 pojemnikami. Odporna na działanie środków dezynfekcyjnych stosowanych powszechnie na salach operacyjnych. Pojemniki wyjmowane wykonane z tworzywa o wymiarach: 
szerokość: 200 mm
głębokość: 310 mm
wysokość: 150 mm (</t>
    </r>
    <r>
      <rPr>
        <sz val="11"/>
        <rFont val="Calibri"/>
        <family val="2"/>
        <charset val="238"/>
      </rPr>
      <t>± 20mm)</t>
    </r>
    <r>
      <rPr>
        <sz val="11"/>
        <rFont val="Calibri"/>
        <family val="2"/>
        <charset val="238"/>
        <scheme val="minor"/>
      </rPr>
      <t xml:space="preserve">
Wymiary zewnętrzne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półki: 
szerokość: 655 mm
głębokość: 315 mm
wysokość: 160 mm (</t>
    </r>
    <r>
      <rPr>
        <sz val="11"/>
        <rFont val="Calibri"/>
        <family val="2"/>
        <charset val="238"/>
      </rPr>
      <t>± 20mm)</t>
    </r>
  </si>
  <si>
    <r>
      <t>Stolik typu Mayo służący do gromadzenia instrumentów chirurgicznych podczs zabiegu. Wykonany ze stali nierdzewnej. Górny blat obracany w poziomie o 360</t>
    </r>
    <r>
      <rPr>
        <sz val="11"/>
        <rFont val="Calibri"/>
        <family val="2"/>
        <charset val="238"/>
      </rPr>
      <t xml:space="preserve">°, </t>
    </r>
    <r>
      <rPr>
        <sz val="11"/>
        <rFont val="Calibri"/>
        <family val="2"/>
        <charset val="238"/>
        <scheme val="minor"/>
      </rPr>
      <t xml:space="preserve">zagłębiony i podnoszony przy pomocy pompy hydraulicznej . Podstawa w kształcie litery T na kólkach z blokadą. Oponki wykonane z materiału niebrudzącego podłogi. Wszystkie krawędzie stolika zaokrąglone, bezpieczne.
</t>
    </r>
    <r>
      <rPr>
        <b/>
        <sz val="11"/>
        <rFont val="Calibri"/>
        <family val="2"/>
        <charset val="238"/>
        <scheme val="minor"/>
      </rPr>
      <t xml:space="preserve">Wymiary blatu: </t>
    </r>
    <r>
      <rPr>
        <sz val="11"/>
        <rFont val="Calibri"/>
        <family val="2"/>
        <charset val="238"/>
        <scheme val="minor"/>
      </rPr>
      <t xml:space="preserve">
szerokość: 740 mm (</t>
    </r>
    <r>
      <rPr>
        <sz val="11"/>
        <rFont val="Calibri"/>
        <family val="2"/>
        <charset val="238"/>
      </rPr>
      <t xml:space="preserve">± 10 mm)
głębokość: 490 mm (± 10mm)
</t>
    </r>
    <r>
      <rPr>
        <b/>
        <sz val="11"/>
        <rFont val="Calibri"/>
        <family val="2"/>
        <charset val="238"/>
      </rPr>
      <t xml:space="preserve">Wymiary całkowite stolika: </t>
    </r>
    <r>
      <rPr>
        <sz val="11"/>
        <rFont val="Calibri"/>
        <family val="2"/>
        <charset val="238"/>
      </rPr>
      <t xml:space="preserve">
szerokość: 740 mm
głębokość: 490 mm
wysokość : 960 mm (± 10mm)/minimum 1320-1370</t>
    </r>
  </si>
  <si>
    <r>
      <t>Stolik opatrunkowy ze stali nierdzewnej z blatem i półką prostą montowaną na stałe. Odległość miedzy blatem a półką wynosi 455mm (</t>
    </r>
    <r>
      <rPr>
        <sz val="11"/>
        <rFont val="Calibri"/>
        <family val="2"/>
        <charset val="238"/>
      </rPr>
      <t xml:space="preserve">± 10mm). Stolik wyposażony w uchwyt montowany na krótszym boku, na kółkach w tym min. 2 z blokadą. Oponki wykonane z materiału niebrudzącego podłogi. 
</t>
    </r>
    <r>
      <rPr>
        <b/>
        <sz val="11"/>
        <rFont val="Calibri"/>
        <family val="2"/>
        <charset val="238"/>
      </rPr>
      <t>Wymiary blatu:</t>
    </r>
    <r>
      <rPr>
        <sz val="11"/>
        <rFont val="Calibri"/>
        <family val="2"/>
        <charset val="238"/>
      </rPr>
      <t xml:space="preserve"> 
szerokość: 750 mm
głębokość: 650 mm (± 10mm)
</t>
    </r>
    <r>
      <rPr>
        <b/>
        <sz val="11"/>
        <rFont val="Calibri"/>
        <family val="2"/>
        <charset val="238"/>
      </rPr>
      <t xml:space="preserve">Wymiary całkowite stolika: </t>
    </r>
    <r>
      <rPr>
        <sz val="11"/>
        <rFont val="Calibri"/>
        <family val="2"/>
        <charset val="238"/>
      </rPr>
      <t xml:space="preserve">
szerokość: 865 mm
głębokość: 720 mm
wysokość: 880 mm (± 10mm)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</si>
</sst>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9" fontId="2" fillId="0" borderId="5" xfId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0" fillId="0" borderId="0" xfId="0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right"/>
    </xf>
    <xf numFmtId="49" fontId="2" fillId="0" borderId="0" xfId="0" applyNumberFormat="1" applyFont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4" workbookViewId="0">
      <selection activeCell="B15" sqref="B15"/>
    </sheetView>
  </sheetViews>
  <sheetFormatPr defaultColWidth="8.88671875" defaultRowHeight="22.5" customHeight="1" x14ac:dyDescent="0.3"/>
  <cols>
    <col min="1" max="1" width="4.44140625" customWidth="1"/>
    <col min="2" max="2" width="61.6640625" customWidth="1"/>
    <col min="5" max="5" width="12.88671875" customWidth="1"/>
    <col min="6" max="6" width="11.88671875" customWidth="1"/>
    <col min="7" max="7" width="13.44140625" customWidth="1"/>
    <col min="8" max="8" width="13.109375" customWidth="1"/>
    <col min="9" max="9" width="12.44140625" customWidth="1"/>
  </cols>
  <sheetData>
    <row r="1" spans="1:9" ht="21.6" customHeight="1" x14ac:dyDescent="0.25">
      <c r="A1" s="1"/>
      <c r="B1" s="1"/>
      <c r="C1" s="1"/>
      <c r="D1" s="1"/>
      <c r="E1" s="1"/>
      <c r="F1" s="18" t="s">
        <v>18</v>
      </c>
      <c r="G1" s="18"/>
      <c r="H1" s="18"/>
      <c r="I1" s="18"/>
    </row>
    <row r="2" spans="1:9" ht="19.95" customHeight="1" x14ac:dyDescent="0.3">
      <c r="A2" s="3"/>
      <c r="B2" s="3"/>
      <c r="C2" s="2"/>
      <c r="D2" s="2"/>
      <c r="E2" s="2"/>
      <c r="F2" s="18" t="s">
        <v>0</v>
      </c>
      <c r="G2" s="18"/>
      <c r="H2" s="18"/>
      <c r="I2" s="18"/>
    </row>
    <row r="3" spans="1:9" ht="25.2" customHeight="1" x14ac:dyDescent="0.3">
      <c r="A3" s="3"/>
      <c r="B3" s="3"/>
      <c r="C3" s="2"/>
      <c r="D3" s="2"/>
      <c r="E3" s="2"/>
      <c r="F3" s="18" t="s">
        <v>22</v>
      </c>
      <c r="G3" s="18"/>
      <c r="H3" s="18"/>
      <c r="I3" s="18"/>
    </row>
    <row r="4" spans="1:9" ht="19.95" customHeight="1" x14ac:dyDescent="0.3">
      <c r="A4" s="3"/>
      <c r="B4" s="3"/>
      <c r="C4" s="2"/>
      <c r="D4" s="2"/>
      <c r="E4" s="2"/>
      <c r="F4" s="18" t="s">
        <v>50</v>
      </c>
      <c r="G4" s="18"/>
      <c r="H4" s="18"/>
      <c r="I4" s="18"/>
    </row>
    <row r="5" spans="1:9" ht="22.5" customHeight="1" x14ac:dyDescent="0.3">
      <c r="A5" s="27" t="s">
        <v>33</v>
      </c>
      <c r="B5" s="27"/>
      <c r="C5" s="27"/>
      <c r="D5" s="27"/>
      <c r="E5" s="27"/>
      <c r="F5" s="27"/>
      <c r="G5" s="27"/>
      <c r="H5" s="27"/>
      <c r="I5" s="27"/>
    </row>
    <row r="6" spans="1:9" ht="11.4" customHeight="1" x14ac:dyDescent="0.3">
      <c r="A6" s="28"/>
      <c r="B6" s="28"/>
      <c r="C6" s="28"/>
      <c r="D6" s="28"/>
      <c r="E6" s="28"/>
      <c r="F6" s="28"/>
      <c r="G6" s="28"/>
      <c r="H6" s="28"/>
      <c r="I6" s="28"/>
    </row>
    <row r="7" spans="1:9" ht="22.5" customHeight="1" x14ac:dyDescent="0.3">
      <c r="A7" s="19" t="s">
        <v>1</v>
      </c>
      <c r="B7" s="19" t="s">
        <v>2</v>
      </c>
      <c r="C7" s="19" t="s">
        <v>3</v>
      </c>
      <c r="D7" s="19" t="s">
        <v>4</v>
      </c>
      <c r="E7" s="19" t="s">
        <v>5</v>
      </c>
      <c r="F7" s="19" t="s">
        <v>6</v>
      </c>
      <c r="G7" s="19" t="s">
        <v>7</v>
      </c>
      <c r="H7" s="19" t="s">
        <v>8</v>
      </c>
      <c r="I7" s="19" t="s">
        <v>9</v>
      </c>
    </row>
    <row r="8" spans="1:9" ht="22.5" customHeight="1" x14ac:dyDescent="0.3">
      <c r="A8" s="20"/>
      <c r="B8" s="20"/>
      <c r="C8" s="20"/>
      <c r="D8" s="20"/>
      <c r="E8" s="20"/>
      <c r="F8" s="20"/>
      <c r="G8" s="20"/>
      <c r="H8" s="20"/>
      <c r="I8" s="20"/>
    </row>
    <row r="9" spans="1:9" ht="22.5" customHeight="1" x14ac:dyDescent="0.3">
      <c r="A9" s="21"/>
      <c r="B9" s="21"/>
      <c r="C9" s="21"/>
      <c r="D9" s="21"/>
      <c r="E9" s="21"/>
      <c r="F9" s="21"/>
      <c r="G9" s="21"/>
      <c r="H9" s="21"/>
      <c r="I9" s="21"/>
    </row>
    <row r="10" spans="1:9" ht="22.5" customHeight="1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</row>
    <row r="11" spans="1:9" ht="200.25" customHeight="1" x14ac:dyDescent="0.3">
      <c r="A11" s="5" t="s">
        <v>10</v>
      </c>
      <c r="B11" s="16" t="s">
        <v>53</v>
      </c>
      <c r="C11" s="5" t="s">
        <v>11</v>
      </c>
      <c r="D11" s="6">
        <v>1</v>
      </c>
      <c r="E11" s="7"/>
      <c r="F11" s="7">
        <f>ROUND(D11*E11,2)</f>
        <v>0</v>
      </c>
      <c r="G11" s="8"/>
      <c r="H11" s="9">
        <f>ROUND(F11*G11+F11,2)</f>
        <v>0</v>
      </c>
      <c r="I11" s="5"/>
    </row>
    <row r="12" spans="1:9" ht="249.75" customHeight="1" x14ac:dyDescent="0.3">
      <c r="A12" s="5" t="s">
        <v>12</v>
      </c>
      <c r="B12" s="15" t="s">
        <v>54</v>
      </c>
      <c r="C12" s="5" t="s">
        <v>13</v>
      </c>
      <c r="D12" s="10">
        <v>2</v>
      </c>
      <c r="E12" s="7"/>
      <c r="F12" s="7">
        <f t="shared" ref="F12:F15" si="0">ROUND(D12*E12,2)</f>
        <v>0</v>
      </c>
      <c r="G12" s="8"/>
      <c r="H12" s="9">
        <f t="shared" ref="H12:H15" si="1">ROUND(F12*G12+F12,2)</f>
        <v>0</v>
      </c>
      <c r="I12" s="5"/>
    </row>
    <row r="13" spans="1:9" ht="209.25" customHeight="1" x14ac:dyDescent="0.3">
      <c r="A13" s="5">
        <v>3</v>
      </c>
      <c r="B13" s="15" t="s">
        <v>55</v>
      </c>
      <c r="C13" s="5" t="s">
        <v>13</v>
      </c>
      <c r="D13" s="10">
        <v>2</v>
      </c>
      <c r="E13" s="7"/>
      <c r="F13" s="7">
        <f t="shared" si="0"/>
        <v>0</v>
      </c>
      <c r="G13" s="8"/>
      <c r="H13" s="9">
        <f t="shared" si="1"/>
        <v>0</v>
      </c>
      <c r="I13" s="5"/>
    </row>
    <row r="14" spans="1:9" ht="198" customHeight="1" x14ac:dyDescent="0.3">
      <c r="A14" s="5" t="s">
        <v>14</v>
      </c>
      <c r="B14" s="15" t="s">
        <v>56</v>
      </c>
      <c r="C14" s="5" t="s">
        <v>13</v>
      </c>
      <c r="D14" s="10">
        <v>2</v>
      </c>
      <c r="E14" s="7"/>
      <c r="F14" s="7">
        <f t="shared" si="0"/>
        <v>0</v>
      </c>
      <c r="G14" s="8"/>
      <c r="H14" s="9">
        <f t="shared" si="1"/>
        <v>0</v>
      </c>
      <c r="I14" s="5"/>
    </row>
    <row r="15" spans="1:9" ht="222.75" customHeight="1" x14ac:dyDescent="0.3">
      <c r="A15" s="5" t="s">
        <v>19</v>
      </c>
      <c r="B15" s="16" t="s">
        <v>57</v>
      </c>
      <c r="C15" s="5" t="s">
        <v>13</v>
      </c>
      <c r="D15" s="10">
        <v>5</v>
      </c>
      <c r="E15" s="7"/>
      <c r="F15" s="7">
        <f t="shared" si="0"/>
        <v>0</v>
      </c>
      <c r="G15" s="8"/>
      <c r="H15" s="9">
        <f t="shared" si="1"/>
        <v>0</v>
      </c>
      <c r="I15" s="5"/>
    </row>
    <row r="16" spans="1:9" ht="29.4" customHeight="1" x14ac:dyDescent="0.3">
      <c r="A16" s="4"/>
      <c r="B16" s="22" t="s">
        <v>15</v>
      </c>
      <c r="C16" s="23"/>
      <c r="D16" s="24"/>
      <c r="E16" s="4" t="s">
        <v>16</v>
      </c>
      <c r="F16" s="11">
        <f>SUM(F11:F15)</f>
        <v>0</v>
      </c>
      <c r="G16" s="4" t="s">
        <v>17</v>
      </c>
      <c r="H16" s="11">
        <f>SUM(H11:H15)</f>
        <v>0</v>
      </c>
      <c r="I16" s="4"/>
    </row>
    <row r="17" spans="2:9" ht="22.5" customHeight="1" x14ac:dyDescent="0.3">
      <c r="B17" s="25"/>
      <c r="C17" s="25"/>
      <c r="D17" s="25"/>
      <c r="E17" s="25"/>
      <c r="F17" s="25"/>
      <c r="G17" s="25"/>
      <c r="H17" s="25"/>
      <c r="I17" s="25"/>
    </row>
    <row r="18" spans="2:9" ht="22.5" customHeight="1" x14ac:dyDescent="0.3">
      <c r="B18" s="26"/>
      <c r="C18" s="26"/>
      <c r="D18" s="26"/>
      <c r="E18" s="26"/>
      <c r="F18" s="26"/>
      <c r="G18" s="26"/>
      <c r="H18" s="26"/>
      <c r="I18" s="26"/>
    </row>
    <row r="19" spans="2:9" ht="22.5" customHeight="1" x14ac:dyDescent="0.3">
      <c r="B19" s="26"/>
      <c r="C19" s="26"/>
      <c r="D19" s="26"/>
      <c r="E19" s="26"/>
      <c r="F19" s="26"/>
      <c r="G19" s="26"/>
      <c r="H19" s="26"/>
      <c r="I19" s="26"/>
    </row>
    <row r="20" spans="2:9" ht="22.5" customHeight="1" x14ac:dyDescent="0.3">
      <c r="B20" s="26"/>
      <c r="C20" s="26"/>
      <c r="D20" s="26"/>
      <c r="E20" s="26"/>
      <c r="F20" s="26"/>
      <c r="G20" s="26"/>
      <c r="H20" s="26"/>
      <c r="I20" s="26"/>
    </row>
    <row r="21" spans="2:9" ht="22.5" customHeight="1" x14ac:dyDescent="0.3">
      <c r="B21" s="26"/>
      <c r="C21" s="26"/>
      <c r="D21" s="26"/>
      <c r="E21" s="26"/>
      <c r="F21" s="26"/>
      <c r="G21" s="26"/>
      <c r="H21" s="26"/>
      <c r="I21" s="26"/>
    </row>
    <row r="22" spans="2:9" ht="22.5" customHeight="1" x14ac:dyDescent="0.3">
      <c r="B22" s="26"/>
      <c r="C22" s="26"/>
      <c r="D22" s="26"/>
      <c r="E22" s="26"/>
      <c r="F22" s="26"/>
      <c r="G22" s="26"/>
      <c r="H22" s="26"/>
      <c r="I22" s="26"/>
    </row>
    <row r="23" spans="2:9" ht="22.5" customHeight="1" x14ac:dyDescent="0.3">
      <c r="B23" s="26"/>
      <c r="C23" s="26"/>
      <c r="D23" s="26"/>
      <c r="E23" s="26"/>
      <c r="F23" s="26"/>
      <c r="G23" s="26"/>
      <c r="H23" s="26"/>
      <c r="I23" s="26"/>
    </row>
  </sheetData>
  <mergeCells count="16">
    <mergeCell ref="B17:I23"/>
    <mergeCell ref="F4:I4"/>
    <mergeCell ref="A5:I6"/>
    <mergeCell ref="A7:A9"/>
    <mergeCell ref="B7:B9"/>
    <mergeCell ref="C7:C9"/>
    <mergeCell ref="D7:D9"/>
    <mergeCell ref="E7:E9"/>
    <mergeCell ref="F7:F9"/>
    <mergeCell ref="G7:G9"/>
    <mergeCell ref="H7:H9"/>
    <mergeCell ref="F3:I3"/>
    <mergeCell ref="F1:I1"/>
    <mergeCell ref="F2:I2"/>
    <mergeCell ref="I7:I9"/>
    <mergeCell ref="B16:D16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B12" sqref="B12"/>
    </sheetView>
  </sheetViews>
  <sheetFormatPr defaultColWidth="8.88671875" defaultRowHeight="14.4" x14ac:dyDescent="0.3"/>
  <cols>
    <col min="1" max="1" width="4.44140625" customWidth="1"/>
    <col min="2" max="2" width="50.6640625" customWidth="1"/>
    <col min="3" max="3" width="7.44140625" customWidth="1"/>
    <col min="5" max="5" width="12.88671875" customWidth="1"/>
    <col min="6" max="6" width="11.88671875" customWidth="1"/>
    <col min="7" max="7" width="13.44140625" customWidth="1"/>
    <col min="8" max="8" width="13.109375" customWidth="1"/>
    <col min="9" max="9" width="12.44140625" customWidth="1"/>
  </cols>
  <sheetData>
    <row r="1" spans="1:9" ht="19.2" customHeight="1" x14ac:dyDescent="0.25">
      <c r="A1" s="1"/>
      <c r="B1" s="1"/>
      <c r="C1" s="1"/>
      <c r="D1" s="1"/>
      <c r="E1" s="1"/>
      <c r="F1" s="18" t="s">
        <v>39</v>
      </c>
      <c r="G1" s="18"/>
      <c r="H1" s="18"/>
      <c r="I1" s="18"/>
    </row>
    <row r="2" spans="1:9" ht="19.95" customHeight="1" x14ac:dyDescent="0.3">
      <c r="A2" s="3"/>
      <c r="B2" s="3"/>
      <c r="C2" s="2"/>
      <c r="D2" s="2"/>
      <c r="E2" s="2"/>
      <c r="F2" s="18" t="s">
        <v>0</v>
      </c>
      <c r="G2" s="18"/>
      <c r="H2" s="18"/>
      <c r="I2" s="18"/>
    </row>
    <row r="3" spans="1:9" ht="21.6" customHeight="1" x14ac:dyDescent="0.3">
      <c r="A3" s="3"/>
      <c r="B3" s="3"/>
      <c r="C3" s="2"/>
      <c r="D3" s="2"/>
      <c r="E3" s="2"/>
      <c r="F3" s="18" t="s">
        <v>22</v>
      </c>
      <c r="G3" s="18"/>
      <c r="H3" s="18"/>
      <c r="I3" s="18"/>
    </row>
    <row r="4" spans="1:9" ht="21.6" customHeight="1" x14ac:dyDescent="0.3">
      <c r="A4" s="3"/>
      <c r="B4" s="3"/>
      <c r="C4" s="2"/>
      <c r="D4" s="2"/>
      <c r="E4" s="2"/>
      <c r="F4" s="18" t="s">
        <v>50</v>
      </c>
      <c r="G4" s="18"/>
      <c r="H4" s="18"/>
      <c r="I4" s="18"/>
    </row>
    <row r="5" spans="1:9" ht="15" customHeight="1" x14ac:dyDescent="0.3">
      <c r="A5" s="27" t="s">
        <v>38</v>
      </c>
      <c r="B5" s="27"/>
      <c r="C5" s="27"/>
      <c r="D5" s="27"/>
      <c r="E5" s="27"/>
      <c r="F5" s="27"/>
      <c r="G5" s="27"/>
      <c r="H5" s="27"/>
      <c r="I5" s="27"/>
    </row>
    <row r="6" spans="1:9" x14ac:dyDescent="0.3">
      <c r="A6" s="28"/>
      <c r="B6" s="28"/>
      <c r="C6" s="28"/>
      <c r="D6" s="28"/>
      <c r="E6" s="28"/>
      <c r="F6" s="28"/>
      <c r="G6" s="28"/>
      <c r="H6" s="28"/>
      <c r="I6" s="28"/>
    </row>
    <row r="7" spans="1:9" ht="15" customHeight="1" x14ac:dyDescent="0.3">
      <c r="A7" s="19" t="s">
        <v>1</v>
      </c>
      <c r="B7" s="19" t="s">
        <v>2</v>
      </c>
      <c r="C7" s="19" t="s">
        <v>3</v>
      </c>
      <c r="D7" s="19" t="s">
        <v>4</v>
      </c>
      <c r="E7" s="19" t="s">
        <v>5</v>
      </c>
      <c r="F7" s="19" t="s">
        <v>6</v>
      </c>
      <c r="G7" s="19" t="s">
        <v>7</v>
      </c>
      <c r="H7" s="19" t="s">
        <v>8</v>
      </c>
      <c r="I7" s="19" t="s">
        <v>9</v>
      </c>
    </row>
    <row r="8" spans="1:9" x14ac:dyDescent="0.3">
      <c r="A8" s="20"/>
      <c r="B8" s="20"/>
      <c r="C8" s="20"/>
      <c r="D8" s="20"/>
      <c r="E8" s="20"/>
      <c r="F8" s="20"/>
      <c r="G8" s="20"/>
      <c r="H8" s="20"/>
      <c r="I8" s="20"/>
    </row>
    <row r="9" spans="1:9" x14ac:dyDescent="0.3">
      <c r="A9" s="21"/>
      <c r="B9" s="21"/>
      <c r="C9" s="21"/>
      <c r="D9" s="21"/>
      <c r="E9" s="21"/>
      <c r="F9" s="21"/>
      <c r="G9" s="21"/>
      <c r="H9" s="21"/>
      <c r="I9" s="21"/>
    </row>
    <row r="10" spans="1:9" ht="15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</row>
    <row r="11" spans="1:9" ht="121.5" customHeight="1" x14ac:dyDescent="0.3">
      <c r="A11" s="5" t="s">
        <v>10</v>
      </c>
      <c r="B11" s="16" t="s">
        <v>51</v>
      </c>
      <c r="C11" s="5" t="s">
        <v>11</v>
      </c>
      <c r="D11" s="6">
        <v>12</v>
      </c>
      <c r="E11" s="7"/>
      <c r="F11" s="7">
        <f>ROUND(D11*E11,2)</f>
        <v>0</v>
      </c>
      <c r="G11" s="8"/>
      <c r="H11" s="9">
        <f>ROUND(F11*G11+F11,2)</f>
        <v>0</v>
      </c>
      <c r="I11" s="5"/>
    </row>
    <row r="12" spans="1:9" ht="157.19999999999999" customHeight="1" x14ac:dyDescent="0.3">
      <c r="A12" s="5" t="s">
        <v>12</v>
      </c>
      <c r="B12" s="15" t="s">
        <v>52</v>
      </c>
      <c r="C12" s="5" t="s">
        <v>13</v>
      </c>
      <c r="D12" s="10">
        <v>3</v>
      </c>
      <c r="E12" s="7"/>
      <c r="F12" s="7">
        <f>ROUND(D12*E12,2)</f>
        <v>0</v>
      </c>
      <c r="G12" s="8"/>
      <c r="H12" s="9">
        <f>ROUND(F12*G12+F12,2)</f>
        <v>0</v>
      </c>
      <c r="I12" s="5"/>
    </row>
    <row r="13" spans="1:9" ht="28.5" customHeight="1" x14ac:dyDescent="0.3">
      <c r="A13" s="4"/>
      <c r="B13" s="22" t="s">
        <v>15</v>
      </c>
      <c r="C13" s="23"/>
      <c r="D13" s="24"/>
      <c r="E13" s="4" t="s">
        <v>16</v>
      </c>
      <c r="F13" s="11">
        <f>SUM(F11:F12)</f>
        <v>0</v>
      </c>
      <c r="G13" s="4" t="s">
        <v>17</v>
      </c>
      <c r="H13" s="11">
        <f>SUM(H11:H12)</f>
        <v>0</v>
      </c>
      <c r="I13" s="4"/>
    </row>
    <row r="14" spans="1:9" ht="15" customHeight="1" x14ac:dyDescent="0.3">
      <c r="B14" s="25"/>
      <c r="C14" s="25"/>
      <c r="D14" s="25"/>
      <c r="E14" s="25"/>
      <c r="F14" s="25"/>
      <c r="G14" s="25"/>
      <c r="H14" s="25"/>
      <c r="I14" s="25"/>
    </row>
    <row r="15" spans="1:9" x14ac:dyDescent="0.3">
      <c r="B15" s="26"/>
      <c r="C15" s="26"/>
      <c r="D15" s="26"/>
      <c r="E15" s="26"/>
      <c r="F15" s="26"/>
      <c r="G15" s="26"/>
      <c r="H15" s="26"/>
      <c r="I15" s="26"/>
    </row>
    <row r="16" spans="1:9" x14ac:dyDescent="0.3">
      <c r="B16" s="26"/>
      <c r="C16" s="26"/>
      <c r="D16" s="26"/>
      <c r="E16" s="26"/>
      <c r="F16" s="26"/>
      <c r="G16" s="26"/>
      <c r="H16" s="26"/>
      <c r="I16" s="26"/>
    </row>
    <row r="17" spans="2:9" x14ac:dyDescent="0.3">
      <c r="B17" s="26"/>
      <c r="C17" s="26"/>
      <c r="D17" s="26"/>
      <c r="E17" s="26"/>
      <c r="F17" s="26"/>
      <c r="G17" s="26"/>
      <c r="H17" s="26"/>
      <c r="I17" s="26"/>
    </row>
    <row r="18" spans="2:9" x14ac:dyDescent="0.3">
      <c r="B18" s="26"/>
      <c r="C18" s="26"/>
      <c r="D18" s="26"/>
      <c r="E18" s="26"/>
      <c r="F18" s="26"/>
      <c r="G18" s="26"/>
      <c r="H18" s="26"/>
      <c r="I18" s="26"/>
    </row>
    <row r="19" spans="2:9" x14ac:dyDescent="0.3">
      <c r="B19" s="26"/>
      <c r="C19" s="26"/>
      <c r="D19" s="26"/>
      <c r="E19" s="26"/>
      <c r="F19" s="26"/>
      <c r="G19" s="26"/>
      <c r="H19" s="26"/>
      <c r="I19" s="26"/>
    </row>
    <row r="20" spans="2:9" x14ac:dyDescent="0.3">
      <c r="B20" s="26"/>
      <c r="C20" s="26"/>
      <c r="D20" s="26"/>
      <c r="E20" s="26"/>
      <c r="F20" s="26"/>
      <c r="G20" s="26"/>
      <c r="H20" s="26"/>
      <c r="I20" s="26"/>
    </row>
  </sheetData>
  <mergeCells count="16">
    <mergeCell ref="B14:I20"/>
    <mergeCell ref="F4:I4"/>
    <mergeCell ref="A5:I6"/>
    <mergeCell ref="A7:A9"/>
    <mergeCell ref="B7:B9"/>
    <mergeCell ref="C7:C9"/>
    <mergeCell ref="D7:D9"/>
    <mergeCell ref="E7:E9"/>
    <mergeCell ref="F7:F9"/>
    <mergeCell ref="G7:G9"/>
    <mergeCell ref="H7:H9"/>
    <mergeCell ref="F3:I3"/>
    <mergeCell ref="F1:I1"/>
    <mergeCell ref="F2:I2"/>
    <mergeCell ref="I7:I9"/>
    <mergeCell ref="B13:D1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4" workbookViewId="0">
      <selection activeCell="B12" sqref="B12"/>
    </sheetView>
  </sheetViews>
  <sheetFormatPr defaultColWidth="8.88671875" defaultRowHeight="14.4" x14ac:dyDescent="0.3"/>
  <cols>
    <col min="1" max="1" width="4.44140625" customWidth="1"/>
    <col min="2" max="2" width="50.6640625" customWidth="1"/>
    <col min="5" max="5" width="12.88671875" customWidth="1"/>
    <col min="6" max="6" width="11.88671875" customWidth="1"/>
    <col min="7" max="7" width="13.44140625" customWidth="1"/>
    <col min="8" max="8" width="13.109375" customWidth="1"/>
    <col min="9" max="9" width="12.44140625" customWidth="1"/>
  </cols>
  <sheetData>
    <row r="1" spans="1:9" ht="18.600000000000001" customHeight="1" x14ac:dyDescent="0.25">
      <c r="A1" s="1"/>
      <c r="B1" s="1"/>
      <c r="C1" s="1"/>
      <c r="D1" s="1"/>
      <c r="E1" s="1"/>
      <c r="F1" s="18" t="s">
        <v>25</v>
      </c>
      <c r="G1" s="18"/>
      <c r="H1" s="18"/>
      <c r="I1" s="18"/>
    </row>
    <row r="2" spans="1:9" ht="18.600000000000001" customHeight="1" x14ac:dyDescent="0.3">
      <c r="A2" s="3"/>
      <c r="B2" s="3"/>
      <c r="C2" s="2"/>
      <c r="D2" s="2"/>
      <c r="E2" s="2"/>
      <c r="F2" s="18" t="s">
        <v>0</v>
      </c>
      <c r="G2" s="18"/>
      <c r="H2" s="18"/>
      <c r="I2" s="18"/>
    </row>
    <row r="3" spans="1:9" ht="21" customHeight="1" x14ac:dyDescent="0.3">
      <c r="A3" s="3"/>
      <c r="B3" s="3"/>
      <c r="C3" s="2"/>
      <c r="D3" s="2"/>
      <c r="E3" s="2"/>
      <c r="F3" s="18" t="s">
        <v>22</v>
      </c>
      <c r="G3" s="18"/>
      <c r="H3" s="18"/>
      <c r="I3" s="18"/>
    </row>
    <row r="4" spans="1:9" ht="16.95" customHeight="1" x14ac:dyDescent="0.3">
      <c r="A4" s="3"/>
      <c r="B4" s="3"/>
      <c r="C4" s="2"/>
      <c r="D4" s="2"/>
      <c r="E4" s="2"/>
      <c r="F4" s="29" t="s">
        <v>50</v>
      </c>
      <c r="G4" s="29"/>
      <c r="H4" s="29"/>
      <c r="I4" s="29"/>
    </row>
    <row r="5" spans="1:9" ht="15" customHeight="1" x14ac:dyDescent="0.3">
      <c r="A5" s="27" t="s">
        <v>20</v>
      </c>
      <c r="B5" s="27"/>
      <c r="C5" s="27"/>
      <c r="D5" s="27"/>
      <c r="E5" s="27"/>
      <c r="F5" s="27"/>
      <c r="G5" s="27"/>
      <c r="H5" s="27"/>
      <c r="I5" s="27"/>
    </row>
    <row r="6" spans="1:9" x14ac:dyDescent="0.3">
      <c r="A6" s="28"/>
      <c r="B6" s="28"/>
      <c r="C6" s="28"/>
      <c r="D6" s="28"/>
      <c r="E6" s="28"/>
      <c r="F6" s="28"/>
      <c r="G6" s="28"/>
      <c r="H6" s="28"/>
      <c r="I6" s="28"/>
    </row>
    <row r="7" spans="1:9" ht="15" customHeight="1" x14ac:dyDescent="0.3">
      <c r="A7" s="19" t="s">
        <v>1</v>
      </c>
      <c r="B7" s="19" t="s">
        <v>2</v>
      </c>
      <c r="C7" s="19" t="s">
        <v>3</v>
      </c>
      <c r="D7" s="19" t="s">
        <v>4</v>
      </c>
      <c r="E7" s="19" t="s">
        <v>5</v>
      </c>
      <c r="F7" s="19" t="s">
        <v>6</v>
      </c>
      <c r="G7" s="19" t="s">
        <v>7</v>
      </c>
      <c r="H7" s="19" t="s">
        <v>8</v>
      </c>
      <c r="I7" s="19" t="s">
        <v>9</v>
      </c>
    </row>
    <row r="8" spans="1:9" x14ac:dyDescent="0.3">
      <c r="A8" s="20"/>
      <c r="B8" s="20"/>
      <c r="C8" s="20"/>
      <c r="D8" s="20"/>
      <c r="E8" s="20"/>
      <c r="F8" s="20"/>
      <c r="G8" s="20"/>
      <c r="H8" s="20"/>
      <c r="I8" s="20"/>
    </row>
    <row r="9" spans="1:9" x14ac:dyDescent="0.3">
      <c r="A9" s="21"/>
      <c r="B9" s="21"/>
      <c r="C9" s="21"/>
      <c r="D9" s="21"/>
      <c r="E9" s="21"/>
      <c r="F9" s="21"/>
      <c r="G9" s="21"/>
      <c r="H9" s="21"/>
      <c r="I9" s="21"/>
    </row>
    <row r="10" spans="1:9" ht="15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</row>
    <row r="11" spans="1:9" ht="128.25" customHeight="1" x14ac:dyDescent="0.3">
      <c r="A11" s="5" t="s">
        <v>10</v>
      </c>
      <c r="B11" s="16" t="s">
        <v>58</v>
      </c>
      <c r="C11" s="5" t="s">
        <v>11</v>
      </c>
      <c r="D11" s="6">
        <v>8</v>
      </c>
      <c r="E11" s="7"/>
      <c r="F11" s="7">
        <f>ROUND(D11*E11,2)</f>
        <v>0</v>
      </c>
      <c r="G11" s="8"/>
      <c r="H11" s="9">
        <f>ROUND(F11*G11+F11,2)</f>
        <v>0</v>
      </c>
      <c r="I11" s="5"/>
    </row>
    <row r="12" spans="1:9" ht="125.25" customHeight="1" x14ac:dyDescent="0.3">
      <c r="A12" s="5" t="s">
        <v>12</v>
      </c>
      <c r="B12" s="15" t="s">
        <v>59</v>
      </c>
      <c r="C12" s="5" t="s">
        <v>13</v>
      </c>
      <c r="D12" s="10">
        <v>10</v>
      </c>
      <c r="E12" s="7"/>
      <c r="F12" s="7">
        <f>ROUND(D12*E12,2)</f>
        <v>0</v>
      </c>
      <c r="G12" s="8"/>
      <c r="H12" s="9">
        <f>ROUND(F12*G12+F12,2)</f>
        <v>0</v>
      </c>
      <c r="I12" s="5"/>
    </row>
    <row r="13" spans="1:9" ht="22.5" customHeight="1" x14ac:dyDescent="0.3">
      <c r="A13" s="4"/>
      <c r="B13" s="22" t="s">
        <v>15</v>
      </c>
      <c r="C13" s="23"/>
      <c r="D13" s="24"/>
      <c r="E13" s="4" t="s">
        <v>16</v>
      </c>
      <c r="F13" s="11">
        <f>SUM(F11:F12)</f>
        <v>0</v>
      </c>
      <c r="G13" s="4" t="s">
        <v>17</v>
      </c>
      <c r="H13" s="11">
        <f>SUM(H11:H12)</f>
        <v>0</v>
      </c>
      <c r="I13" s="4"/>
    </row>
    <row r="14" spans="1:9" ht="15" customHeight="1" x14ac:dyDescent="0.3">
      <c r="B14" s="25"/>
      <c r="C14" s="25"/>
      <c r="D14" s="25"/>
      <c r="E14" s="25"/>
      <c r="F14" s="25"/>
      <c r="G14" s="25"/>
      <c r="H14" s="25"/>
      <c r="I14" s="25"/>
    </row>
    <row r="15" spans="1:9" x14ac:dyDescent="0.3">
      <c r="B15" s="26"/>
      <c r="C15" s="26"/>
      <c r="D15" s="26"/>
      <c r="E15" s="26"/>
      <c r="F15" s="26"/>
      <c r="G15" s="26"/>
      <c r="H15" s="26"/>
      <c r="I15" s="26"/>
    </row>
    <row r="16" spans="1:9" x14ac:dyDescent="0.3">
      <c r="B16" s="26"/>
      <c r="C16" s="26"/>
      <c r="D16" s="26"/>
      <c r="E16" s="26"/>
      <c r="F16" s="26"/>
      <c r="G16" s="26"/>
      <c r="H16" s="26"/>
      <c r="I16" s="26"/>
    </row>
    <row r="17" spans="2:9" x14ac:dyDescent="0.3">
      <c r="B17" s="26"/>
      <c r="C17" s="26"/>
      <c r="D17" s="26"/>
      <c r="E17" s="26"/>
      <c r="F17" s="26"/>
      <c r="G17" s="26"/>
      <c r="H17" s="26"/>
      <c r="I17" s="26"/>
    </row>
    <row r="18" spans="2:9" x14ac:dyDescent="0.3">
      <c r="B18" s="26"/>
      <c r="C18" s="26"/>
      <c r="D18" s="26"/>
      <c r="E18" s="26"/>
      <c r="F18" s="26"/>
      <c r="G18" s="26"/>
      <c r="H18" s="26"/>
      <c r="I18" s="26"/>
    </row>
    <row r="19" spans="2:9" x14ac:dyDescent="0.3">
      <c r="B19" s="26"/>
      <c r="C19" s="26"/>
      <c r="D19" s="26"/>
      <c r="E19" s="26"/>
      <c r="F19" s="26"/>
      <c r="G19" s="26"/>
      <c r="H19" s="26"/>
      <c r="I19" s="26"/>
    </row>
    <row r="20" spans="2:9" x14ac:dyDescent="0.3">
      <c r="B20" s="26"/>
      <c r="C20" s="26"/>
      <c r="D20" s="26"/>
      <c r="E20" s="26"/>
      <c r="F20" s="26"/>
      <c r="G20" s="26"/>
      <c r="H20" s="26"/>
      <c r="I20" s="26"/>
    </row>
  </sheetData>
  <mergeCells count="16">
    <mergeCell ref="B14:I20"/>
    <mergeCell ref="F4:I4"/>
    <mergeCell ref="A5:I6"/>
    <mergeCell ref="A7:A9"/>
    <mergeCell ref="B7:B9"/>
    <mergeCell ref="C7:C9"/>
    <mergeCell ref="D7:D9"/>
    <mergeCell ref="E7:E9"/>
    <mergeCell ref="F7:F9"/>
    <mergeCell ref="G7:G9"/>
    <mergeCell ref="H7:H9"/>
    <mergeCell ref="F3:I3"/>
    <mergeCell ref="F1:I1"/>
    <mergeCell ref="F2:I2"/>
    <mergeCell ref="I7:I9"/>
    <mergeCell ref="B13:D13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4" workbookViewId="0">
      <selection activeCell="H11" sqref="H11"/>
    </sheetView>
  </sheetViews>
  <sheetFormatPr defaultRowHeight="14.4" x14ac:dyDescent="0.3"/>
  <cols>
    <col min="1" max="1" width="4.44140625" customWidth="1"/>
    <col min="2" max="2" width="44.88671875" customWidth="1"/>
    <col min="5" max="5" width="12.88671875" customWidth="1"/>
    <col min="6" max="6" width="11.88671875" customWidth="1"/>
    <col min="7" max="7" width="13.44140625" customWidth="1"/>
    <col min="8" max="8" width="13.109375" customWidth="1"/>
    <col min="9" max="9" width="12.44140625" customWidth="1"/>
  </cols>
  <sheetData>
    <row r="1" spans="1:9" ht="19.95" customHeight="1" x14ac:dyDescent="0.25">
      <c r="A1" s="1"/>
      <c r="B1" s="1"/>
      <c r="C1" s="1"/>
      <c r="D1" s="1"/>
      <c r="E1" s="1"/>
      <c r="F1" s="18" t="s">
        <v>24</v>
      </c>
      <c r="G1" s="18"/>
      <c r="H1" s="18"/>
      <c r="I1" s="18"/>
    </row>
    <row r="2" spans="1:9" ht="18.600000000000001" customHeight="1" x14ac:dyDescent="0.3">
      <c r="A2" s="3"/>
      <c r="B2" s="3"/>
      <c r="C2" s="2"/>
      <c r="D2" s="2"/>
      <c r="E2" s="2"/>
      <c r="F2" s="18" t="s">
        <v>0</v>
      </c>
      <c r="G2" s="18"/>
      <c r="H2" s="18"/>
      <c r="I2" s="18"/>
    </row>
    <row r="3" spans="1:9" ht="19.95" customHeight="1" x14ac:dyDescent="0.3">
      <c r="A3" s="3"/>
      <c r="B3" s="3"/>
      <c r="C3" s="2"/>
      <c r="D3" s="2"/>
      <c r="E3" s="2"/>
      <c r="F3" s="18" t="s">
        <v>22</v>
      </c>
      <c r="G3" s="18"/>
      <c r="H3" s="18"/>
      <c r="I3" s="18"/>
    </row>
    <row r="4" spans="1:9" ht="16.95" customHeight="1" x14ac:dyDescent="0.3">
      <c r="A4" s="3"/>
      <c r="B4" s="3"/>
      <c r="C4" s="2"/>
      <c r="D4" s="2"/>
      <c r="E4" s="2"/>
      <c r="F4" s="29" t="s">
        <v>50</v>
      </c>
      <c r="G4" s="29"/>
      <c r="H4" s="29"/>
      <c r="I4" s="29"/>
    </row>
    <row r="5" spans="1:9" ht="15" customHeight="1" x14ac:dyDescent="0.3">
      <c r="A5" s="27" t="s">
        <v>41</v>
      </c>
      <c r="B5" s="27"/>
      <c r="C5" s="27"/>
      <c r="D5" s="27"/>
      <c r="E5" s="27"/>
      <c r="F5" s="27"/>
      <c r="G5" s="27"/>
      <c r="H5" s="27"/>
      <c r="I5" s="27"/>
    </row>
    <row r="6" spans="1:9" x14ac:dyDescent="0.3">
      <c r="A6" s="28"/>
      <c r="B6" s="28"/>
      <c r="C6" s="28"/>
      <c r="D6" s="28"/>
      <c r="E6" s="28"/>
      <c r="F6" s="28"/>
      <c r="G6" s="28"/>
      <c r="H6" s="28"/>
      <c r="I6" s="28"/>
    </row>
    <row r="7" spans="1:9" ht="15" customHeight="1" x14ac:dyDescent="0.3">
      <c r="A7" s="19" t="s">
        <v>1</v>
      </c>
      <c r="B7" s="19" t="s">
        <v>2</v>
      </c>
      <c r="C7" s="19" t="s">
        <v>3</v>
      </c>
      <c r="D7" s="19" t="s">
        <v>4</v>
      </c>
      <c r="E7" s="19" t="s">
        <v>5</v>
      </c>
      <c r="F7" s="19" t="s">
        <v>6</v>
      </c>
      <c r="G7" s="19" t="s">
        <v>7</v>
      </c>
      <c r="H7" s="19" t="s">
        <v>8</v>
      </c>
      <c r="I7" s="19" t="s">
        <v>9</v>
      </c>
    </row>
    <row r="8" spans="1:9" x14ac:dyDescent="0.3">
      <c r="A8" s="20"/>
      <c r="B8" s="20"/>
      <c r="C8" s="20"/>
      <c r="D8" s="20"/>
      <c r="E8" s="20"/>
      <c r="F8" s="20"/>
      <c r="G8" s="20"/>
      <c r="H8" s="20"/>
      <c r="I8" s="20"/>
    </row>
    <row r="9" spans="1:9" x14ac:dyDescent="0.3">
      <c r="A9" s="21"/>
      <c r="B9" s="21"/>
      <c r="C9" s="21"/>
      <c r="D9" s="21"/>
      <c r="E9" s="21"/>
      <c r="F9" s="21"/>
      <c r="G9" s="21"/>
      <c r="H9" s="21"/>
      <c r="I9" s="21"/>
    </row>
    <row r="10" spans="1:9" ht="15" x14ac:dyDescent="0.25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17">
        <v>9</v>
      </c>
    </row>
    <row r="11" spans="1:9" ht="257.25" customHeight="1" x14ac:dyDescent="0.3">
      <c r="A11" s="5">
        <v>1</v>
      </c>
      <c r="B11" s="15" t="s">
        <v>49</v>
      </c>
      <c r="C11" s="5" t="s">
        <v>13</v>
      </c>
      <c r="D11" s="10">
        <v>2</v>
      </c>
      <c r="E11" s="7"/>
      <c r="F11" s="7">
        <f>ROUND(D11*E11,2)</f>
        <v>0</v>
      </c>
      <c r="G11" s="8"/>
      <c r="H11" s="9">
        <f>ROUND(F11*G11+F11,2)</f>
        <v>0</v>
      </c>
      <c r="I11" s="5"/>
    </row>
    <row r="12" spans="1:9" ht="24" customHeight="1" x14ac:dyDescent="0.3">
      <c r="A12" s="17"/>
      <c r="B12" s="22" t="s">
        <v>15</v>
      </c>
      <c r="C12" s="23"/>
      <c r="D12" s="24"/>
      <c r="E12" s="17" t="s">
        <v>16</v>
      </c>
      <c r="F12" s="11">
        <f>SUM(F11:F11)</f>
        <v>0</v>
      </c>
      <c r="G12" s="17" t="s">
        <v>17</v>
      </c>
      <c r="H12" s="11">
        <f>SUM(H11:H11)</f>
        <v>0</v>
      </c>
      <c r="I12" s="17"/>
    </row>
    <row r="13" spans="1:9" ht="15" customHeight="1" x14ac:dyDescent="0.3">
      <c r="B13" s="25"/>
      <c r="C13" s="25"/>
      <c r="D13" s="25"/>
      <c r="E13" s="25"/>
      <c r="F13" s="25"/>
      <c r="G13" s="25"/>
      <c r="H13" s="25"/>
      <c r="I13" s="25"/>
    </row>
    <row r="14" spans="1:9" x14ac:dyDescent="0.3">
      <c r="B14" s="30"/>
      <c r="C14" s="30"/>
      <c r="D14" s="30"/>
      <c r="E14" s="30"/>
      <c r="F14" s="30"/>
      <c r="G14" s="30"/>
      <c r="H14" s="30"/>
      <c r="I14" s="30"/>
    </row>
    <row r="15" spans="1:9" x14ac:dyDescent="0.3">
      <c r="B15" s="30"/>
      <c r="C15" s="30"/>
      <c r="D15" s="30"/>
      <c r="E15" s="30"/>
      <c r="F15" s="30"/>
      <c r="G15" s="30"/>
      <c r="H15" s="30"/>
      <c r="I15" s="30"/>
    </row>
    <row r="16" spans="1:9" x14ac:dyDescent="0.3">
      <c r="B16" s="30"/>
      <c r="C16" s="30"/>
      <c r="D16" s="30"/>
      <c r="E16" s="30"/>
      <c r="F16" s="30"/>
      <c r="G16" s="30"/>
      <c r="H16" s="30"/>
      <c r="I16" s="30"/>
    </row>
    <row r="17" spans="2:9" x14ac:dyDescent="0.3">
      <c r="B17" s="30"/>
      <c r="C17" s="30"/>
      <c r="D17" s="30"/>
      <c r="E17" s="30"/>
      <c r="F17" s="30"/>
      <c r="G17" s="30"/>
      <c r="H17" s="30"/>
      <c r="I17" s="30"/>
    </row>
    <row r="18" spans="2:9" x14ac:dyDescent="0.3">
      <c r="B18" s="30"/>
      <c r="C18" s="30"/>
      <c r="D18" s="30"/>
      <c r="E18" s="30"/>
      <c r="F18" s="30"/>
      <c r="G18" s="30"/>
      <c r="H18" s="30"/>
      <c r="I18" s="30"/>
    </row>
    <row r="19" spans="2:9" x14ac:dyDescent="0.3">
      <c r="B19" s="30"/>
      <c r="C19" s="30"/>
      <c r="D19" s="30"/>
      <c r="E19" s="30"/>
      <c r="F19" s="30"/>
      <c r="G19" s="30"/>
      <c r="H19" s="30"/>
      <c r="I19" s="30"/>
    </row>
  </sheetData>
  <mergeCells count="16">
    <mergeCell ref="F3:I3"/>
    <mergeCell ref="F1:I1"/>
    <mergeCell ref="F2:I2"/>
    <mergeCell ref="I7:I9"/>
    <mergeCell ref="B12:D12"/>
    <mergeCell ref="B13:I19"/>
    <mergeCell ref="F4:I4"/>
    <mergeCell ref="A5:I6"/>
    <mergeCell ref="A7:A9"/>
    <mergeCell ref="B7:B9"/>
    <mergeCell ref="C7:C9"/>
    <mergeCell ref="D7:D9"/>
    <mergeCell ref="E7:E9"/>
    <mergeCell ref="F7:F9"/>
    <mergeCell ref="G7:G9"/>
    <mergeCell ref="H7:H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13" workbookViewId="0">
      <selection activeCell="A5" sqref="A5:I6"/>
    </sheetView>
  </sheetViews>
  <sheetFormatPr defaultColWidth="8.88671875" defaultRowHeight="14.4" x14ac:dyDescent="0.3"/>
  <cols>
    <col min="1" max="1" width="4.44140625" customWidth="1"/>
    <col min="2" max="2" width="50.6640625" customWidth="1"/>
    <col min="3" max="3" width="7.44140625" customWidth="1"/>
    <col min="5" max="5" width="12.88671875" customWidth="1"/>
    <col min="6" max="6" width="11.88671875" customWidth="1"/>
    <col min="7" max="7" width="13.44140625" customWidth="1"/>
    <col min="8" max="8" width="13.109375" customWidth="1"/>
    <col min="9" max="9" width="12.44140625" customWidth="1"/>
  </cols>
  <sheetData>
    <row r="1" spans="1:9" ht="19.2" customHeight="1" x14ac:dyDescent="0.25">
      <c r="A1" s="1"/>
      <c r="B1" s="1"/>
      <c r="C1" s="1"/>
      <c r="D1" s="1"/>
      <c r="E1" s="1"/>
      <c r="F1" s="18" t="s">
        <v>26</v>
      </c>
      <c r="G1" s="18"/>
      <c r="H1" s="18"/>
      <c r="I1" s="18"/>
    </row>
    <row r="2" spans="1:9" ht="19.95" customHeight="1" x14ac:dyDescent="0.3">
      <c r="A2" s="3"/>
      <c r="B2" s="3"/>
      <c r="C2" s="2"/>
      <c r="D2" s="2"/>
      <c r="E2" s="2"/>
      <c r="F2" s="18" t="s">
        <v>0</v>
      </c>
      <c r="G2" s="18"/>
      <c r="H2" s="18"/>
      <c r="I2" s="18"/>
    </row>
    <row r="3" spans="1:9" ht="22.95" customHeight="1" x14ac:dyDescent="0.3">
      <c r="A3" s="3"/>
      <c r="B3" s="3"/>
      <c r="C3" s="2"/>
      <c r="D3" s="2"/>
      <c r="E3" s="2"/>
      <c r="F3" s="18" t="s">
        <v>22</v>
      </c>
      <c r="G3" s="18"/>
      <c r="H3" s="18"/>
      <c r="I3" s="18"/>
    </row>
    <row r="4" spans="1:9" ht="18.600000000000001" customHeight="1" x14ac:dyDescent="0.3">
      <c r="A4" s="3"/>
      <c r="B4" s="3"/>
      <c r="C4" s="2"/>
      <c r="D4" s="2"/>
      <c r="E4" s="2"/>
      <c r="F4" s="29" t="s">
        <v>50</v>
      </c>
      <c r="G4" s="29"/>
      <c r="H4" s="29"/>
      <c r="I4" s="29"/>
    </row>
    <row r="5" spans="1:9" ht="15" customHeight="1" x14ac:dyDescent="0.3">
      <c r="A5" s="27" t="s">
        <v>40</v>
      </c>
      <c r="B5" s="27"/>
      <c r="C5" s="27"/>
      <c r="D5" s="27"/>
      <c r="E5" s="27"/>
      <c r="F5" s="27"/>
      <c r="G5" s="27"/>
      <c r="H5" s="27"/>
      <c r="I5" s="27"/>
    </row>
    <row r="6" spans="1:9" x14ac:dyDescent="0.3">
      <c r="A6" s="28"/>
      <c r="B6" s="28"/>
      <c r="C6" s="28"/>
      <c r="D6" s="28"/>
      <c r="E6" s="28"/>
      <c r="F6" s="28"/>
      <c r="G6" s="28"/>
      <c r="H6" s="28"/>
      <c r="I6" s="28"/>
    </row>
    <row r="7" spans="1:9" ht="15" customHeight="1" x14ac:dyDescent="0.3">
      <c r="A7" s="19" t="s">
        <v>1</v>
      </c>
      <c r="B7" s="19" t="s">
        <v>2</v>
      </c>
      <c r="C7" s="19" t="s">
        <v>3</v>
      </c>
      <c r="D7" s="19" t="s">
        <v>4</v>
      </c>
      <c r="E7" s="19" t="s">
        <v>5</v>
      </c>
      <c r="F7" s="19" t="s">
        <v>6</v>
      </c>
      <c r="G7" s="19" t="s">
        <v>7</v>
      </c>
      <c r="H7" s="19" t="s">
        <v>8</v>
      </c>
      <c r="I7" s="19" t="s">
        <v>9</v>
      </c>
    </row>
    <row r="8" spans="1:9" x14ac:dyDescent="0.3">
      <c r="A8" s="20"/>
      <c r="B8" s="20"/>
      <c r="C8" s="20"/>
      <c r="D8" s="20"/>
      <c r="E8" s="20"/>
      <c r="F8" s="20"/>
      <c r="G8" s="20"/>
      <c r="H8" s="20"/>
      <c r="I8" s="20"/>
    </row>
    <row r="9" spans="1:9" x14ac:dyDescent="0.3">
      <c r="A9" s="21"/>
      <c r="B9" s="21"/>
      <c r="C9" s="21"/>
      <c r="D9" s="21"/>
      <c r="E9" s="21"/>
      <c r="F9" s="21"/>
      <c r="G9" s="21"/>
      <c r="H9" s="21"/>
      <c r="I9" s="21"/>
    </row>
    <row r="10" spans="1:9" ht="15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</row>
    <row r="11" spans="1:9" ht="264" customHeight="1" x14ac:dyDescent="0.3">
      <c r="A11" s="5" t="s">
        <v>10</v>
      </c>
      <c r="B11" s="16" t="s">
        <v>46</v>
      </c>
      <c r="C11" s="5" t="s">
        <v>11</v>
      </c>
      <c r="D11" s="6">
        <v>2</v>
      </c>
      <c r="E11" s="7"/>
      <c r="F11" s="7">
        <f>ROUND(D11*E11,2)</f>
        <v>0</v>
      </c>
      <c r="G11" s="8"/>
      <c r="H11" s="9">
        <f>ROUND(F11*G11+F11,2)</f>
        <v>0</v>
      </c>
      <c r="I11" s="5"/>
    </row>
    <row r="12" spans="1:9" ht="117" customHeight="1" x14ac:dyDescent="0.3">
      <c r="A12" s="5" t="s">
        <v>12</v>
      </c>
      <c r="B12" s="15" t="s">
        <v>43</v>
      </c>
      <c r="C12" s="5" t="s">
        <v>13</v>
      </c>
      <c r="D12" s="10">
        <v>2</v>
      </c>
      <c r="E12" s="7"/>
      <c r="F12" s="7">
        <f t="shared" ref="F12:F13" si="0">ROUND(D12*E12,2)</f>
        <v>0</v>
      </c>
      <c r="G12" s="8"/>
      <c r="H12" s="9">
        <f t="shared" ref="H12:H13" si="1">ROUND(F12*G12+F12,2)</f>
        <v>0</v>
      </c>
      <c r="I12" s="5"/>
    </row>
    <row r="13" spans="1:9" ht="117" customHeight="1" x14ac:dyDescent="0.3">
      <c r="A13" s="5">
        <v>3</v>
      </c>
      <c r="B13" s="15" t="s">
        <v>42</v>
      </c>
      <c r="C13" s="5" t="s">
        <v>13</v>
      </c>
      <c r="D13" s="10">
        <v>2</v>
      </c>
      <c r="E13" s="7"/>
      <c r="F13" s="7">
        <f t="shared" si="0"/>
        <v>0</v>
      </c>
      <c r="G13" s="8"/>
      <c r="H13" s="9">
        <f t="shared" si="1"/>
        <v>0</v>
      </c>
      <c r="I13" s="5"/>
    </row>
    <row r="14" spans="1:9" ht="21" customHeight="1" x14ac:dyDescent="0.3">
      <c r="A14" s="4"/>
      <c r="B14" s="22" t="s">
        <v>15</v>
      </c>
      <c r="C14" s="23"/>
      <c r="D14" s="24"/>
      <c r="E14" s="4" t="s">
        <v>16</v>
      </c>
      <c r="F14" s="11">
        <f>SUM(F11:F13)</f>
        <v>0</v>
      </c>
      <c r="G14" s="4" t="s">
        <v>17</v>
      </c>
      <c r="H14" s="11">
        <f>SUM(H11:H13)</f>
        <v>0</v>
      </c>
      <c r="I14" s="4"/>
    </row>
    <row r="15" spans="1:9" ht="15" customHeight="1" x14ac:dyDescent="0.3">
      <c r="B15" s="25"/>
      <c r="C15" s="25"/>
      <c r="D15" s="25"/>
      <c r="E15" s="25"/>
      <c r="F15" s="25"/>
      <c r="G15" s="25"/>
      <c r="H15" s="25"/>
      <c r="I15" s="25"/>
    </row>
    <row r="16" spans="1:9" x14ac:dyDescent="0.3">
      <c r="B16" s="26"/>
      <c r="C16" s="26"/>
      <c r="D16" s="26"/>
      <c r="E16" s="26"/>
      <c r="F16" s="26"/>
      <c r="G16" s="26"/>
      <c r="H16" s="26"/>
      <c r="I16" s="26"/>
    </row>
    <row r="17" spans="2:9" x14ac:dyDescent="0.3">
      <c r="B17" s="26"/>
      <c r="C17" s="26"/>
      <c r="D17" s="26"/>
      <c r="E17" s="26"/>
      <c r="F17" s="26"/>
      <c r="G17" s="26"/>
      <c r="H17" s="26"/>
      <c r="I17" s="26"/>
    </row>
    <row r="18" spans="2:9" x14ac:dyDescent="0.3">
      <c r="B18" s="26"/>
      <c r="C18" s="26"/>
      <c r="D18" s="26"/>
      <c r="E18" s="26"/>
      <c r="F18" s="26"/>
      <c r="G18" s="26"/>
      <c r="H18" s="26"/>
      <c r="I18" s="26"/>
    </row>
    <row r="19" spans="2:9" x14ac:dyDescent="0.3">
      <c r="B19" s="26"/>
      <c r="C19" s="26"/>
      <c r="D19" s="26"/>
      <c r="E19" s="26"/>
      <c r="F19" s="26"/>
      <c r="G19" s="26"/>
      <c r="H19" s="26"/>
      <c r="I19" s="26"/>
    </row>
    <row r="20" spans="2:9" x14ac:dyDescent="0.3">
      <c r="B20" s="26"/>
      <c r="C20" s="26"/>
      <c r="D20" s="26"/>
      <c r="E20" s="26"/>
      <c r="F20" s="26"/>
      <c r="G20" s="26"/>
      <c r="H20" s="26"/>
      <c r="I20" s="26"/>
    </row>
    <row r="21" spans="2:9" x14ac:dyDescent="0.3">
      <c r="B21" s="26"/>
      <c r="C21" s="26"/>
      <c r="D21" s="26"/>
      <c r="E21" s="26"/>
      <c r="F21" s="26"/>
      <c r="G21" s="26"/>
      <c r="H21" s="26"/>
      <c r="I21" s="26"/>
    </row>
  </sheetData>
  <mergeCells count="16">
    <mergeCell ref="F3:I3"/>
    <mergeCell ref="F1:I1"/>
    <mergeCell ref="F2:I2"/>
    <mergeCell ref="I7:I9"/>
    <mergeCell ref="B14:D14"/>
    <mergeCell ref="B15:I21"/>
    <mergeCell ref="F4:I4"/>
    <mergeCell ref="A5:I6"/>
    <mergeCell ref="A7:A9"/>
    <mergeCell ref="B7:B9"/>
    <mergeCell ref="C7:C9"/>
    <mergeCell ref="D7:D9"/>
    <mergeCell ref="E7:E9"/>
    <mergeCell ref="F7:F9"/>
    <mergeCell ref="G7:G9"/>
    <mergeCell ref="H7:H9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7" workbookViewId="0">
      <selection activeCell="B11" sqref="B11"/>
    </sheetView>
  </sheetViews>
  <sheetFormatPr defaultColWidth="8.88671875" defaultRowHeight="14.4" x14ac:dyDescent="0.3"/>
  <cols>
    <col min="1" max="1" width="4.44140625" customWidth="1"/>
    <col min="2" max="2" width="50.6640625" customWidth="1"/>
    <col min="3" max="3" width="7.44140625" customWidth="1"/>
    <col min="5" max="5" width="12.88671875" customWidth="1"/>
    <col min="6" max="6" width="11.88671875" customWidth="1"/>
    <col min="7" max="7" width="13.44140625" customWidth="1"/>
    <col min="8" max="8" width="13.109375" customWidth="1"/>
    <col min="9" max="9" width="12.44140625" customWidth="1"/>
  </cols>
  <sheetData>
    <row r="1" spans="1:9" ht="19.95" customHeight="1" x14ac:dyDescent="0.25">
      <c r="A1" s="1"/>
      <c r="B1" s="1"/>
      <c r="C1" s="1"/>
      <c r="D1" s="1"/>
      <c r="E1" s="1"/>
      <c r="F1" s="18" t="s">
        <v>27</v>
      </c>
      <c r="G1" s="18"/>
      <c r="H1" s="18"/>
      <c r="I1" s="18"/>
    </row>
    <row r="2" spans="1:9" ht="19.95" customHeight="1" x14ac:dyDescent="0.3">
      <c r="A2" s="3"/>
      <c r="B2" s="3"/>
      <c r="C2" s="2"/>
      <c r="D2" s="2"/>
      <c r="E2" s="2"/>
      <c r="F2" s="18" t="s">
        <v>0</v>
      </c>
      <c r="G2" s="18"/>
      <c r="H2" s="18"/>
      <c r="I2" s="18"/>
    </row>
    <row r="3" spans="1:9" ht="21.6" customHeight="1" x14ac:dyDescent="0.3">
      <c r="A3" s="3"/>
      <c r="B3" s="3"/>
      <c r="C3" s="2"/>
      <c r="D3" s="2"/>
      <c r="E3" s="2"/>
      <c r="F3" s="18" t="s">
        <v>22</v>
      </c>
      <c r="G3" s="18"/>
      <c r="H3" s="18"/>
      <c r="I3" s="18"/>
    </row>
    <row r="4" spans="1:9" ht="21.6" customHeight="1" x14ac:dyDescent="0.3">
      <c r="A4" s="3"/>
      <c r="B4" s="3"/>
      <c r="C4" s="2"/>
      <c r="D4" s="2"/>
      <c r="E4" s="2"/>
      <c r="F4" s="29" t="s">
        <v>50</v>
      </c>
      <c r="G4" s="29"/>
      <c r="H4" s="29"/>
      <c r="I4" s="29"/>
    </row>
    <row r="5" spans="1:9" ht="15" customHeight="1" x14ac:dyDescent="0.3">
      <c r="A5" s="27" t="s">
        <v>36</v>
      </c>
      <c r="B5" s="27"/>
      <c r="C5" s="27"/>
      <c r="D5" s="27"/>
      <c r="E5" s="27"/>
      <c r="F5" s="27"/>
      <c r="G5" s="27"/>
      <c r="H5" s="27"/>
      <c r="I5" s="27"/>
    </row>
    <row r="6" spans="1:9" x14ac:dyDescent="0.3">
      <c r="A6" s="28"/>
      <c r="B6" s="28"/>
      <c r="C6" s="28"/>
      <c r="D6" s="28"/>
      <c r="E6" s="28"/>
      <c r="F6" s="28"/>
      <c r="G6" s="28"/>
      <c r="H6" s="28"/>
      <c r="I6" s="28"/>
    </row>
    <row r="7" spans="1:9" ht="15" customHeight="1" x14ac:dyDescent="0.3">
      <c r="A7" s="19" t="s">
        <v>1</v>
      </c>
      <c r="B7" s="19" t="s">
        <v>2</v>
      </c>
      <c r="C7" s="19" t="s">
        <v>3</v>
      </c>
      <c r="D7" s="19" t="s">
        <v>4</v>
      </c>
      <c r="E7" s="19" t="s">
        <v>5</v>
      </c>
      <c r="F7" s="19" t="s">
        <v>6</v>
      </c>
      <c r="G7" s="19" t="s">
        <v>7</v>
      </c>
      <c r="H7" s="19" t="s">
        <v>8</v>
      </c>
      <c r="I7" s="19" t="s">
        <v>9</v>
      </c>
    </row>
    <row r="8" spans="1:9" x14ac:dyDescent="0.3">
      <c r="A8" s="20"/>
      <c r="B8" s="20"/>
      <c r="C8" s="20"/>
      <c r="D8" s="20"/>
      <c r="E8" s="20"/>
      <c r="F8" s="20"/>
      <c r="G8" s="20"/>
      <c r="H8" s="20"/>
      <c r="I8" s="20"/>
    </row>
    <row r="9" spans="1:9" x14ac:dyDescent="0.3">
      <c r="A9" s="21"/>
      <c r="B9" s="21"/>
      <c r="C9" s="21"/>
      <c r="D9" s="21"/>
      <c r="E9" s="21"/>
      <c r="F9" s="21"/>
      <c r="G9" s="21"/>
      <c r="H9" s="21"/>
      <c r="I9" s="21"/>
    </row>
    <row r="10" spans="1:9" ht="15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</row>
    <row r="11" spans="1:9" ht="156.75" customHeight="1" x14ac:dyDescent="0.3">
      <c r="A11" s="5" t="s">
        <v>10</v>
      </c>
      <c r="B11" s="16" t="s">
        <v>60</v>
      </c>
      <c r="C11" s="5" t="s">
        <v>11</v>
      </c>
      <c r="D11" s="6">
        <v>1</v>
      </c>
      <c r="E11" s="7"/>
      <c r="F11" s="7">
        <f>ROUND(D11*E11,2)</f>
        <v>0</v>
      </c>
      <c r="G11" s="8"/>
      <c r="H11" s="9">
        <f>ROUND(F11*G11+F11,2)</f>
        <v>0</v>
      </c>
      <c r="I11" s="5"/>
    </row>
    <row r="12" spans="1:9" ht="130.5" customHeight="1" x14ac:dyDescent="0.3">
      <c r="A12" s="5" t="s">
        <v>12</v>
      </c>
      <c r="B12" s="15" t="s">
        <v>44</v>
      </c>
      <c r="C12" s="5" t="s">
        <v>13</v>
      </c>
      <c r="D12" s="10">
        <v>2</v>
      </c>
      <c r="E12" s="7"/>
      <c r="F12" s="7">
        <f>ROUND(D12*E12,2)</f>
        <v>0</v>
      </c>
      <c r="G12" s="8"/>
      <c r="H12" s="9">
        <f>ROUND(F12*G12+F12,2)</f>
        <v>0</v>
      </c>
      <c r="I12" s="5"/>
    </row>
    <row r="13" spans="1:9" ht="27" customHeight="1" x14ac:dyDescent="0.3">
      <c r="A13" s="4"/>
      <c r="B13" s="22" t="s">
        <v>15</v>
      </c>
      <c r="C13" s="23"/>
      <c r="D13" s="24"/>
      <c r="E13" s="4" t="s">
        <v>16</v>
      </c>
      <c r="F13" s="11">
        <f>SUM(F11:F12)</f>
        <v>0</v>
      </c>
      <c r="G13" s="4" t="s">
        <v>17</v>
      </c>
      <c r="H13" s="11">
        <f>SUM(H11:H12)</f>
        <v>0</v>
      </c>
      <c r="I13" s="4"/>
    </row>
    <row r="14" spans="1:9" ht="15" customHeight="1" x14ac:dyDescent="0.3">
      <c r="B14" s="25"/>
      <c r="C14" s="25"/>
      <c r="D14" s="25"/>
      <c r="E14" s="25"/>
      <c r="F14" s="25"/>
      <c r="G14" s="25"/>
      <c r="H14" s="25"/>
      <c r="I14" s="25"/>
    </row>
    <row r="15" spans="1:9" x14ac:dyDescent="0.3">
      <c r="B15" s="26"/>
      <c r="C15" s="26"/>
      <c r="D15" s="26"/>
      <c r="E15" s="26"/>
      <c r="F15" s="26"/>
      <c r="G15" s="26"/>
      <c r="H15" s="26"/>
      <c r="I15" s="26"/>
    </row>
    <row r="16" spans="1:9" x14ac:dyDescent="0.3">
      <c r="B16" s="26"/>
      <c r="C16" s="26"/>
      <c r="D16" s="26"/>
      <c r="E16" s="26"/>
      <c r="F16" s="26"/>
      <c r="G16" s="26"/>
      <c r="H16" s="26"/>
      <c r="I16" s="26"/>
    </row>
    <row r="17" spans="2:9" x14ac:dyDescent="0.3">
      <c r="B17" s="26"/>
      <c r="C17" s="26"/>
      <c r="D17" s="26"/>
      <c r="E17" s="26"/>
      <c r="F17" s="26"/>
      <c r="G17" s="26"/>
      <c r="H17" s="26"/>
      <c r="I17" s="26"/>
    </row>
    <row r="18" spans="2:9" x14ac:dyDescent="0.3">
      <c r="B18" s="26"/>
      <c r="C18" s="26"/>
      <c r="D18" s="26"/>
      <c r="E18" s="26"/>
      <c r="F18" s="26"/>
      <c r="G18" s="26"/>
      <c r="H18" s="26"/>
      <c r="I18" s="26"/>
    </row>
    <row r="19" spans="2:9" x14ac:dyDescent="0.3">
      <c r="B19" s="26"/>
      <c r="C19" s="26"/>
      <c r="D19" s="26"/>
      <c r="E19" s="26"/>
      <c r="F19" s="26"/>
      <c r="G19" s="26"/>
      <c r="H19" s="26"/>
      <c r="I19" s="26"/>
    </row>
    <row r="20" spans="2:9" x14ac:dyDescent="0.3">
      <c r="B20" s="26"/>
      <c r="C20" s="26"/>
      <c r="D20" s="26"/>
      <c r="E20" s="26"/>
      <c r="F20" s="26"/>
      <c r="G20" s="26"/>
      <c r="H20" s="26"/>
      <c r="I20" s="26"/>
    </row>
  </sheetData>
  <mergeCells count="16">
    <mergeCell ref="B14:I20"/>
    <mergeCell ref="F4:I4"/>
    <mergeCell ref="A5:I6"/>
    <mergeCell ref="A7:A9"/>
    <mergeCell ref="B7:B9"/>
    <mergeCell ref="C7:C9"/>
    <mergeCell ref="D7:D9"/>
    <mergeCell ref="E7:E9"/>
    <mergeCell ref="F7:F9"/>
    <mergeCell ref="G7:G9"/>
    <mergeCell ref="H7:H9"/>
    <mergeCell ref="F3:I3"/>
    <mergeCell ref="F1:I1"/>
    <mergeCell ref="F2:I2"/>
    <mergeCell ref="I7:I9"/>
    <mergeCell ref="B13:D13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H11" sqref="H11"/>
    </sheetView>
  </sheetViews>
  <sheetFormatPr defaultColWidth="8.88671875" defaultRowHeight="14.4" x14ac:dyDescent="0.3"/>
  <cols>
    <col min="1" max="1" width="4.44140625" customWidth="1"/>
    <col min="2" max="2" width="44.88671875" customWidth="1"/>
    <col min="3" max="3" width="5.6640625" customWidth="1"/>
    <col min="4" max="4" width="6.33203125" customWidth="1"/>
    <col min="5" max="5" width="12.88671875" customWidth="1"/>
    <col min="6" max="6" width="13" customWidth="1"/>
    <col min="7" max="7" width="10.44140625" customWidth="1"/>
    <col min="8" max="8" width="13.109375" customWidth="1"/>
    <col min="9" max="9" width="12.44140625" customWidth="1"/>
  </cols>
  <sheetData>
    <row r="1" spans="1:9" ht="20.399999999999999" customHeight="1" x14ac:dyDescent="0.25">
      <c r="A1" s="1"/>
      <c r="B1" s="1"/>
      <c r="C1" s="1"/>
      <c r="D1" s="1"/>
      <c r="E1" s="1"/>
      <c r="F1" s="18" t="s">
        <v>28</v>
      </c>
      <c r="G1" s="18"/>
      <c r="H1" s="18"/>
      <c r="I1" s="18"/>
    </row>
    <row r="2" spans="1:9" ht="20.399999999999999" customHeight="1" x14ac:dyDescent="0.3">
      <c r="A2" s="3"/>
      <c r="B2" s="3"/>
      <c r="C2" s="2"/>
      <c r="D2" s="2"/>
      <c r="E2" s="2"/>
      <c r="F2" s="18" t="s">
        <v>21</v>
      </c>
      <c r="G2" s="18"/>
      <c r="H2" s="18"/>
      <c r="I2" s="18"/>
    </row>
    <row r="3" spans="1:9" ht="18.600000000000001" customHeight="1" x14ac:dyDescent="0.3">
      <c r="A3" s="3"/>
      <c r="B3" s="3"/>
      <c r="C3" s="2"/>
      <c r="D3" s="2"/>
      <c r="E3" s="2"/>
      <c r="F3" s="18" t="s">
        <v>22</v>
      </c>
      <c r="G3" s="18"/>
      <c r="H3" s="18"/>
      <c r="I3" s="18"/>
    </row>
    <row r="4" spans="1:9" ht="17.399999999999999" customHeight="1" x14ac:dyDescent="0.3">
      <c r="A4" s="3"/>
      <c r="B4" s="12"/>
      <c r="C4" s="2"/>
      <c r="D4" s="2"/>
      <c r="E4" s="2"/>
      <c r="F4" s="36" t="s">
        <v>23</v>
      </c>
      <c r="G4" s="36"/>
      <c r="H4" s="36"/>
      <c r="I4" s="36"/>
    </row>
    <row r="5" spans="1:9" x14ac:dyDescent="0.3">
      <c r="A5" s="27" t="s">
        <v>29</v>
      </c>
      <c r="B5" s="37"/>
      <c r="C5" s="37"/>
      <c r="D5" s="37"/>
      <c r="E5" s="37"/>
      <c r="F5" s="37"/>
      <c r="G5" s="37"/>
      <c r="H5" s="37"/>
      <c r="I5" s="37"/>
    </row>
    <row r="6" spans="1:9" x14ac:dyDescent="0.3">
      <c r="A6" s="37"/>
      <c r="B6" s="37"/>
      <c r="C6" s="37"/>
      <c r="D6" s="37"/>
      <c r="E6" s="37"/>
      <c r="F6" s="37"/>
      <c r="G6" s="37"/>
      <c r="H6" s="37"/>
      <c r="I6" s="37"/>
    </row>
    <row r="7" spans="1:9" x14ac:dyDescent="0.3">
      <c r="A7" s="31" t="s">
        <v>1</v>
      </c>
      <c r="B7" s="31" t="s">
        <v>2</v>
      </c>
      <c r="C7" s="31" t="s">
        <v>3</v>
      </c>
      <c r="D7" s="31" t="s">
        <v>4</v>
      </c>
      <c r="E7" s="31" t="s">
        <v>5</v>
      </c>
      <c r="F7" s="31" t="s">
        <v>6</v>
      </c>
      <c r="G7" s="31" t="s">
        <v>7</v>
      </c>
      <c r="H7" s="31" t="s">
        <v>8</v>
      </c>
      <c r="I7" s="31" t="s">
        <v>9</v>
      </c>
    </row>
    <row r="8" spans="1:9" x14ac:dyDescent="0.3">
      <c r="A8" s="31"/>
      <c r="B8" s="31"/>
      <c r="C8" s="31"/>
      <c r="D8" s="31"/>
      <c r="E8" s="31"/>
      <c r="F8" s="31"/>
      <c r="G8" s="31"/>
      <c r="H8" s="31"/>
      <c r="I8" s="31"/>
    </row>
    <row r="9" spans="1:9" x14ac:dyDescent="0.3">
      <c r="A9" s="31"/>
      <c r="B9" s="31"/>
      <c r="C9" s="31"/>
      <c r="D9" s="31"/>
      <c r="E9" s="31"/>
      <c r="F9" s="31"/>
      <c r="G9" s="31"/>
      <c r="H9" s="31"/>
      <c r="I9" s="31"/>
    </row>
    <row r="10" spans="1:9" ht="15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</row>
    <row r="11" spans="1:9" ht="132" customHeight="1" x14ac:dyDescent="0.3">
      <c r="A11" s="5" t="s">
        <v>10</v>
      </c>
      <c r="B11" s="16" t="s">
        <v>47</v>
      </c>
      <c r="C11" s="5" t="s">
        <v>11</v>
      </c>
      <c r="D11" s="6">
        <v>6</v>
      </c>
      <c r="E11" s="7"/>
      <c r="F11" s="7">
        <f>ROUND(D11*E11,2)</f>
        <v>0</v>
      </c>
      <c r="G11" s="8"/>
      <c r="H11" s="9">
        <f>ROUND(F11*G11+F11,2)</f>
        <v>0</v>
      </c>
      <c r="I11" s="5"/>
    </row>
    <row r="12" spans="1:9" ht="24" customHeight="1" x14ac:dyDescent="0.3">
      <c r="A12" s="4"/>
      <c r="B12" s="32" t="s">
        <v>15</v>
      </c>
      <c r="C12" s="33"/>
      <c r="D12" s="33"/>
      <c r="E12" s="4" t="s">
        <v>16</v>
      </c>
      <c r="F12" s="13">
        <f>SUM(F11)</f>
        <v>0</v>
      </c>
      <c r="G12" s="4" t="s">
        <v>17</v>
      </c>
      <c r="H12" s="14">
        <f>SUM(H11)</f>
        <v>0</v>
      </c>
      <c r="I12" s="4"/>
    </row>
    <row r="13" spans="1:9" x14ac:dyDescent="0.3">
      <c r="B13" s="25"/>
      <c r="C13" s="34"/>
      <c r="D13" s="34"/>
      <c r="E13" s="34"/>
      <c r="F13" s="34"/>
      <c r="G13" s="34"/>
      <c r="H13" s="34"/>
      <c r="I13" s="34"/>
    </row>
    <row r="14" spans="1:9" x14ac:dyDescent="0.3">
      <c r="B14" s="35"/>
      <c r="C14" s="35"/>
      <c r="D14" s="35"/>
      <c r="E14" s="35"/>
      <c r="F14" s="35"/>
      <c r="G14" s="35"/>
      <c r="H14" s="35"/>
      <c r="I14" s="35"/>
    </row>
    <row r="15" spans="1:9" x14ac:dyDescent="0.3">
      <c r="B15" s="35"/>
      <c r="C15" s="35"/>
      <c r="D15" s="35"/>
      <c r="E15" s="35"/>
      <c r="F15" s="35"/>
      <c r="G15" s="35"/>
      <c r="H15" s="35"/>
      <c r="I15" s="35"/>
    </row>
    <row r="16" spans="1:9" x14ac:dyDescent="0.3">
      <c r="B16" s="35"/>
      <c r="C16" s="35"/>
      <c r="D16" s="35"/>
      <c r="E16" s="35"/>
      <c r="F16" s="35"/>
      <c r="G16" s="35"/>
      <c r="H16" s="35"/>
      <c r="I16" s="35"/>
    </row>
    <row r="17" spans="2:9" x14ac:dyDescent="0.3">
      <c r="B17" s="35"/>
      <c r="C17" s="35"/>
      <c r="D17" s="35"/>
      <c r="E17" s="35"/>
      <c r="F17" s="35"/>
      <c r="G17" s="35"/>
      <c r="H17" s="35"/>
      <c r="I17" s="35"/>
    </row>
    <row r="18" spans="2:9" x14ac:dyDescent="0.3">
      <c r="B18" s="35"/>
      <c r="C18" s="35"/>
      <c r="D18" s="35"/>
      <c r="E18" s="35"/>
      <c r="F18" s="35"/>
      <c r="G18" s="35"/>
      <c r="H18" s="35"/>
      <c r="I18" s="35"/>
    </row>
    <row r="19" spans="2:9" x14ac:dyDescent="0.3">
      <c r="B19" s="35"/>
      <c r="C19" s="35"/>
      <c r="D19" s="35"/>
      <c r="E19" s="35"/>
      <c r="F19" s="35"/>
      <c r="G19" s="35"/>
      <c r="H19" s="35"/>
      <c r="I19" s="35"/>
    </row>
  </sheetData>
  <mergeCells count="16">
    <mergeCell ref="B13:I19"/>
    <mergeCell ref="F4:I4"/>
    <mergeCell ref="A5:I6"/>
    <mergeCell ref="A7:A9"/>
    <mergeCell ref="B7:B9"/>
    <mergeCell ref="C7:C9"/>
    <mergeCell ref="D7:D9"/>
    <mergeCell ref="E7:E9"/>
    <mergeCell ref="F7:F9"/>
    <mergeCell ref="G7:G9"/>
    <mergeCell ref="H7:H9"/>
    <mergeCell ref="F3:I3"/>
    <mergeCell ref="F1:I1"/>
    <mergeCell ref="F2:I2"/>
    <mergeCell ref="I7:I9"/>
    <mergeCell ref="B12:D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4" workbookViewId="0">
      <selection activeCell="B11" sqref="B11"/>
    </sheetView>
  </sheetViews>
  <sheetFormatPr defaultColWidth="8.88671875" defaultRowHeight="14.4" x14ac:dyDescent="0.3"/>
  <cols>
    <col min="1" max="1" width="4.44140625" customWidth="1"/>
    <col min="2" max="2" width="50.6640625" customWidth="1"/>
    <col min="3" max="3" width="7.44140625" customWidth="1"/>
    <col min="5" max="5" width="12.88671875" customWidth="1"/>
    <col min="6" max="6" width="11.88671875" customWidth="1"/>
    <col min="7" max="7" width="13.44140625" customWidth="1"/>
    <col min="8" max="8" width="13.109375" customWidth="1"/>
    <col min="9" max="9" width="12.44140625" customWidth="1"/>
  </cols>
  <sheetData>
    <row r="1" spans="1:9" ht="17.399999999999999" customHeight="1" x14ac:dyDescent="0.25">
      <c r="A1" s="1"/>
      <c r="B1" s="1"/>
      <c r="C1" s="1"/>
      <c r="D1" s="1"/>
      <c r="E1" s="1"/>
      <c r="F1" s="18" t="s">
        <v>30</v>
      </c>
      <c r="G1" s="18"/>
      <c r="H1" s="18"/>
      <c r="I1" s="18"/>
    </row>
    <row r="2" spans="1:9" ht="18.600000000000001" customHeight="1" x14ac:dyDescent="0.3">
      <c r="A2" s="3"/>
      <c r="B2" s="3"/>
      <c r="C2" s="2"/>
      <c r="D2" s="2"/>
      <c r="E2" s="2"/>
      <c r="F2" s="18" t="s">
        <v>0</v>
      </c>
      <c r="G2" s="18"/>
      <c r="H2" s="18"/>
      <c r="I2" s="18"/>
    </row>
    <row r="3" spans="1:9" ht="23.4" customHeight="1" x14ac:dyDescent="0.3">
      <c r="A3" s="3"/>
      <c r="B3" s="3"/>
      <c r="C3" s="2"/>
      <c r="D3" s="2"/>
      <c r="E3" s="2"/>
      <c r="F3" s="18" t="s">
        <v>22</v>
      </c>
      <c r="G3" s="18"/>
      <c r="H3" s="18"/>
      <c r="I3" s="18"/>
    </row>
    <row r="4" spans="1:9" ht="22.95" customHeight="1" x14ac:dyDescent="0.3">
      <c r="A4" s="3"/>
      <c r="B4" s="3"/>
      <c r="C4" s="2"/>
      <c r="D4" s="2"/>
      <c r="E4" s="2"/>
      <c r="F4" s="18" t="s">
        <v>50</v>
      </c>
      <c r="G4" s="18"/>
      <c r="H4" s="18"/>
      <c r="I4" s="18"/>
    </row>
    <row r="5" spans="1:9" ht="15" customHeight="1" x14ac:dyDescent="0.3">
      <c r="A5" s="27" t="s">
        <v>37</v>
      </c>
      <c r="B5" s="27"/>
      <c r="C5" s="27"/>
      <c r="D5" s="27"/>
      <c r="E5" s="27"/>
      <c r="F5" s="27"/>
      <c r="G5" s="27"/>
      <c r="H5" s="27"/>
      <c r="I5" s="27"/>
    </row>
    <row r="6" spans="1:9" x14ac:dyDescent="0.3">
      <c r="A6" s="28"/>
      <c r="B6" s="28"/>
      <c r="C6" s="28"/>
      <c r="D6" s="28"/>
      <c r="E6" s="28"/>
      <c r="F6" s="28"/>
      <c r="G6" s="28"/>
      <c r="H6" s="28"/>
      <c r="I6" s="28"/>
    </row>
    <row r="7" spans="1:9" ht="15" customHeight="1" x14ac:dyDescent="0.3">
      <c r="A7" s="19" t="s">
        <v>1</v>
      </c>
      <c r="B7" s="19" t="s">
        <v>2</v>
      </c>
      <c r="C7" s="19" t="s">
        <v>3</v>
      </c>
      <c r="D7" s="19" t="s">
        <v>4</v>
      </c>
      <c r="E7" s="19" t="s">
        <v>5</v>
      </c>
      <c r="F7" s="19" t="s">
        <v>6</v>
      </c>
      <c r="G7" s="19" t="s">
        <v>7</v>
      </c>
      <c r="H7" s="19" t="s">
        <v>8</v>
      </c>
      <c r="I7" s="19" t="s">
        <v>9</v>
      </c>
    </row>
    <row r="8" spans="1:9" x14ac:dyDescent="0.3">
      <c r="A8" s="20"/>
      <c r="B8" s="20"/>
      <c r="C8" s="20"/>
      <c r="D8" s="20"/>
      <c r="E8" s="20"/>
      <c r="F8" s="20"/>
      <c r="G8" s="20"/>
      <c r="H8" s="20"/>
      <c r="I8" s="20"/>
    </row>
    <row r="9" spans="1:9" x14ac:dyDescent="0.3">
      <c r="A9" s="21"/>
      <c r="B9" s="21"/>
      <c r="C9" s="21"/>
      <c r="D9" s="21"/>
      <c r="E9" s="21"/>
      <c r="F9" s="21"/>
      <c r="G9" s="21"/>
      <c r="H9" s="21"/>
      <c r="I9" s="21"/>
    </row>
    <row r="10" spans="1:9" ht="15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</row>
    <row r="11" spans="1:9" ht="108" customHeight="1" x14ac:dyDescent="0.3">
      <c r="A11" s="5" t="s">
        <v>10</v>
      </c>
      <c r="B11" s="16" t="s">
        <v>61</v>
      </c>
      <c r="C11" s="5" t="s">
        <v>11</v>
      </c>
      <c r="D11" s="6">
        <v>2</v>
      </c>
      <c r="E11" s="7"/>
      <c r="F11" s="7">
        <f>ROUND(D11*E11,2)</f>
        <v>0</v>
      </c>
      <c r="G11" s="8"/>
      <c r="H11" s="9">
        <f>ROUND(F11*G11+F11,2)</f>
        <v>0</v>
      </c>
      <c r="I11" s="5"/>
    </row>
    <row r="12" spans="1:9" ht="173.4" customHeight="1" x14ac:dyDescent="0.3">
      <c r="A12" s="5" t="s">
        <v>12</v>
      </c>
      <c r="B12" s="15" t="s">
        <v>45</v>
      </c>
      <c r="C12" s="5" t="s">
        <v>13</v>
      </c>
      <c r="D12" s="10">
        <v>3</v>
      </c>
      <c r="E12" s="7"/>
      <c r="F12" s="7">
        <f>ROUND(D12*E12,2)</f>
        <v>0</v>
      </c>
      <c r="G12" s="8"/>
      <c r="H12" s="9">
        <f>ROUND(F12*G12+F12,2)</f>
        <v>0</v>
      </c>
      <c r="I12" s="5"/>
    </row>
    <row r="13" spans="1:9" ht="21.75" customHeight="1" x14ac:dyDescent="0.3">
      <c r="A13" s="4"/>
      <c r="B13" s="22" t="s">
        <v>15</v>
      </c>
      <c r="C13" s="23"/>
      <c r="D13" s="24"/>
      <c r="E13" s="4" t="s">
        <v>16</v>
      </c>
      <c r="F13" s="11">
        <f>SUM(F11:F12)</f>
        <v>0</v>
      </c>
      <c r="G13" s="4" t="s">
        <v>17</v>
      </c>
      <c r="H13" s="11">
        <f>SUM(H11:H12)</f>
        <v>0</v>
      </c>
      <c r="I13" s="4"/>
    </row>
    <row r="14" spans="1:9" ht="15" customHeight="1" x14ac:dyDescent="0.3">
      <c r="B14" s="25"/>
      <c r="C14" s="25"/>
      <c r="D14" s="25"/>
      <c r="E14" s="25"/>
      <c r="F14" s="25"/>
      <c r="G14" s="25"/>
      <c r="H14" s="25"/>
      <c r="I14" s="25"/>
    </row>
    <row r="15" spans="1:9" x14ac:dyDescent="0.3">
      <c r="B15" s="26"/>
      <c r="C15" s="26"/>
      <c r="D15" s="26"/>
      <c r="E15" s="26"/>
      <c r="F15" s="26"/>
      <c r="G15" s="26"/>
      <c r="H15" s="26"/>
      <c r="I15" s="26"/>
    </row>
    <row r="16" spans="1:9" x14ac:dyDescent="0.3">
      <c r="B16" s="26"/>
      <c r="C16" s="26"/>
      <c r="D16" s="26"/>
      <c r="E16" s="26"/>
      <c r="F16" s="26"/>
      <c r="G16" s="26"/>
      <c r="H16" s="26"/>
      <c r="I16" s="26"/>
    </row>
    <row r="17" spans="2:9" x14ac:dyDescent="0.3">
      <c r="B17" s="26"/>
      <c r="C17" s="26"/>
      <c r="D17" s="26"/>
      <c r="E17" s="26"/>
      <c r="F17" s="26"/>
      <c r="G17" s="26"/>
      <c r="H17" s="26"/>
      <c r="I17" s="26"/>
    </row>
    <row r="18" spans="2:9" x14ac:dyDescent="0.3">
      <c r="B18" s="26"/>
      <c r="C18" s="26"/>
      <c r="D18" s="26"/>
      <c r="E18" s="26"/>
      <c r="F18" s="26"/>
      <c r="G18" s="26"/>
      <c r="H18" s="26"/>
      <c r="I18" s="26"/>
    </row>
    <row r="19" spans="2:9" x14ac:dyDescent="0.3">
      <c r="B19" s="26"/>
      <c r="C19" s="26"/>
      <c r="D19" s="26"/>
      <c r="E19" s="26"/>
      <c r="F19" s="26"/>
      <c r="G19" s="26"/>
      <c r="H19" s="26"/>
      <c r="I19" s="26"/>
    </row>
    <row r="20" spans="2:9" x14ac:dyDescent="0.3">
      <c r="B20" s="26"/>
      <c r="C20" s="26"/>
      <c r="D20" s="26"/>
      <c r="E20" s="26"/>
      <c r="F20" s="26"/>
      <c r="G20" s="26"/>
      <c r="H20" s="26"/>
      <c r="I20" s="26"/>
    </row>
  </sheetData>
  <mergeCells count="16">
    <mergeCell ref="B14:I20"/>
    <mergeCell ref="F4:I4"/>
    <mergeCell ref="A5:I6"/>
    <mergeCell ref="A7:A9"/>
    <mergeCell ref="B7:B9"/>
    <mergeCell ref="C7:C9"/>
    <mergeCell ref="D7:D9"/>
    <mergeCell ref="E7:E9"/>
    <mergeCell ref="F7:F9"/>
    <mergeCell ref="G7:G9"/>
    <mergeCell ref="H7:H9"/>
    <mergeCell ref="F3:I3"/>
    <mergeCell ref="F1:I1"/>
    <mergeCell ref="F2:I2"/>
    <mergeCell ref="I7:I9"/>
    <mergeCell ref="B13:D13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12" workbookViewId="0">
      <selection activeCell="B13" sqref="B13"/>
    </sheetView>
  </sheetViews>
  <sheetFormatPr defaultColWidth="8.88671875" defaultRowHeight="14.4" x14ac:dyDescent="0.3"/>
  <cols>
    <col min="1" max="1" width="4.44140625" customWidth="1"/>
    <col min="2" max="2" width="54.33203125" customWidth="1"/>
    <col min="3" max="3" width="7.44140625" customWidth="1"/>
    <col min="5" max="5" width="12.88671875" customWidth="1"/>
    <col min="6" max="6" width="11.88671875" customWidth="1"/>
    <col min="7" max="7" width="13.44140625" customWidth="1"/>
    <col min="8" max="8" width="13.109375" customWidth="1"/>
    <col min="9" max="9" width="12.44140625" customWidth="1"/>
  </cols>
  <sheetData>
    <row r="1" spans="1:9" ht="18.600000000000001" customHeight="1" x14ac:dyDescent="0.25">
      <c r="A1" s="1"/>
      <c r="B1" s="1"/>
      <c r="C1" s="1"/>
      <c r="D1" s="1"/>
      <c r="E1" s="1"/>
      <c r="F1" s="18" t="s">
        <v>31</v>
      </c>
      <c r="G1" s="18"/>
      <c r="H1" s="18"/>
      <c r="I1" s="18"/>
    </row>
    <row r="2" spans="1:9" ht="21.6" customHeight="1" x14ac:dyDescent="0.3">
      <c r="A2" s="3"/>
      <c r="B2" s="3"/>
      <c r="C2" s="2"/>
      <c r="D2" s="2"/>
      <c r="E2" s="2"/>
      <c r="F2" s="18" t="s">
        <v>0</v>
      </c>
      <c r="G2" s="18"/>
      <c r="H2" s="18"/>
      <c r="I2" s="18"/>
    </row>
    <row r="3" spans="1:9" ht="21.6" customHeight="1" x14ac:dyDescent="0.3">
      <c r="A3" s="3"/>
      <c r="B3" s="3"/>
      <c r="C3" s="2"/>
      <c r="D3" s="2"/>
      <c r="E3" s="2"/>
      <c r="F3" s="18" t="s">
        <v>22</v>
      </c>
      <c r="G3" s="18"/>
      <c r="H3" s="18"/>
      <c r="I3" s="18"/>
    </row>
    <row r="4" spans="1:9" ht="15.6" customHeight="1" x14ac:dyDescent="0.3">
      <c r="A4" s="3"/>
      <c r="B4" s="3"/>
      <c r="C4" s="2"/>
      <c r="D4" s="2"/>
      <c r="E4" s="2"/>
      <c r="F4" s="29" t="s">
        <v>50</v>
      </c>
      <c r="G4" s="29"/>
      <c r="H4" s="29"/>
      <c r="I4" s="29"/>
    </row>
    <row r="5" spans="1:9" ht="15" customHeight="1" x14ac:dyDescent="0.3">
      <c r="A5" s="27" t="s">
        <v>34</v>
      </c>
      <c r="B5" s="27"/>
      <c r="C5" s="27"/>
      <c r="D5" s="27"/>
      <c r="E5" s="27"/>
      <c r="F5" s="27"/>
      <c r="G5" s="27"/>
      <c r="H5" s="27"/>
      <c r="I5" s="27"/>
    </row>
    <row r="6" spans="1:9" x14ac:dyDescent="0.3">
      <c r="A6" s="28"/>
      <c r="B6" s="28"/>
      <c r="C6" s="28"/>
      <c r="D6" s="28"/>
      <c r="E6" s="28"/>
      <c r="F6" s="28"/>
      <c r="G6" s="28"/>
      <c r="H6" s="28"/>
      <c r="I6" s="28"/>
    </row>
    <row r="7" spans="1:9" ht="15" customHeight="1" x14ac:dyDescent="0.3">
      <c r="A7" s="19" t="s">
        <v>1</v>
      </c>
      <c r="B7" s="19" t="s">
        <v>2</v>
      </c>
      <c r="C7" s="19" t="s">
        <v>3</v>
      </c>
      <c r="D7" s="19" t="s">
        <v>4</v>
      </c>
      <c r="E7" s="19" t="s">
        <v>5</v>
      </c>
      <c r="F7" s="19" t="s">
        <v>6</v>
      </c>
      <c r="G7" s="19" t="s">
        <v>7</v>
      </c>
      <c r="H7" s="19" t="s">
        <v>8</v>
      </c>
      <c r="I7" s="19" t="s">
        <v>9</v>
      </c>
    </row>
    <row r="8" spans="1:9" x14ac:dyDescent="0.3">
      <c r="A8" s="20"/>
      <c r="B8" s="20"/>
      <c r="C8" s="20"/>
      <c r="D8" s="20"/>
      <c r="E8" s="20"/>
      <c r="F8" s="20"/>
      <c r="G8" s="20"/>
      <c r="H8" s="20"/>
      <c r="I8" s="20"/>
    </row>
    <row r="9" spans="1:9" x14ac:dyDescent="0.3">
      <c r="A9" s="21"/>
      <c r="B9" s="21"/>
      <c r="C9" s="21"/>
      <c r="D9" s="21"/>
      <c r="E9" s="21"/>
      <c r="F9" s="21"/>
      <c r="G9" s="21"/>
      <c r="H9" s="21"/>
      <c r="I9" s="21"/>
    </row>
    <row r="10" spans="1:9" ht="15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</row>
    <row r="11" spans="1:9" ht="131.25" customHeight="1" x14ac:dyDescent="0.3">
      <c r="A11" s="5" t="s">
        <v>10</v>
      </c>
      <c r="B11" s="16" t="s">
        <v>62</v>
      </c>
      <c r="C11" s="5" t="s">
        <v>11</v>
      </c>
      <c r="D11" s="6">
        <v>1</v>
      </c>
      <c r="E11" s="7"/>
      <c r="F11" s="7">
        <f>ROUND(D11*E11,2)</f>
        <v>0</v>
      </c>
      <c r="G11" s="8"/>
      <c r="H11" s="9">
        <f>ROUND(F11*G11+F11,2)</f>
        <v>0</v>
      </c>
      <c r="I11" s="5"/>
    </row>
    <row r="12" spans="1:9" ht="140.4" customHeight="1" x14ac:dyDescent="0.3">
      <c r="A12" s="5" t="s">
        <v>12</v>
      </c>
      <c r="B12" s="15" t="s">
        <v>48</v>
      </c>
      <c r="C12" s="5" t="s">
        <v>13</v>
      </c>
      <c r="D12" s="10">
        <v>2</v>
      </c>
      <c r="E12" s="7"/>
      <c r="F12" s="7">
        <f t="shared" ref="F12:F13" si="0">ROUND(D12*E12,2)</f>
        <v>0</v>
      </c>
      <c r="G12" s="8"/>
      <c r="H12" s="9">
        <f t="shared" ref="H12:H13" si="1">ROUND(F12*G12+F12,2)</f>
        <v>0</v>
      </c>
      <c r="I12" s="5"/>
    </row>
    <row r="13" spans="1:9" ht="171" customHeight="1" x14ac:dyDescent="0.3">
      <c r="A13" s="5">
        <v>3</v>
      </c>
      <c r="B13" s="15" t="s">
        <v>63</v>
      </c>
      <c r="C13" s="5" t="s">
        <v>13</v>
      </c>
      <c r="D13" s="10">
        <v>2</v>
      </c>
      <c r="E13" s="7"/>
      <c r="F13" s="7">
        <f t="shared" si="0"/>
        <v>0</v>
      </c>
      <c r="G13" s="8"/>
      <c r="H13" s="9">
        <f t="shared" si="1"/>
        <v>0</v>
      </c>
      <c r="I13" s="5"/>
    </row>
    <row r="14" spans="1:9" ht="22.95" customHeight="1" x14ac:dyDescent="0.3">
      <c r="A14" s="4"/>
      <c r="B14" s="22" t="s">
        <v>15</v>
      </c>
      <c r="C14" s="23"/>
      <c r="D14" s="24"/>
      <c r="E14" s="4" t="s">
        <v>16</v>
      </c>
      <c r="F14" s="11">
        <f>SUM(F11:F13)</f>
        <v>0</v>
      </c>
      <c r="G14" s="4" t="s">
        <v>17</v>
      </c>
      <c r="H14" s="11">
        <f>SUM(H11:H13)</f>
        <v>0</v>
      </c>
      <c r="I14" s="4"/>
    </row>
    <row r="15" spans="1:9" ht="15" customHeight="1" x14ac:dyDescent="0.3">
      <c r="B15" s="25"/>
      <c r="C15" s="25"/>
      <c r="D15" s="25"/>
      <c r="E15" s="25"/>
      <c r="F15" s="25"/>
      <c r="G15" s="25"/>
      <c r="H15" s="25"/>
      <c r="I15" s="25"/>
    </row>
    <row r="16" spans="1:9" x14ac:dyDescent="0.3">
      <c r="B16" s="26"/>
      <c r="C16" s="26"/>
      <c r="D16" s="26"/>
      <c r="E16" s="26"/>
      <c r="F16" s="26"/>
      <c r="G16" s="26"/>
      <c r="H16" s="26"/>
      <c r="I16" s="26"/>
    </row>
    <row r="17" spans="2:9" x14ac:dyDescent="0.3">
      <c r="B17" s="26"/>
      <c r="C17" s="26"/>
      <c r="D17" s="26"/>
      <c r="E17" s="26"/>
      <c r="F17" s="26"/>
      <c r="G17" s="26"/>
      <c r="H17" s="26"/>
      <c r="I17" s="26"/>
    </row>
    <row r="18" spans="2:9" x14ac:dyDescent="0.3">
      <c r="B18" s="26"/>
      <c r="C18" s="26"/>
      <c r="D18" s="26"/>
      <c r="E18" s="26"/>
      <c r="F18" s="26"/>
      <c r="G18" s="26"/>
      <c r="H18" s="26"/>
      <c r="I18" s="26"/>
    </row>
    <row r="19" spans="2:9" x14ac:dyDescent="0.3">
      <c r="B19" s="26"/>
      <c r="C19" s="26"/>
      <c r="D19" s="26"/>
      <c r="E19" s="26"/>
      <c r="F19" s="26"/>
      <c r="G19" s="26"/>
      <c r="H19" s="26"/>
      <c r="I19" s="26"/>
    </row>
    <row r="20" spans="2:9" x14ac:dyDescent="0.3">
      <c r="B20" s="26"/>
      <c r="C20" s="26"/>
      <c r="D20" s="26"/>
      <c r="E20" s="26"/>
      <c r="F20" s="26"/>
      <c r="G20" s="26"/>
      <c r="H20" s="26"/>
      <c r="I20" s="26"/>
    </row>
    <row r="21" spans="2:9" x14ac:dyDescent="0.3">
      <c r="B21" s="26"/>
      <c r="C21" s="26"/>
      <c r="D21" s="26"/>
      <c r="E21" s="26"/>
      <c r="F21" s="26"/>
      <c r="G21" s="26"/>
      <c r="H21" s="26"/>
      <c r="I21" s="26"/>
    </row>
  </sheetData>
  <mergeCells count="16">
    <mergeCell ref="B15:I21"/>
    <mergeCell ref="F4:I4"/>
    <mergeCell ref="A5:I6"/>
    <mergeCell ref="A7:A9"/>
    <mergeCell ref="B7:B9"/>
    <mergeCell ref="C7:C9"/>
    <mergeCell ref="D7:D9"/>
    <mergeCell ref="E7:E9"/>
    <mergeCell ref="F7:F9"/>
    <mergeCell ref="G7:G9"/>
    <mergeCell ref="H7:H9"/>
    <mergeCell ref="F3:I3"/>
    <mergeCell ref="F1:I1"/>
    <mergeCell ref="F2:I2"/>
    <mergeCell ref="I7:I9"/>
    <mergeCell ref="B14:D14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11" workbookViewId="0">
      <selection activeCell="B12" sqref="B12"/>
    </sheetView>
  </sheetViews>
  <sheetFormatPr defaultColWidth="8.88671875" defaultRowHeight="14.4" x14ac:dyDescent="0.3"/>
  <cols>
    <col min="1" max="1" width="4.44140625" customWidth="1"/>
    <col min="2" max="2" width="50.6640625" customWidth="1"/>
    <col min="3" max="3" width="7.44140625" customWidth="1"/>
    <col min="5" max="5" width="12.88671875" customWidth="1"/>
    <col min="6" max="6" width="11.88671875" customWidth="1"/>
    <col min="7" max="7" width="13.44140625" customWidth="1"/>
    <col min="8" max="8" width="13.109375" customWidth="1"/>
    <col min="9" max="9" width="12.44140625" customWidth="1"/>
  </cols>
  <sheetData>
    <row r="1" spans="1:9" ht="21" customHeight="1" x14ac:dyDescent="0.25">
      <c r="A1" s="1"/>
      <c r="B1" s="1"/>
      <c r="C1" s="1"/>
      <c r="D1" s="1"/>
      <c r="E1" s="1"/>
      <c r="F1" s="18" t="s">
        <v>32</v>
      </c>
      <c r="G1" s="18"/>
      <c r="H1" s="18"/>
      <c r="I1" s="18"/>
    </row>
    <row r="2" spans="1:9" ht="19.95" customHeight="1" x14ac:dyDescent="0.3">
      <c r="A2" s="3"/>
      <c r="B2" s="3"/>
      <c r="C2" s="2"/>
      <c r="D2" s="2"/>
      <c r="E2" s="2"/>
      <c r="F2" s="18" t="s">
        <v>0</v>
      </c>
      <c r="G2" s="18"/>
      <c r="H2" s="18"/>
      <c r="I2" s="18"/>
    </row>
    <row r="3" spans="1:9" ht="20.399999999999999" customHeight="1" x14ac:dyDescent="0.3">
      <c r="A3" s="3"/>
      <c r="B3" s="3"/>
      <c r="C3" s="2"/>
      <c r="D3" s="2"/>
      <c r="E3" s="2"/>
      <c r="F3" s="18" t="s">
        <v>22</v>
      </c>
      <c r="G3" s="18"/>
      <c r="H3" s="18"/>
      <c r="I3" s="18"/>
    </row>
    <row r="4" spans="1:9" ht="19.2" customHeight="1" x14ac:dyDescent="0.3">
      <c r="A4" s="3"/>
      <c r="B4" s="3"/>
      <c r="C4" s="2"/>
      <c r="D4" s="2"/>
      <c r="E4" s="2"/>
      <c r="F4" s="29" t="s">
        <v>50</v>
      </c>
      <c r="G4" s="29"/>
      <c r="H4" s="29"/>
      <c r="I4" s="29"/>
    </row>
    <row r="5" spans="1:9" ht="15" customHeight="1" x14ac:dyDescent="0.3">
      <c r="A5" s="27" t="s">
        <v>35</v>
      </c>
      <c r="B5" s="27"/>
      <c r="C5" s="27"/>
      <c r="D5" s="27"/>
      <c r="E5" s="27"/>
      <c r="F5" s="27"/>
      <c r="G5" s="27"/>
      <c r="H5" s="27"/>
      <c r="I5" s="27"/>
    </row>
    <row r="6" spans="1:9" x14ac:dyDescent="0.3">
      <c r="A6" s="28"/>
      <c r="B6" s="28"/>
      <c r="C6" s="28"/>
      <c r="D6" s="28"/>
      <c r="E6" s="28"/>
      <c r="F6" s="28"/>
      <c r="G6" s="28"/>
      <c r="H6" s="28"/>
      <c r="I6" s="28"/>
    </row>
    <row r="7" spans="1:9" ht="15" customHeight="1" x14ac:dyDescent="0.3">
      <c r="A7" s="19" t="s">
        <v>1</v>
      </c>
      <c r="B7" s="19" t="s">
        <v>2</v>
      </c>
      <c r="C7" s="19" t="s">
        <v>3</v>
      </c>
      <c r="D7" s="19" t="s">
        <v>4</v>
      </c>
      <c r="E7" s="19" t="s">
        <v>5</v>
      </c>
      <c r="F7" s="19" t="s">
        <v>6</v>
      </c>
      <c r="G7" s="19" t="s">
        <v>7</v>
      </c>
      <c r="H7" s="19" t="s">
        <v>8</v>
      </c>
      <c r="I7" s="19" t="s">
        <v>9</v>
      </c>
    </row>
    <row r="8" spans="1:9" x14ac:dyDescent="0.3">
      <c r="A8" s="20"/>
      <c r="B8" s="20"/>
      <c r="C8" s="20"/>
      <c r="D8" s="20"/>
      <c r="E8" s="20"/>
      <c r="F8" s="20"/>
      <c r="G8" s="20"/>
      <c r="H8" s="20"/>
      <c r="I8" s="20"/>
    </row>
    <row r="9" spans="1:9" x14ac:dyDescent="0.3">
      <c r="A9" s="21"/>
      <c r="B9" s="21"/>
      <c r="C9" s="21"/>
      <c r="D9" s="21"/>
      <c r="E9" s="21"/>
      <c r="F9" s="21"/>
      <c r="G9" s="21"/>
      <c r="H9" s="21"/>
      <c r="I9" s="21"/>
    </row>
    <row r="10" spans="1:9" ht="15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</row>
    <row r="11" spans="1:9" ht="210.6" customHeight="1" x14ac:dyDescent="0.3">
      <c r="A11" s="5" t="s">
        <v>10</v>
      </c>
      <c r="B11" s="16" t="s">
        <v>64</v>
      </c>
      <c r="C11" s="5" t="s">
        <v>11</v>
      </c>
      <c r="D11" s="6">
        <v>2</v>
      </c>
      <c r="E11" s="7"/>
      <c r="F11" s="7">
        <f>ROUND(D11*E11,2)</f>
        <v>0</v>
      </c>
      <c r="G11" s="8"/>
      <c r="H11" s="9">
        <f>ROUND(F11*G11+F11,2)</f>
        <v>0</v>
      </c>
      <c r="I11" s="5"/>
    </row>
    <row r="12" spans="1:9" ht="201.75" customHeight="1" x14ac:dyDescent="0.3">
      <c r="A12" s="5" t="s">
        <v>12</v>
      </c>
      <c r="B12" s="15" t="s">
        <v>65</v>
      </c>
      <c r="C12" s="5" t="s">
        <v>13</v>
      </c>
      <c r="D12" s="10">
        <v>1</v>
      </c>
      <c r="E12" s="7"/>
      <c r="F12" s="7">
        <f>ROUND(D12*E12,2)</f>
        <v>0</v>
      </c>
      <c r="G12" s="8"/>
      <c r="H12" s="9">
        <f>ROUND(F12*G12+F12,2)</f>
        <v>0</v>
      </c>
      <c r="I12" s="5"/>
    </row>
    <row r="13" spans="1:9" ht="20.399999999999999" customHeight="1" x14ac:dyDescent="0.3">
      <c r="A13" s="4"/>
      <c r="B13" s="22" t="s">
        <v>15</v>
      </c>
      <c r="C13" s="23"/>
      <c r="D13" s="24"/>
      <c r="E13" s="4" t="s">
        <v>16</v>
      </c>
      <c r="F13" s="11">
        <f>SUM(F11:F12)</f>
        <v>0</v>
      </c>
      <c r="G13" s="4" t="s">
        <v>17</v>
      </c>
      <c r="H13" s="11">
        <f>SUM(H11:H12)</f>
        <v>0</v>
      </c>
      <c r="I13" s="4"/>
    </row>
    <row r="14" spans="1:9" ht="15" customHeight="1" x14ac:dyDescent="0.3">
      <c r="B14" s="25"/>
      <c r="C14" s="25"/>
      <c r="D14" s="25"/>
      <c r="E14" s="25"/>
      <c r="F14" s="25"/>
      <c r="G14" s="25"/>
      <c r="H14" s="25"/>
      <c r="I14" s="25"/>
    </row>
    <row r="15" spans="1:9" x14ac:dyDescent="0.3">
      <c r="B15" s="26"/>
      <c r="C15" s="26"/>
      <c r="D15" s="26"/>
      <c r="E15" s="26"/>
      <c r="F15" s="26"/>
      <c r="G15" s="26"/>
      <c r="H15" s="26"/>
      <c r="I15" s="26"/>
    </row>
    <row r="16" spans="1:9" x14ac:dyDescent="0.3">
      <c r="B16" s="26"/>
      <c r="C16" s="26"/>
      <c r="D16" s="26"/>
      <c r="E16" s="26"/>
      <c r="F16" s="26"/>
      <c r="G16" s="26"/>
      <c r="H16" s="26"/>
      <c r="I16" s="26"/>
    </row>
    <row r="17" spans="2:9" x14ac:dyDescent="0.3">
      <c r="B17" s="26"/>
      <c r="C17" s="26"/>
      <c r="D17" s="26"/>
      <c r="E17" s="26"/>
      <c r="F17" s="26"/>
      <c r="G17" s="26"/>
      <c r="H17" s="26"/>
      <c r="I17" s="26"/>
    </row>
    <row r="18" spans="2:9" x14ac:dyDescent="0.3">
      <c r="B18" s="26"/>
      <c r="C18" s="26"/>
      <c r="D18" s="26"/>
      <c r="E18" s="26"/>
      <c r="F18" s="26"/>
      <c r="G18" s="26"/>
      <c r="H18" s="26"/>
      <c r="I18" s="26"/>
    </row>
    <row r="19" spans="2:9" x14ac:dyDescent="0.3">
      <c r="B19" s="26"/>
      <c r="C19" s="26"/>
      <c r="D19" s="26"/>
      <c r="E19" s="26"/>
      <c r="F19" s="26"/>
      <c r="G19" s="26"/>
      <c r="H19" s="26"/>
      <c r="I19" s="26"/>
    </row>
    <row r="20" spans="2:9" x14ac:dyDescent="0.3">
      <c r="B20" s="26"/>
      <c r="C20" s="26"/>
      <c r="D20" s="26"/>
      <c r="E20" s="26"/>
      <c r="F20" s="26"/>
      <c r="G20" s="26"/>
      <c r="H20" s="26"/>
      <c r="I20" s="26"/>
    </row>
  </sheetData>
  <mergeCells count="16">
    <mergeCell ref="B14:I20"/>
    <mergeCell ref="F4:I4"/>
    <mergeCell ref="A5:I6"/>
    <mergeCell ref="A7:A9"/>
    <mergeCell ref="B7:B9"/>
    <mergeCell ref="C7:C9"/>
    <mergeCell ref="D7:D9"/>
    <mergeCell ref="E7:E9"/>
    <mergeCell ref="F7:F9"/>
    <mergeCell ref="G7:G9"/>
    <mergeCell ref="H7:H9"/>
    <mergeCell ref="F3:I3"/>
    <mergeCell ref="F1:I1"/>
    <mergeCell ref="F2:I2"/>
    <mergeCell ref="I7:I9"/>
    <mergeCell ref="B13:D13"/>
  </mergeCells>
  <pageMargins left="0.7" right="0.7" top="0.75" bottom="0.75" header="0.3" footer="0.3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Zadanie 1</vt:lpstr>
      <vt:lpstr>Zadanie 2</vt:lpstr>
      <vt:lpstr>Zadanie 3</vt:lpstr>
      <vt:lpstr>Zadanie 4</vt:lpstr>
      <vt:lpstr>Zadanie 5</vt:lpstr>
      <vt:lpstr>Zadanie 6</vt:lpstr>
      <vt:lpstr>Zadanie 7</vt:lpstr>
      <vt:lpstr>Zadanie 8</vt:lpstr>
      <vt:lpstr>Zadanie 9</vt:lpstr>
      <vt:lpstr>Zadanie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Agnieszka Bebech</cp:lastModifiedBy>
  <cp:lastPrinted>2024-02-19T07:50:16Z</cp:lastPrinted>
  <dcterms:created xsi:type="dcterms:W3CDTF">2024-01-31T07:04:28Z</dcterms:created>
  <dcterms:modified xsi:type="dcterms:W3CDTF">2024-04-25T10:58:03Z</dcterms:modified>
</cp:coreProperties>
</file>