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iej.lechnio\Downloads\"/>
    </mc:Choice>
  </mc:AlternateContent>
  <xr:revisionPtr revIDLastSave="0" documentId="13_ncr:1_{A09A8972-EB5F-4483-8DD5-0842E24EB0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ble - Dąb jasny" sheetId="39" r:id="rId1"/>
    <sheet name="Meble - Dąb ciemny" sheetId="40" r:id="rId2"/>
    <sheet name="Meble - Wiśnia" sheetId="41" r:id="rId3"/>
    <sheet name="Meble - Buk" sheetId="42" r:id="rId4"/>
    <sheet name="Meble - Szare" sheetId="43" r:id="rId5"/>
    <sheet name="Fotele i krzesła - zbiorcze" sheetId="30" r:id="rId6"/>
  </sheets>
  <definedNames>
    <definedName name="_xlnm.Print_Area" localSheetId="3">'Meble - Buk'!$A$1:$C$49</definedName>
    <definedName name="_xlnm.Print_Area" localSheetId="1">'Meble - Dąb ciemny'!$A$1:$C$48</definedName>
    <definedName name="_xlnm.Print_Area" localSheetId="0">'Meble - Dąb jasny'!$A$1:$C$48</definedName>
    <definedName name="_xlnm.Print_Area" localSheetId="4">'Meble - Szare'!$A$1:$C$48</definedName>
    <definedName name="_xlnm.Print_Area" localSheetId="2">'Meble - Wiśnia'!$A$1:$C$49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30" l="1"/>
  <c r="H8" i="30"/>
  <c r="H7" i="30"/>
  <c r="H6" i="30"/>
  <c r="H5" i="30"/>
  <c r="H4" i="30"/>
  <c r="H3" i="30"/>
  <c r="I49" i="43"/>
  <c r="N49" i="43"/>
  <c r="N50" i="42"/>
  <c r="F52" i="43"/>
  <c r="O49" i="43"/>
  <c r="N48" i="43"/>
  <c r="N7" i="43"/>
  <c r="N8" i="43"/>
  <c r="N9" i="43"/>
  <c r="N10" i="43"/>
  <c r="N11" i="43"/>
  <c r="O11" i="43" s="1"/>
  <c r="N12" i="43"/>
  <c r="N13" i="43"/>
  <c r="N14" i="43"/>
  <c r="N15" i="43"/>
  <c r="N16" i="43"/>
  <c r="N17" i="43"/>
  <c r="N18" i="43"/>
  <c r="N19" i="43"/>
  <c r="N20" i="43"/>
  <c r="N21" i="43"/>
  <c r="N22" i="43"/>
  <c r="N23" i="43"/>
  <c r="O23" i="43" s="1"/>
  <c r="N24" i="43"/>
  <c r="N25" i="43"/>
  <c r="N26" i="43"/>
  <c r="N27" i="43"/>
  <c r="N28" i="43"/>
  <c r="N29" i="43"/>
  <c r="N30" i="43"/>
  <c r="N31" i="43"/>
  <c r="N32" i="43"/>
  <c r="N33" i="43"/>
  <c r="N34" i="43"/>
  <c r="N35" i="43"/>
  <c r="O35" i="43" s="1"/>
  <c r="N36" i="43"/>
  <c r="N37" i="43"/>
  <c r="N38" i="43"/>
  <c r="N39" i="43"/>
  <c r="N40" i="43"/>
  <c r="N41" i="43"/>
  <c r="N42" i="43"/>
  <c r="N43" i="43"/>
  <c r="N44" i="43"/>
  <c r="N45" i="43"/>
  <c r="N46" i="43"/>
  <c r="N47" i="43"/>
  <c r="O47" i="43" s="1"/>
  <c r="N6" i="43"/>
  <c r="N5" i="43"/>
  <c r="N4" i="43"/>
  <c r="H49" i="43"/>
  <c r="H48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6" i="43"/>
  <c r="H5" i="43"/>
  <c r="H4" i="43"/>
  <c r="O49" i="42"/>
  <c r="O50" i="42"/>
  <c r="N49" i="42"/>
  <c r="N5" i="42"/>
  <c r="N6" i="42"/>
  <c r="N7" i="42"/>
  <c r="N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" i="42"/>
  <c r="H48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" i="42"/>
  <c r="F52" i="41"/>
  <c r="F53" i="41"/>
  <c r="I50" i="41"/>
  <c r="O50" i="41"/>
  <c r="N50" i="41"/>
  <c r="N49" i="41"/>
  <c r="N7" i="41"/>
  <c r="N8" i="41"/>
  <c r="N9" i="41"/>
  <c r="O9" i="41" s="1"/>
  <c r="N10" i="41"/>
  <c r="N11" i="41"/>
  <c r="N12" i="41"/>
  <c r="N13" i="41"/>
  <c r="N14" i="41"/>
  <c r="N15" i="41"/>
  <c r="O15" i="41" s="1"/>
  <c r="N16" i="41"/>
  <c r="N17" i="41"/>
  <c r="N18" i="41"/>
  <c r="N19" i="41"/>
  <c r="N20" i="41"/>
  <c r="N21" i="41"/>
  <c r="N22" i="41"/>
  <c r="N23" i="41"/>
  <c r="N24" i="41"/>
  <c r="N25" i="41"/>
  <c r="N26" i="41"/>
  <c r="N27" i="41"/>
  <c r="O27" i="41" s="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H50" i="41"/>
  <c r="H49" i="41"/>
  <c r="H7" i="41"/>
  <c r="H8" i="41"/>
  <c r="H9" i="41"/>
  <c r="I9" i="41" s="1"/>
  <c r="H10" i="41"/>
  <c r="H11" i="41"/>
  <c r="H12" i="41"/>
  <c r="H13" i="41"/>
  <c r="H14" i="41"/>
  <c r="H15" i="41"/>
  <c r="H16" i="41"/>
  <c r="H17" i="41"/>
  <c r="H18" i="41"/>
  <c r="H19" i="41"/>
  <c r="H20" i="41"/>
  <c r="H21" i="41"/>
  <c r="I21" i="41" s="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I45" i="41" s="1"/>
  <c r="H46" i="41"/>
  <c r="H47" i="41"/>
  <c r="H48" i="41"/>
  <c r="N6" i="41"/>
  <c r="N5" i="41"/>
  <c r="N4" i="41"/>
  <c r="H6" i="41"/>
  <c r="H5" i="41"/>
  <c r="H4" i="41"/>
  <c r="N7" i="40"/>
  <c r="N8" i="40"/>
  <c r="N9" i="40"/>
  <c r="N10" i="40"/>
  <c r="N11" i="40"/>
  <c r="N12" i="40"/>
  <c r="N49" i="40" s="1"/>
  <c r="N13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N42" i="40"/>
  <c r="N43" i="40"/>
  <c r="N44" i="40"/>
  <c r="N45" i="40"/>
  <c r="N46" i="40"/>
  <c r="N47" i="40"/>
  <c r="N6" i="40"/>
  <c r="I49" i="40"/>
  <c r="N48" i="40"/>
  <c r="F51" i="39"/>
  <c r="F52" i="39"/>
  <c r="O49" i="39"/>
  <c r="N49" i="39"/>
  <c r="H48" i="39"/>
  <c r="I49" i="39"/>
  <c r="H49" i="39"/>
  <c r="H49" i="40"/>
  <c r="H48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N5" i="40"/>
  <c r="N4" i="40"/>
  <c r="H6" i="40"/>
  <c r="H5" i="40"/>
  <c r="H4" i="40"/>
  <c r="N48" i="39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N28" i="39"/>
  <c r="N29" i="39"/>
  <c r="N30" i="39"/>
  <c r="N31" i="39"/>
  <c r="N32" i="39"/>
  <c r="N33" i="39"/>
  <c r="N34" i="39"/>
  <c r="N35" i="39"/>
  <c r="N36" i="39"/>
  <c r="N37" i="39"/>
  <c r="N38" i="39"/>
  <c r="N39" i="39"/>
  <c r="N40" i="39"/>
  <c r="N41" i="39"/>
  <c r="N42" i="39"/>
  <c r="N43" i="39"/>
  <c r="N44" i="39"/>
  <c r="N45" i="39"/>
  <c r="N46" i="39"/>
  <c r="N47" i="39"/>
  <c r="N6" i="39"/>
  <c r="N5" i="39"/>
  <c r="N4" i="39"/>
  <c r="H11" i="39"/>
  <c r="I11" i="39" s="1"/>
  <c r="H23" i="39"/>
  <c r="I23" i="39" s="1"/>
  <c r="H28" i="39"/>
  <c r="H34" i="39"/>
  <c r="H40" i="39"/>
  <c r="H46" i="39"/>
  <c r="L48" i="43"/>
  <c r="O48" i="43" s="1"/>
  <c r="F48" i="43"/>
  <c r="L7" i="43"/>
  <c r="O7" i="43"/>
  <c r="L8" i="43"/>
  <c r="L9" i="43"/>
  <c r="O9" i="43"/>
  <c r="L10" i="43"/>
  <c r="L11" i="43"/>
  <c r="L12" i="43"/>
  <c r="L13" i="43"/>
  <c r="O13" i="43"/>
  <c r="L14" i="43"/>
  <c r="L15" i="43"/>
  <c r="O15" i="43"/>
  <c r="L16" i="43"/>
  <c r="L17" i="43"/>
  <c r="O17" i="43"/>
  <c r="L18" i="43"/>
  <c r="L19" i="43"/>
  <c r="O19" i="43"/>
  <c r="L20" i="43"/>
  <c r="L21" i="43"/>
  <c r="O21" i="43"/>
  <c r="L22" i="43"/>
  <c r="L23" i="43"/>
  <c r="L24" i="43"/>
  <c r="L25" i="43"/>
  <c r="O25" i="43"/>
  <c r="L26" i="43"/>
  <c r="L27" i="43"/>
  <c r="O27" i="43"/>
  <c r="L28" i="43"/>
  <c r="L29" i="43"/>
  <c r="O29" i="43"/>
  <c r="L30" i="43"/>
  <c r="L31" i="43"/>
  <c r="O31" i="43"/>
  <c r="L32" i="43"/>
  <c r="L33" i="43"/>
  <c r="O33" i="43"/>
  <c r="L34" i="43"/>
  <c r="L35" i="43"/>
  <c r="L36" i="43"/>
  <c r="L37" i="43"/>
  <c r="O37" i="43"/>
  <c r="L38" i="43"/>
  <c r="L39" i="43"/>
  <c r="O39" i="43"/>
  <c r="L40" i="43"/>
  <c r="L41" i="43"/>
  <c r="O41" i="43"/>
  <c r="L42" i="43"/>
  <c r="L43" i="43"/>
  <c r="O43" i="43"/>
  <c r="L44" i="43"/>
  <c r="L45" i="43"/>
  <c r="O45" i="43"/>
  <c r="L46" i="43"/>
  <c r="L47" i="43"/>
  <c r="F7" i="43"/>
  <c r="I7" i="43" s="1"/>
  <c r="F8" i="43"/>
  <c r="F9" i="43"/>
  <c r="F10" i="43"/>
  <c r="F11" i="43"/>
  <c r="I11" i="43" s="1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O6" i="43"/>
  <c r="L6" i="43"/>
  <c r="L5" i="43"/>
  <c r="L4" i="43"/>
  <c r="L49" i="43" s="1"/>
  <c r="I6" i="43"/>
  <c r="F6" i="43"/>
  <c r="F5" i="43"/>
  <c r="F4" i="43"/>
  <c r="F6" i="42"/>
  <c r="F5" i="42"/>
  <c r="F4" i="42"/>
  <c r="L49" i="42"/>
  <c r="L7" i="42"/>
  <c r="O7" i="42" s="1"/>
  <c r="L8" i="42"/>
  <c r="L9" i="42"/>
  <c r="L10" i="42"/>
  <c r="L11" i="42"/>
  <c r="L12" i="42"/>
  <c r="L13" i="42"/>
  <c r="L14" i="42"/>
  <c r="L15" i="42"/>
  <c r="O15" i="42" s="1"/>
  <c r="L16" i="42"/>
  <c r="L17" i="42"/>
  <c r="O17" i="42" s="1"/>
  <c r="L18" i="42"/>
  <c r="L19" i="42"/>
  <c r="L20" i="42"/>
  <c r="L21" i="42"/>
  <c r="O21" i="42" s="1"/>
  <c r="L22" i="42"/>
  <c r="L23" i="42"/>
  <c r="L24" i="42"/>
  <c r="L25" i="42"/>
  <c r="L26" i="42"/>
  <c r="L27" i="42"/>
  <c r="O27" i="42" s="1"/>
  <c r="L28" i="42"/>
  <c r="L29" i="42"/>
  <c r="O29" i="42" s="1"/>
  <c r="L30" i="42"/>
  <c r="L31" i="42"/>
  <c r="L32" i="42"/>
  <c r="L33" i="42"/>
  <c r="O33" i="42" s="1"/>
  <c r="L34" i="42"/>
  <c r="L35" i="42"/>
  <c r="L36" i="42"/>
  <c r="L37" i="42"/>
  <c r="L38" i="42"/>
  <c r="L39" i="42"/>
  <c r="O39" i="42" s="1"/>
  <c r="L40" i="42"/>
  <c r="L41" i="42"/>
  <c r="O41" i="42" s="1"/>
  <c r="L42" i="42"/>
  <c r="L43" i="42"/>
  <c r="L44" i="42"/>
  <c r="L45" i="42"/>
  <c r="O45" i="42" s="1"/>
  <c r="L46" i="42"/>
  <c r="L47" i="42"/>
  <c r="L48" i="42"/>
  <c r="F49" i="42"/>
  <c r="H49" i="42" s="1"/>
  <c r="H50" i="42" s="1"/>
  <c r="F7" i="42"/>
  <c r="F8" i="42"/>
  <c r="F9" i="42"/>
  <c r="I9" i="42" s="1"/>
  <c r="F10" i="42"/>
  <c r="F11" i="42"/>
  <c r="F12" i="42"/>
  <c r="F13" i="42"/>
  <c r="F14" i="42"/>
  <c r="F15" i="42"/>
  <c r="I15" i="42" s="1"/>
  <c r="F16" i="42"/>
  <c r="F17" i="42"/>
  <c r="I17" i="42" s="1"/>
  <c r="F18" i="42"/>
  <c r="F19" i="42"/>
  <c r="F20" i="42"/>
  <c r="F21" i="42"/>
  <c r="I21" i="42" s="1"/>
  <c r="F22" i="42"/>
  <c r="F23" i="42"/>
  <c r="F24" i="42"/>
  <c r="F25" i="42"/>
  <c r="F26" i="42"/>
  <c r="F27" i="42"/>
  <c r="I27" i="42" s="1"/>
  <c r="F28" i="42"/>
  <c r="F29" i="42"/>
  <c r="F30" i="42"/>
  <c r="F31" i="42"/>
  <c r="F32" i="42"/>
  <c r="F33" i="42"/>
  <c r="I33" i="42" s="1"/>
  <c r="F34" i="42"/>
  <c r="F35" i="42"/>
  <c r="F36" i="42"/>
  <c r="F37" i="42"/>
  <c r="F38" i="42"/>
  <c r="F39" i="42"/>
  <c r="I39" i="42" s="1"/>
  <c r="F40" i="42"/>
  <c r="F41" i="42"/>
  <c r="F42" i="42"/>
  <c r="F43" i="42"/>
  <c r="F44" i="42"/>
  <c r="F45" i="42"/>
  <c r="I45" i="42" s="1"/>
  <c r="F46" i="42"/>
  <c r="F47" i="42"/>
  <c r="F48" i="42"/>
  <c r="L6" i="42"/>
  <c r="L5" i="42"/>
  <c r="O5" i="42" s="1"/>
  <c r="L4" i="42"/>
  <c r="L49" i="41"/>
  <c r="O49" i="41" s="1"/>
  <c r="F49" i="41"/>
  <c r="L7" i="41"/>
  <c r="O7" i="41" s="1"/>
  <c r="L8" i="41"/>
  <c r="O8" i="41" s="1"/>
  <c r="L9" i="41"/>
  <c r="L10" i="41"/>
  <c r="L11" i="41"/>
  <c r="L12" i="41"/>
  <c r="O12" i="41" s="1"/>
  <c r="L13" i="41"/>
  <c r="O13" i="41" s="1"/>
  <c r="L14" i="41"/>
  <c r="O14" i="41" s="1"/>
  <c r="L15" i="41"/>
  <c r="L16" i="41"/>
  <c r="L17" i="41"/>
  <c r="L18" i="41"/>
  <c r="O18" i="41" s="1"/>
  <c r="L19" i="41"/>
  <c r="O19" i="41" s="1"/>
  <c r="L20" i="41"/>
  <c r="L21" i="41"/>
  <c r="L22" i="41"/>
  <c r="L23" i="41"/>
  <c r="L24" i="41"/>
  <c r="O24" i="41" s="1"/>
  <c r="L25" i="41"/>
  <c r="O25" i="41" s="1"/>
  <c r="L26" i="41"/>
  <c r="L27" i="41"/>
  <c r="L28" i="41"/>
  <c r="O28" i="41" s="1"/>
  <c r="L29" i="41"/>
  <c r="L30" i="41"/>
  <c r="O30" i="41" s="1"/>
  <c r="L31" i="41"/>
  <c r="L32" i="41"/>
  <c r="L33" i="41"/>
  <c r="O33" i="41"/>
  <c r="L34" i="41"/>
  <c r="O34" i="41" s="1"/>
  <c r="L35" i="41"/>
  <c r="L36" i="41"/>
  <c r="L37" i="41"/>
  <c r="O37" i="41" s="1"/>
  <c r="L38" i="41"/>
  <c r="L39" i="41"/>
  <c r="O39" i="41" s="1"/>
  <c r="L40" i="41"/>
  <c r="O40" i="41" s="1"/>
  <c r="L41" i="41"/>
  <c r="L42" i="41"/>
  <c r="L43" i="41"/>
  <c r="O43" i="41" s="1"/>
  <c r="L44" i="41"/>
  <c r="L45" i="41"/>
  <c r="O45" i="41"/>
  <c r="L46" i="41"/>
  <c r="O46" i="41" s="1"/>
  <c r="L47" i="41"/>
  <c r="L48" i="41"/>
  <c r="O48" i="41" s="1"/>
  <c r="F7" i="41"/>
  <c r="I7" i="41" s="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I27" i="41"/>
  <c r="F28" i="41"/>
  <c r="F29" i="41"/>
  <c r="F30" i="41"/>
  <c r="F31" i="41"/>
  <c r="I31" i="41" s="1"/>
  <c r="F32" i="41"/>
  <c r="F33" i="41"/>
  <c r="I33" i="41" s="1"/>
  <c r="F34" i="41"/>
  <c r="F35" i="41"/>
  <c r="F36" i="41"/>
  <c r="F37" i="41"/>
  <c r="I37" i="41" s="1"/>
  <c r="F38" i="41"/>
  <c r="F39" i="41"/>
  <c r="I39" i="41"/>
  <c r="F40" i="41"/>
  <c r="F41" i="41"/>
  <c r="F42" i="41"/>
  <c r="F43" i="41"/>
  <c r="I43" i="41" s="1"/>
  <c r="F44" i="41"/>
  <c r="F45" i="41"/>
  <c r="F46" i="41"/>
  <c r="F47" i="41"/>
  <c r="F48" i="41"/>
  <c r="L6" i="41"/>
  <c r="L5" i="41"/>
  <c r="O5" i="41" s="1"/>
  <c r="L4" i="41"/>
  <c r="F6" i="41"/>
  <c r="I6" i="41" s="1"/>
  <c r="F5" i="41"/>
  <c r="F4" i="41"/>
  <c r="I4" i="41" s="1"/>
  <c r="F7" i="30"/>
  <c r="F6" i="30"/>
  <c r="F5" i="30"/>
  <c r="F4" i="30"/>
  <c r="F3" i="30"/>
  <c r="L48" i="40"/>
  <c r="O48" i="40" s="1"/>
  <c r="L7" i="40"/>
  <c r="L8" i="40"/>
  <c r="O8" i="40"/>
  <c r="L9" i="40"/>
  <c r="L10" i="40"/>
  <c r="L11" i="40"/>
  <c r="L12" i="40"/>
  <c r="L13" i="40"/>
  <c r="L14" i="40"/>
  <c r="O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O26" i="40" s="1"/>
  <c r="L27" i="40"/>
  <c r="L28" i="40"/>
  <c r="L29" i="40"/>
  <c r="L30" i="40"/>
  <c r="L31" i="40"/>
  <c r="L32" i="40"/>
  <c r="O32" i="40"/>
  <c r="L33" i="40"/>
  <c r="L34" i="40"/>
  <c r="L35" i="40"/>
  <c r="L36" i="40"/>
  <c r="L37" i="40"/>
  <c r="L38" i="40"/>
  <c r="O38" i="40" s="1"/>
  <c r="L39" i="40"/>
  <c r="L40" i="40"/>
  <c r="L41" i="40"/>
  <c r="L42" i="40"/>
  <c r="L43" i="40"/>
  <c r="L44" i="40"/>
  <c r="O44" i="40"/>
  <c r="L45" i="40"/>
  <c r="L46" i="40"/>
  <c r="L47" i="40"/>
  <c r="L6" i="40"/>
  <c r="O6" i="40" s="1"/>
  <c r="L5" i="40"/>
  <c r="O5" i="40" s="1"/>
  <c r="L4" i="40"/>
  <c r="O4" i="40" s="1"/>
  <c r="F48" i="40"/>
  <c r="I48" i="40" s="1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I43" i="40" s="1"/>
  <c r="F44" i="40"/>
  <c r="F45" i="40"/>
  <c r="F46" i="40"/>
  <c r="F47" i="40"/>
  <c r="F6" i="40"/>
  <c r="I6" i="40" s="1"/>
  <c r="F5" i="40"/>
  <c r="I5" i="40" s="1"/>
  <c r="F4" i="40"/>
  <c r="I4" i="40" s="1"/>
  <c r="L48" i="39"/>
  <c r="O48" i="39" s="1"/>
  <c r="L7" i="39"/>
  <c r="O7" i="39"/>
  <c r="L8" i="39"/>
  <c r="L9" i="39"/>
  <c r="O9" i="39" s="1"/>
  <c r="L10" i="39"/>
  <c r="L11" i="39"/>
  <c r="L12" i="39"/>
  <c r="L13" i="39"/>
  <c r="L14" i="39"/>
  <c r="L15" i="39"/>
  <c r="O15" i="39" s="1"/>
  <c r="L16" i="39"/>
  <c r="L17" i="39"/>
  <c r="L18" i="39"/>
  <c r="L19" i="39"/>
  <c r="L20" i="39"/>
  <c r="L21" i="39"/>
  <c r="O21" i="39" s="1"/>
  <c r="L22" i="39"/>
  <c r="L23" i="39"/>
  <c r="L24" i="39"/>
  <c r="L25" i="39"/>
  <c r="L26" i="39"/>
  <c r="L27" i="39"/>
  <c r="L28" i="39"/>
  <c r="L29" i="39"/>
  <c r="L30" i="39"/>
  <c r="L31" i="39"/>
  <c r="L32" i="39"/>
  <c r="L33" i="39"/>
  <c r="O33" i="39" s="1"/>
  <c r="L34" i="39"/>
  <c r="L35" i="39"/>
  <c r="L36" i="39"/>
  <c r="L37" i="39"/>
  <c r="L38" i="39"/>
  <c r="L39" i="39"/>
  <c r="O39" i="39" s="1"/>
  <c r="L40" i="39"/>
  <c r="L41" i="39"/>
  <c r="L42" i="39"/>
  <c r="L43" i="39"/>
  <c r="L44" i="39"/>
  <c r="L45" i="39"/>
  <c r="O45" i="39" s="1"/>
  <c r="L46" i="39"/>
  <c r="L47" i="39"/>
  <c r="L6" i="39"/>
  <c r="L5" i="39"/>
  <c r="O5" i="39" s="1"/>
  <c r="L4" i="39"/>
  <c r="L49" i="39" s="1"/>
  <c r="F48" i="39"/>
  <c r="I48" i="39" s="1"/>
  <c r="F7" i="39"/>
  <c r="F8" i="39"/>
  <c r="H8" i="39" s="1"/>
  <c r="F9" i="39"/>
  <c r="H9" i="39" s="1"/>
  <c r="I9" i="39" s="1"/>
  <c r="F10" i="39"/>
  <c r="H10" i="39" s="1"/>
  <c r="F11" i="39"/>
  <c r="F12" i="39"/>
  <c r="H12" i="39" s="1"/>
  <c r="F13" i="39"/>
  <c r="H13" i="39" s="1"/>
  <c r="I13" i="39" s="1"/>
  <c r="F14" i="39"/>
  <c r="H14" i="39" s="1"/>
  <c r="F15" i="39"/>
  <c r="H15" i="39" s="1"/>
  <c r="I15" i="39" s="1"/>
  <c r="F16" i="39"/>
  <c r="H16" i="39" s="1"/>
  <c r="F17" i="39"/>
  <c r="H17" i="39" s="1"/>
  <c r="I17" i="39" s="1"/>
  <c r="F18" i="39"/>
  <c r="H18" i="39" s="1"/>
  <c r="F19" i="39"/>
  <c r="H19" i="39" s="1"/>
  <c r="I19" i="39" s="1"/>
  <c r="F20" i="39"/>
  <c r="H20" i="39" s="1"/>
  <c r="F21" i="39"/>
  <c r="H21" i="39" s="1"/>
  <c r="I21" i="39" s="1"/>
  <c r="F22" i="39"/>
  <c r="H22" i="39" s="1"/>
  <c r="F23" i="39"/>
  <c r="F24" i="39"/>
  <c r="H24" i="39" s="1"/>
  <c r="F25" i="39"/>
  <c r="H25" i="39" s="1"/>
  <c r="I25" i="39" s="1"/>
  <c r="F26" i="39"/>
  <c r="H26" i="39" s="1"/>
  <c r="F27" i="39"/>
  <c r="F28" i="39"/>
  <c r="F29" i="39"/>
  <c r="F30" i="39"/>
  <c r="H30" i="39" s="1"/>
  <c r="F31" i="39"/>
  <c r="H31" i="39" s="1"/>
  <c r="F32" i="39"/>
  <c r="H32" i="39" s="1"/>
  <c r="F33" i="39"/>
  <c r="H33" i="39" s="1"/>
  <c r="F34" i="39"/>
  <c r="F35" i="39"/>
  <c r="H35" i="39" s="1"/>
  <c r="F36" i="39"/>
  <c r="H36" i="39" s="1"/>
  <c r="F37" i="39"/>
  <c r="H37" i="39" s="1"/>
  <c r="F38" i="39"/>
  <c r="H38" i="39" s="1"/>
  <c r="F39" i="39"/>
  <c r="H39" i="39" s="1"/>
  <c r="F40" i="39"/>
  <c r="F41" i="39"/>
  <c r="H41" i="39" s="1"/>
  <c r="F42" i="39"/>
  <c r="H42" i="39" s="1"/>
  <c r="F43" i="39"/>
  <c r="H43" i="39" s="1"/>
  <c r="F44" i="39"/>
  <c r="H44" i="39" s="1"/>
  <c r="F45" i="39"/>
  <c r="H45" i="39" s="1"/>
  <c r="F46" i="39"/>
  <c r="F47" i="39"/>
  <c r="H47" i="39" s="1"/>
  <c r="F6" i="39"/>
  <c r="H6" i="39" s="1"/>
  <c r="F5" i="39"/>
  <c r="H5" i="39" s="1"/>
  <c r="F4" i="39"/>
  <c r="H4" i="39" s="1"/>
  <c r="I7" i="30" l="1"/>
  <c r="F8" i="30"/>
  <c r="I4" i="30"/>
  <c r="I6" i="30"/>
  <c r="I3" i="30"/>
  <c r="I5" i="30"/>
  <c r="O5" i="43"/>
  <c r="I39" i="43"/>
  <c r="I27" i="43"/>
  <c r="I15" i="43"/>
  <c r="I9" i="43"/>
  <c r="I5" i="43"/>
  <c r="F49" i="43"/>
  <c r="I4" i="43"/>
  <c r="O4" i="43"/>
  <c r="I47" i="43"/>
  <c r="I35" i="43"/>
  <c r="I23" i="43"/>
  <c r="I48" i="43"/>
  <c r="I45" i="43"/>
  <c r="I33" i="43"/>
  <c r="I21" i="43"/>
  <c r="I41" i="43"/>
  <c r="I29" i="43"/>
  <c r="I17" i="43"/>
  <c r="F51" i="43"/>
  <c r="I43" i="43"/>
  <c r="I37" i="43"/>
  <c r="I31" i="43"/>
  <c r="I25" i="43"/>
  <c r="I19" i="43"/>
  <c r="I13" i="43"/>
  <c r="I47" i="42"/>
  <c r="I41" i="42"/>
  <c r="I35" i="42"/>
  <c r="I29" i="42"/>
  <c r="I23" i="42"/>
  <c r="I11" i="42"/>
  <c r="I43" i="42"/>
  <c r="I37" i="42"/>
  <c r="I31" i="42"/>
  <c r="I25" i="42"/>
  <c r="I19" i="42"/>
  <c r="I13" i="42"/>
  <c r="I7" i="42"/>
  <c r="I6" i="42"/>
  <c r="I4" i="42"/>
  <c r="O32" i="41"/>
  <c r="O21" i="41"/>
  <c r="O10" i="41"/>
  <c r="O42" i="41"/>
  <c r="O36" i="41"/>
  <c r="O31" i="41"/>
  <c r="O26" i="41"/>
  <c r="O20" i="41"/>
  <c r="O44" i="41"/>
  <c r="O38" i="41"/>
  <c r="O22" i="41"/>
  <c r="O16" i="41"/>
  <c r="I25" i="41"/>
  <c r="I19" i="41"/>
  <c r="I13" i="41"/>
  <c r="I15" i="41"/>
  <c r="I41" i="41"/>
  <c r="I23" i="41"/>
  <c r="O47" i="41"/>
  <c r="O29" i="41"/>
  <c r="O11" i="41"/>
  <c r="I17" i="41"/>
  <c r="I35" i="41"/>
  <c r="O41" i="41"/>
  <c r="O23" i="41"/>
  <c r="I47" i="41"/>
  <c r="I29" i="41"/>
  <c r="I11" i="41"/>
  <c r="O35" i="41"/>
  <c r="O17" i="41"/>
  <c r="I5" i="41"/>
  <c r="O4" i="41"/>
  <c r="O6" i="41"/>
  <c r="L50" i="41"/>
  <c r="I49" i="41"/>
  <c r="F50" i="41"/>
  <c r="O40" i="40"/>
  <c r="I35" i="40"/>
  <c r="I23" i="40"/>
  <c r="I11" i="40"/>
  <c r="O10" i="40"/>
  <c r="O28" i="40"/>
  <c r="I31" i="40"/>
  <c r="I19" i="40"/>
  <c r="I7" i="40"/>
  <c r="O46" i="40"/>
  <c r="O34" i="40"/>
  <c r="I41" i="40"/>
  <c r="I29" i="40"/>
  <c r="I17" i="40"/>
  <c r="O20" i="40"/>
  <c r="I45" i="40"/>
  <c r="I37" i="40"/>
  <c r="I25" i="40"/>
  <c r="I13" i="40"/>
  <c r="I47" i="40"/>
  <c r="L49" i="40"/>
  <c r="O22" i="40"/>
  <c r="O16" i="40"/>
  <c r="F49" i="40"/>
  <c r="I33" i="40"/>
  <c r="I21" i="40"/>
  <c r="O42" i="40"/>
  <c r="O36" i="40"/>
  <c r="O30" i="40"/>
  <c r="O24" i="40"/>
  <c r="O18" i="40"/>
  <c r="O12" i="40"/>
  <c r="I39" i="40"/>
  <c r="I27" i="40"/>
  <c r="I15" i="40"/>
  <c r="I9" i="40"/>
  <c r="I7" i="39"/>
  <c r="O6" i="39"/>
  <c r="I4" i="39"/>
  <c r="H7" i="39"/>
  <c r="I27" i="39"/>
  <c r="O27" i="39"/>
  <c r="I5" i="39"/>
  <c r="H29" i="39"/>
  <c r="I29" i="39" s="1"/>
  <c r="H27" i="39"/>
  <c r="I6" i="39"/>
  <c r="I47" i="39"/>
  <c r="I45" i="39"/>
  <c r="I43" i="39"/>
  <c r="I41" i="39"/>
  <c r="I39" i="39"/>
  <c r="I37" i="39"/>
  <c r="I35" i="39"/>
  <c r="I33" i="39"/>
  <c r="I31" i="39"/>
  <c r="O4" i="39"/>
  <c r="O47" i="39"/>
  <c r="O41" i="39"/>
  <c r="O35" i="39"/>
  <c r="O29" i="39"/>
  <c r="O23" i="39"/>
  <c r="O17" i="39"/>
  <c r="O11" i="39"/>
  <c r="I44" i="39"/>
  <c r="I40" i="39"/>
  <c r="I38" i="39"/>
  <c r="I36" i="39"/>
  <c r="I32" i="39"/>
  <c r="I30" i="39"/>
  <c r="I28" i="39"/>
  <c r="I26" i="39"/>
  <c r="I24" i="39"/>
  <c r="I22" i="39"/>
  <c r="I20" i="39"/>
  <c r="I16" i="39"/>
  <c r="I14" i="39"/>
  <c r="I12" i="39"/>
  <c r="I10" i="39"/>
  <c r="I8" i="39"/>
  <c r="O43" i="39"/>
  <c r="O37" i="39"/>
  <c r="O31" i="39"/>
  <c r="O25" i="39"/>
  <c r="O19" i="39"/>
  <c r="O13" i="39"/>
  <c r="I46" i="39"/>
  <c r="I42" i="39"/>
  <c r="I34" i="39"/>
  <c r="I18" i="39"/>
  <c r="O46" i="43"/>
  <c r="O44" i="43"/>
  <c r="O42" i="43"/>
  <c r="O40" i="43"/>
  <c r="O38" i="43"/>
  <c r="O36" i="43"/>
  <c r="O34" i="43"/>
  <c r="O32" i="43"/>
  <c r="O30" i="43"/>
  <c r="O28" i="43"/>
  <c r="O26" i="43"/>
  <c r="O24" i="43"/>
  <c r="O22" i="43"/>
  <c r="O20" i="43"/>
  <c r="O18" i="43"/>
  <c r="O16" i="43"/>
  <c r="O14" i="43"/>
  <c r="O12" i="43"/>
  <c r="O10" i="43"/>
  <c r="O8" i="43"/>
  <c r="I46" i="43"/>
  <c r="I44" i="43"/>
  <c r="I42" i="43"/>
  <c r="I40" i="43"/>
  <c r="I38" i="43"/>
  <c r="I36" i="43"/>
  <c r="I34" i="43"/>
  <c r="I32" i="43"/>
  <c r="I30" i="43"/>
  <c r="I28" i="43"/>
  <c r="I26" i="43"/>
  <c r="I24" i="43"/>
  <c r="I22" i="43"/>
  <c r="I20" i="43"/>
  <c r="I18" i="43"/>
  <c r="I16" i="43"/>
  <c r="I14" i="43"/>
  <c r="I12" i="43"/>
  <c r="I10" i="43"/>
  <c r="I8" i="43"/>
  <c r="O47" i="42"/>
  <c r="O35" i="42"/>
  <c r="O23" i="42"/>
  <c r="O11" i="42"/>
  <c r="L50" i="42"/>
  <c r="F50" i="42"/>
  <c r="F52" i="42" s="1"/>
  <c r="I5" i="42"/>
  <c r="O4" i="42"/>
  <c r="O6" i="42"/>
  <c r="I49" i="42"/>
  <c r="I50" i="42" s="1"/>
  <c r="F53" i="42" s="1"/>
  <c r="O43" i="42"/>
  <c r="O37" i="42"/>
  <c r="O31" i="42"/>
  <c r="O25" i="42"/>
  <c r="O19" i="42"/>
  <c r="O13" i="42"/>
  <c r="O9" i="42"/>
  <c r="O48" i="42"/>
  <c r="O46" i="42"/>
  <c r="O44" i="42"/>
  <c r="O42" i="42"/>
  <c r="O40" i="42"/>
  <c r="O38" i="42"/>
  <c r="O36" i="42"/>
  <c r="O34" i="42"/>
  <c r="O32" i="42"/>
  <c r="O30" i="42"/>
  <c r="O28" i="42"/>
  <c r="O26" i="42"/>
  <c r="O24" i="42"/>
  <c r="O22" i="42"/>
  <c r="O20" i="42"/>
  <c r="O18" i="42"/>
  <c r="O16" i="42"/>
  <c r="O14" i="42"/>
  <c r="O12" i="42"/>
  <c r="O10" i="42"/>
  <c r="O8" i="42"/>
  <c r="I48" i="42"/>
  <c r="I46" i="42"/>
  <c r="I44" i="42"/>
  <c r="I42" i="42"/>
  <c r="I40" i="42"/>
  <c r="I38" i="42"/>
  <c r="I36" i="42"/>
  <c r="I34" i="42"/>
  <c r="I32" i="42"/>
  <c r="I30" i="42"/>
  <c r="I28" i="42"/>
  <c r="I26" i="42"/>
  <c r="I24" i="42"/>
  <c r="I22" i="42"/>
  <c r="I20" i="42"/>
  <c r="I18" i="42"/>
  <c r="I16" i="42"/>
  <c r="I14" i="42"/>
  <c r="I12" i="42"/>
  <c r="I10" i="42"/>
  <c r="I8" i="42"/>
  <c r="I48" i="41"/>
  <c r="I46" i="41"/>
  <c r="I44" i="41"/>
  <c r="I42" i="41"/>
  <c r="I40" i="41"/>
  <c r="I38" i="41"/>
  <c r="I36" i="41"/>
  <c r="I34" i="41"/>
  <c r="I32" i="41"/>
  <c r="I30" i="41"/>
  <c r="I28" i="41"/>
  <c r="I26" i="41"/>
  <c r="I24" i="41"/>
  <c r="I22" i="41"/>
  <c r="I20" i="41"/>
  <c r="I18" i="41"/>
  <c r="I16" i="41"/>
  <c r="I14" i="41"/>
  <c r="I12" i="41"/>
  <c r="I10" i="41"/>
  <c r="I8" i="41"/>
  <c r="O47" i="40"/>
  <c r="O45" i="40"/>
  <c r="O43" i="40"/>
  <c r="O41" i="40"/>
  <c r="O39" i="40"/>
  <c r="O37" i="40"/>
  <c r="O35" i="40"/>
  <c r="O33" i="40"/>
  <c r="O31" i="40"/>
  <c r="O29" i="40"/>
  <c r="O27" i="40"/>
  <c r="O25" i="40"/>
  <c r="O23" i="40"/>
  <c r="O21" i="40"/>
  <c r="O19" i="40"/>
  <c r="O17" i="40"/>
  <c r="O15" i="40"/>
  <c r="O13" i="40"/>
  <c r="O11" i="40"/>
  <c r="O9" i="40"/>
  <c r="O7" i="40"/>
  <c r="I46" i="40"/>
  <c r="I44" i="40"/>
  <c r="I42" i="40"/>
  <c r="I40" i="40"/>
  <c r="I38" i="40"/>
  <c r="I36" i="40"/>
  <c r="I34" i="40"/>
  <c r="I32" i="40"/>
  <c r="I30" i="40"/>
  <c r="I28" i="40"/>
  <c r="I26" i="40"/>
  <c r="I24" i="40"/>
  <c r="I22" i="40"/>
  <c r="I20" i="40"/>
  <c r="I18" i="40"/>
  <c r="I16" i="40"/>
  <c r="I14" i="40"/>
  <c r="I12" i="40"/>
  <c r="I10" i="40"/>
  <c r="I8" i="40"/>
  <c r="F49" i="39"/>
  <c r="O46" i="39"/>
  <c r="O44" i="39"/>
  <c r="O42" i="39"/>
  <c r="O40" i="39"/>
  <c r="O38" i="39"/>
  <c r="O36" i="39"/>
  <c r="O34" i="39"/>
  <c r="O32" i="39"/>
  <c r="O30" i="39"/>
  <c r="O28" i="39"/>
  <c r="O26" i="39"/>
  <c r="O24" i="39"/>
  <c r="O22" i="39"/>
  <c r="O20" i="39"/>
  <c r="O18" i="39"/>
  <c r="O16" i="39"/>
  <c r="O14" i="39"/>
  <c r="O12" i="39"/>
  <c r="O10" i="39"/>
  <c r="O8" i="39"/>
  <c r="O49" i="40" l="1"/>
  <c r="F52" i="40" s="1"/>
  <c r="F51" i="40"/>
</calcChain>
</file>

<file path=xl/sharedStrings.xml><?xml version="1.0" encoding="utf-8"?>
<sst xmlns="http://schemas.openxmlformats.org/spreadsheetml/2006/main" count="367" uniqueCount="79">
  <si>
    <t>Lp.</t>
  </si>
  <si>
    <t>Nazwa asortymentu</t>
  </si>
  <si>
    <t>szafka stojąca 80x38x77cm</t>
  </si>
  <si>
    <t>szafka stojąca 80x38x112cm</t>
  </si>
  <si>
    <t>szafa stojąca 80x38x182cm</t>
  </si>
  <si>
    <t>szafa stojąca 80x38x217cm</t>
  </si>
  <si>
    <t>regał półotwarty 80x38x217cm</t>
  </si>
  <si>
    <t>regał półotwarty 80x38x182cm</t>
  </si>
  <si>
    <t>regał półotwarty 80x38x112cm</t>
  </si>
  <si>
    <t>kontener podbiurkowy na kółkach 40x45x56 - szuflady</t>
  </si>
  <si>
    <t>biurko narożne 140x140x75cm, głębokość 70cm</t>
  </si>
  <si>
    <t>biurko narożne, 160x160x75cm, głębokość 70cm</t>
  </si>
  <si>
    <t>biurko narożne 120x120x75cm, głębokość 70cm</t>
  </si>
  <si>
    <t>dostawka 90 stopni, 70x70x75cm</t>
  </si>
  <si>
    <t>dostawka 180 stopni, 70x75cm</t>
  </si>
  <si>
    <t>kontener dostawny 40x70x75 - szuflady</t>
  </si>
  <si>
    <t>Przepust kablowy, średnica otworu 60mm.</t>
  </si>
  <si>
    <t>szafa dzielona 80x38x182cm</t>
  </si>
  <si>
    <t>szafa dzielona 80x38x217cm</t>
  </si>
  <si>
    <t>nadstawka 80x38x71cm szafka</t>
  </si>
  <si>
    <t>szafa ubraniowa 80x56x182cm</t>
  </si>
  <si>
    <t>szafa ubraniowa 80x56x217cm</t>
  </si>
  <si>
    <t>Szuflada na klawiaturę 70x36x10cm</t>
  </si>
  <si>
    <t>biurko klasyczne 80x70x75cm</t>
  </si>
  <si>
    <t>biurko klasyczne 100x70x75cm</t>
  </si>
  <si>
    <t>biurko klasyczne 120x70x75cm</t>
  </si>
  <si>
    <t>stolik  z półką pod urządzenie wielofunkcyjne 60x50x60cm</t>
  </si>
  <si>
    <t>Fotel obrotowy typ 1</t>
  </si>
  <si>
    <t>Fotel obrotowy typ 2</t>
  </si>
  <si>
    <t>Nazwa asortymentu i wymiary</t>
  </si>
  <si>
    <t>Szkic poglądowy mebla</t>
  </si>
  <si>
    <t>Dąb jasny</t>
  </si>
  <si>
    <t xml:space="preserve">Standard (drzwi prawe) </t>
  </si>
  <si>
    <t>Dąb ciemny</t>
  </si>
  <si>
    <t>Wiśnia</t>
  </si>
  <si>
    <t>Buk</t>
  </si>
  <si>
    <t>kontener dostawny 40x70x75 - szafka</t>
  </si>
  <si>
    <t>kontener dostawny 40x70x75 - szafka z szufladą</t>
  </si>
  <si>
    <t>kontener podbiurkowy na kółkach 40x45x56 - szafka</t>
  </si>
  <si>
    <t>kontener podbiurkowy na kółkach 40x45x56 - szafka z szufladą</t>
  </si>
  <si>
    <t>szafka stojąca 40x38x77cm</t>
  </si>
  <si>
    <t>szafka stojąca 40x38x112cm</t>
  </si>
  <si>
    <t>szafa stojąca 40x38x182cm</t>
  </si>
  <si>
    <t>szafa stojąca 40x38x217cm</t>
  </si>
  <si>
    <t>regał półotwarty 40x38x112cm</t>
  </si>
  <si>
    <t>regał półotwarty 40x38x182cm</t>
  </si>
  <si>
    <t>regał półotwarty 40x38x217cm</t>
  </si>
  <si>
    <t>szafa dzielona 40x38x182cm</t>
  </si>
  <si>
    <t>szafa dzielona 40x38x217cm</t>
  </si>
  <si>
    <t>nadstawka 40x38x71cm szafka</t>
  </si>
  <si>
    <t>szafa ubraniowa 40x56x182cm</t>
  </si>
  <si>
    <t>szafa ubraniowa 40x56x217cm</t>
  </si>
  <si>
    <t>szafa ubraniowa 55x38x182cm</t>
  </si>
  <si>
    <t>szafa ubraniowa 55x38x217cm</t>
  </si>
  <si>
    <t>szafa ubraniowa narożna 67x67x182cm</t>
  </si>
  <si>
    <t>szafa ubraniowa narożna 67x67x217cm</t>
  </si>
  <si>
    <t>Opis specyfikacyjny</t>
  </si>
  <si>
    <t>Fotel z mechanizmem ruchowym pozwalającym na zmianę wysokości siedziska w zakresie min. 70mm i głębokości siedziska w zakresie min. 30mm i możliwość zablokowania oparcia w kilku wybranych pozycjach (min. 3) lub w funkcji bujania. Oparcie i siedzisko odpowiednio profilowane w celu zapewnienia prawidłowej i wygodnej pozycji do pracy. Oparcie wyposażone w regulowane podparcie odcinka lędźwiowego (regulowana wysokość) oraz regulowany zagłówek (regulacja wysokości). Podłokietniki regulowane z możliwością zmiany wysokości w zakresie min. 60mm. Metalowa podstawa jezdna chromowana lub polerowana (dopuszcza się wersje z podstawą z tworzywa sztucznego lub metalową w kolorze czarnym). Oparcie wykończone tkaniną siatkową (membranową), a siedzisko tkaniną siatkową (membranową) lub materiałową. Minimalna odporność na ścieranie dla tkanin siatkowych (membranowych) to 60 tys. cykli Martindale'a, a dla tkanin materiałowych 80 tys. cykli Martindale'a. Czarny kolor tapicerki, niezależnie od jej rodzaju. Kółka do powierzchni twardych. Fotel powinien być dostosowany swoimi wymiarami i parametrami do użytkowników o wysokości 165-195cm (+/- 5cm).  System ruchowy, podnośnik i konstrukcja fotela dostosowana do użytkowników o masie do 150kg (minimalna wytrzymałość to 120kg)</t>
  </si>
  <si>
    <t>Fotel obrotowy z mechanizmem ruchowym pozwalającym na zmianę wysokości siedziska w zakresie min. 70mm i możliwość zablokowania oparcia w stałej pozycji do pracy lub w funkcji bujania. Siedzisko i oparcie tapicerowane skórą naturalną (dwoinowa lub licowa) w kolorze czarnym. Podłokietniki stałe, bez regulacji, wykonane z metalu lub tworzywa sztucznego (mogą być z nakładkami lub tapicerowane). Podstawa jezdna w kolorze czarnym wykonana z tworzywa sztucznego lub metalu. Kółka do powierzchni twardych. Fotel powinien być dostosowany swoimi wymiarami i parametrami do użytkowników o wysokości 165-195cm (+/- 5cm). System ruchowy, podnośnik i konstrukcja fotela dostosowana do użytkowników o masie do 150kg (minimalna wytrzymałość to 120kg).</t>
  </si>
  <si>
    <t>Klasyczne krzesło konferencyjne z oparciem, bez podłokietników, siedzisko i oparcie tapicerowane  tkaniną materiałową o wytrzymałości na ścieranie minimum 30 tys. cykli Martindale'a. (dopuszcza się oparcia tapicerowane tkaniną siatkową). Tkanina w kolorze czarnym. Krzesło zbudowane na stelażu metalowym w kolorze czarnym. Całkowita szerokość  do 55cm. Stopki z nakładkami zapobiegającymi rysowaniu podłogi. Możliwość sztaplowania minimum 4 sztuki.</t>
  </si>
  <si>
    <t>Ilość</t>
  </si>
  <si>
    <t>Opcja (drzwi lewe)</t>
  </si>
  <si>
    <t>Cena jednostkowa netto (PLN)</t>
  </si>
  <si>
    <t>Wartość netto (PLN)</t>
  </si>
  <si>
    <t>Wartość brutto (PLN)</t>
  </si>
  <si>
    <t>Szary</t>
  </si>
  <si>
    <t>stół konferencyjny  140x90x75 na metalowym stelażu</t>
  </si>
  <si>
    <t>Fotel przeznaczony do pracy ciągłej w trybie 24/7 przez 365 dni w roku. 
Fotel z mechanizmem ruchowym pozwalającym na zmianę wysokości siedziska w zakresie min. 70mm i możliwość zablokowania oparcia w dowolnej pozycji lub kilku wybranych (min. 3) oraz w funkcji bujania. Oparcie i siedzisko odpowiednio profilowane w celu zapewnienia prawidłowej i wygodnej pozycji do pracy. Oparcie wyposażone w zagłówek (regulacja jako opcja nieobowiązkowa). Podłokietniki stałe, wykonane z metalu lub tworzywa sztucznego z nakładkami lub tapicerowane (dopuszcza się podłokietniki z regulacją). Metalowa podstawa jezdna chromowana lub polerowana. Oparcie i siedzisko wykończone tkaniną o bardzo dużej wytrzymałości na ścieranie (min. 140 tys. cykli Martindale'a. Czarny kolor tapicerki. Kółka do powierzchni twardych. Fotel powinien być dostosowany swoimi parametrami do użytkowników o wysokości 165-195cm (+/- 5cm), a konstrukcja (system ruchowy, podnośnik i stelaż) fotela dostosowana do użytkowników o masie do 150kg (minimalna wytrzymałość to 130kg), którzy będą z niego korzystać w ciągłym cyklu pracy 24/7.</t>
  </si>
  <si>
    <t>Fotel obrotowy typ 3</t>
  </si>
  <si>
    <t>Klasyczne krzesło konferencyjne z oparciem, bez podłokietników, siedzisko i oparcie z mocnego i wytrzymałego tworzywa sztucznego w kolorze czarnym. Krzesło zbudowane na stelażu metalowym w kolorze czarnym. Całkowita szerokość  do 55cm. Stopki z nakładkami zapobiegającymi rysowaniu podłogi. Możliwość sztaplowania minimum 4 sztuki. W oparciu otwór ułatwiający chwytanie (opcja nieobowiązkowa).</t>
  </si>
  <si>
    <t>Krzesło konferencyjne typ 1</t>
  </si>
  <si>
    <t>Krzesło konferencyjne typ 2</t>
  </si>
  <si>
    <t>stolik okrągły 80x80x75 na metalowej nodze</t>
  </si>
  <si>
    <t>SUMA</t>
  </si>
  <si>
    <t>SUMA RAZEM</t>
  </si>
  <si>
    <t>NETTO</t>
  </si>
  <si>
    <t>BRUTTO</t>
  </si>
  <si>
    <t>Wartość VAT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</si>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</sst>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0" fontId="0" fillId="0" borderId="19" xfId="0" applyBorder="1"/>
    <xf numFmtId="0" fontId="0" fillId="0" borderId="13" xfId="0" applyBorder="1" applyAlignment="1">
      <alignment horizontal="right"/>
    </xf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15" xfId="0" applyBorder="1"/>
    <xf numFmtId="0" fontId="3" fillId="0" borderId="18" xfId="0" applyFont="1" applyBorder="1" applyAlignment="1">
      <alignment horizontal="center" vertical="center" wrapText="1"/>
    </xf>
    <xf numFmtId="44" fontId="0" fillId="0" borderId="20" xfId="0" applyNumberFormat="1" applyBorder="1"/>
    <xf numFmtId="44" fontId="0" fillId="0" borderId="14" xfId="0" applyNumberFormat="1" applyBorder="1"/>
    <xf numFmtId="0" fontId="3" fillId="0" borderId="24" xfId="0" applyFon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/>
    </xf>
    <xf numFmtId="44" fontId="0" fillId="0" borderId="24" xfId="0" applyNumberFormat="1" applyBorder="1"/>
    <xf numFmtId="44" fontId="0" fillId="0" borderId="0" xfId="0" applyNumberFormat="1"/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44" fontId="0" fillId="0" borderId="21" xfId="0" applyNumberFormat="1" applyBorder="1"/>
    <xf numFmtId="44" fontId="0" fillId="0" borderId="12" xfId="0" applyNumberFormat="1" applyBorder="1"/>
    <xf numFmtId="9" fontId="0" fillId="0" borderId="25" xfId="0" applyNumberFormat="1" applyBorder="1" applyAlignment="1">
      <alignment horizontal="center" vertical="center"/>
    </xf>
    <xf numFmtId="0" fontId="0" fillId="0" borderId="26" xfId="0" applyBorder="1"/>
    <xf numFmtId="44" fontId="0" fillId="0" borderId="27" xfId="0" applyNumberFormat="1" applyBorder="1"/>
    <xf numFmtId="9" fontId="0" fillId="0" borderId="27" xfId="0" applyNumberFormat="1" applyBorder="1" applyAlignment="1">
      <alignment horizontal="center" vertical="center"/>
    </xf>
    <xf numFmtId="44" fontId="0" fillId="0" borderId="28" xfId="0" applyNumberFormat="1" applyBorder="1"/>
    <xf numFmtId="44" fontId="0" fillId="0" borderId="29" xfId="0" applyNumberFormat="1" applyBorder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pn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3.pn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E058864-F906-4698-8FBC-BB6BC60A9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60529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5E569DE-9A75-4ECF-9B4A-A62F13172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6485869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65178E-D188-4A49-A66F-B4002F396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9171573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D8A7573-3CA4-4B74-96B0-32D2F6D54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1585881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5F2AC07-B544-45B3-AD66-5B433C6E2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20389516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1FB1FD5-6DF1-4939-A1FA-17EC68820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2800264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E2D6CA2-151B-404E-BD61-6B8037C6A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8881917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ECF15C2-D28E-4179-9C16-67430C04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1555946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2B560B68-8741-46F3-BEB3-634533CE3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30165675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5AD1404B-D3E5-4F6D-996F-62F81BE5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2996981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1DBF44A0-72C0-4C1F-814B-5D595BA78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7450976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DBD8D6E-9EB4-4B8C-9D0B-47FCB926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3967188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AD37372C-8E3C-4209-9AF5-E733FA6D9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6119139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3833E094-C2DD-460B-B325-CA8EA12D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5031569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26AE1437-80AC-4725-BC98-E5035797F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7595439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503570EF-7073-4C31-BBCD-758AB8E24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40925750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76C5E811-F998-4A99-AB62-9059ED64B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5958953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201214C-2FE0-42E4-A557-6B619CC0B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9227389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2C78771-DA9E-4D44-840E-AD253A3DF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2579925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2A508431-E3DF-44F5-8A1C-BAD64E24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4525744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F35B5255-9325-4F3F-BA7E-5BE225726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4174550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953B973-D3FF-4892-ABE2-A7E75C5E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7387932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7C81FAA7-5534-450A-BD08-CE8930C5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5780496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E2C2A52-E7AF-435F-A4E9-69BB65A4D9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9001891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C7553804-5B7E-4D88-B039-5E7128FF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50573785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513B6780-AE14-4102-A915-48A75B8C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1707669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F67B7D9C-6F4A-4263-B2C0-643E0AA2E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5947733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743E07AE-ACEF-4E20-80D6-99A016014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2770615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BDE6BE1E-EDA8-4417-A1C8-26D6CA868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9421184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3B8B01F1-F452-4699-8733-6A8C4D42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61121924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3D022168-B162-4E8B-A647-C29717C1C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2837938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EA66145-A65E-46EC-A0E7-043B0F710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4535221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358A7A99-FFAE-45CD-8284-29C8058B83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4320016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9B670232-6390-4B02-8CFF-12805F33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7651650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59B2A72E-5E51-41D2-B94F-D1C1E8D4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11086869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A6FF6344-C177-4738-9D81-8E1B44684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7522984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EBBAD98F-BD30-452C-8B8F-2981C26B0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42184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F591A4DB-ECF0-4CE4-91D0-49C3A88E7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9932808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B3DD714C-07E5-47F6-84FF-C02E3E823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2232101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CD33B01E-F3DD-4DA2-B7EF-53B0DF9E4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3306425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68C7A57-83ED-49BC-B180-9FE1F93E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3901241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8D525F24-4E0A-4612-A487-903D6134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5183717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4A9793C3-5385-495E-83D3-4B5D4E91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6278552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F5420E1B-A275-4D39-B522-07B0272D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4474960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30D03D80-2F48-430F-BCF5-7986524A60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5522575"/>
          <a:ext cx="1345247" cy="70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D0E667F-E6B2-4CAB-987E-11958EB2A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3FB3676-0D92-4CC8-BD84-EAEC4C575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F9084EB-3594-48D3-A3AB-7B5E480E4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5F37DBE-24C5-4789-B70A-EE3F4229D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4155087-33C4-440A-BB5C-D699C855B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CD479D9-2823-45EC-AC5F-5F588DE0A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1D45CC8-C583-4978-B835-9681DB0E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371AC32-E9BB-4E7F-AD59-C4EE0538C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9BA553C-EB16-489E-B44D-A6289D0D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3197BB24-283A-4362-89AA-439AE6C7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63D501D-BE28-4E3D-8C8E-D9D7E29C6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FD8994C-F522-4770-8427-F1174E80E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B6C96B07-7F34-4041-8A31-21AA4F925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9A6DEE7B-573B-4B7F-9C06-AB77E40E5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00C213F-5674-43BA-85A4-155800D2D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E023AE3E-5C1C-43FD-9BE4-5A44C502F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573266AD-1A9D-4AC7-9899-142FF2E609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10581A8-C564-45EE-A67B-E87F233C0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C00A7AE-D6FE-409C-AF99-7E6035F81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29A595FC-0166-4565-84AA-606EF2D27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16B6F5D8-8F34-48A1-BD15-2ECCF52C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C4D0D216-ADF6-4B6E-B657-E6D7E3000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DC8A9A6C-D844-46BD-8440-3729C581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872A0C7F-1AC4-4656-8E5C-0318A6539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A8D9289D-44A5-44A3-8567-B5005EE70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8ED72CFD-7745-43D2-81C0-52986CAE6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41BCDBBD-64AC-4124-B36A-058572054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13209DF3-6F47-430F-BD28-BA53114BB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8E93CA9-7D78-4C9B-A20C-C523D8474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FF11B095-26A5-4D71-BAC1-A210135C7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186183FC-FEE5-4B2D-B4A2-059A7618E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B575859D-B91F-49F6-945D-0963EB0A3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B60F721D-E02D-44D6-8D2F-12BA441070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8DD97C9-A40F-4E63-AF37-F368209C7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9A089CEE-E48B-4D6C-90B7-A40967DFF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41B6DC88-5CFF-4302-9564-788CEE74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01FA0593-9E24-454A-8DA4-F7BB6CE11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101647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F30CC41B-4D19-4FD7-8E0C-590043BB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495" y="8442826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8152ADE4-4284-4262-A5C1-B79DC7506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624F5A95-25A7-4761-8B17-A58FC70C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36DD31CA-7A07-400B-985D-7D12CB2F9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19B4E37B-9313-4130-BEFF-1D8A85296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BADF6A39-E36D-441D-BD3E-DA4B33A6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FAB4A4E-F0DD-4223-99F0-67D1E5A8F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7D8A4E5D-027C-42C9-ACEF-933BB4F3D0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AAC0118-4D74-42E0-A5EE-6FDC0733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1571F5B-1914-4250-AC1D-40607DF4E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376634-E04C-4582-935D-DB23FE6DB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3D6F5DC-27A4-4F1C-807E-F5628ABC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D3AC060-7BF1-45FB-AEE8-5DB9B89EF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E0F7E4E-3AB2-42C5-8349-3612B7237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C5110CD-0D2C-430F-872B-6C4CE4BF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FA56427-A019-43A2-9985-69FF9233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28C2FB3B-EF8A-4D8D-8004-736E4A07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467FCD5-2E39-4BCE-A198-8789465B0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3E1D1D7-0731-4E29-BB15-BFE94C1AC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F275580-AD0C-431B-B22C-C6EC6C5BA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9FCB385E-C08B-45C6-B171-AFAB7F7C7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A54E5594-0FFB-41EC-8D71-9EDD1C49B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7C87EF6F-3CB4-4FEA-B594-F2976671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439FC4FA-6658-4A2B-AAD6-73FC2C91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4B5FD347-6AAA-450B-96AE-25487905EF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B072CCC-E55A-4797-A1C2-88887A860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3CA121FC-3737-4F65-9101-5632001E9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88F7B7D0-A39D-497E-B9D8-6CAB8E490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5E02875A-20E8-41A3-B65A-8D3C116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F04B77-78AE-4314-8111-1BF655479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7637B49F-558F-4E00-8BF3-6164603E3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4F293128-39F8-4C1E-A4EA-412732153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2D9B6104-338F-4FD8-9DCF-489E73D60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CCC8319A-6146-4800-B13F-39C0CCCB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26FBE070-825F-453F-B363-28AB9386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CC11C930-1DA3-406F-860D-01A140147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A5ABA225-FAAB-4779-9302-F10AB664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2E77ECAE-F5B3-4543-8868-23B2DCEBD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2940D324-8A4F-4E83-857F-4D72FFB29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CA8093C6-24B0-46D0-9CD1-6D9980418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26CE178D-F9ED-42FA-AA3E-6D99336C5E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BF7CD8CF-7FFE-4E00-8504-D46CC911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E8988B90-61FD-470B-A33A-C15E24F5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BE885242-0AEC-4AAA-8BA9-63B0F0781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047945F9-F1DD-43F4-BBC3-9A219D4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EB3C5175-57F7-417F-AA2A-938026781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8418333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02E48C63-14E0-4AF1-BC18-1840417CE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8F934AE8-39B1-43C5-8AC7-507B93AF3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4252E5E-A9D8-4AAD-845F-DC477C10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771F5F79-F2E6-47CA-8CD1-8CCE7E87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EAB461A-9A7D-4753-8222-5E34B3437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7F321C6D-1012-4043-88B5-BF4F328B1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E78996FB-3365-4A43-914A-702D132A9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258536</xdr:colOff>
      <xdr:row>48</xdr:row>
      <xdr:rowOff>108858</xdr:rowOff>
    </xdr:from>
    <xdr:to>
      <xdr:col>2</xdr:col>
      <xdr:colOff>1600821</xdr:colOff>
      <xdr:row>48</xdr:row>
      <xdr:rowOff>1578429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33BE9F9-A76A-4173-98ED-AF37B652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871357" y="63300429"/>
          <a:ext cx="1342285" cy="1469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13D52D7-7ACE-474F-A067-FF9D2C387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EF4BE3E-D5E5-49BD-868D-825D2566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5CD2F0C-61E6-4E66-8795-22E85FAE7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9DDF764-E327-4FA0-A683-918F94A7A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A6DCA2B-3D05-4D6D-B955-5DFB392E9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BC36F98-9C2A-4AB8-B021-7BC1BAFBC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0055366-9F64-4FE3-B85C-813BDA4D8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DCBA66E5-3059-48D2-BF61-C2CA2CF4E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AE08AF9C-7337-4FCB-8588-BA99EA053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D71A628-8264-4E10-9395-8238377B3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EBA7392F-B754-4FFF-B897-24693178F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AC6984D-67C7-4BBC-9BAB-8B8278234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42D42CBE-D82E-401F-825E-A16381143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8D7395-BEBB-4063-B9A6-7F9560FE5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16D245F2-15D6-412B-8D10-673C0C546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17937111-941A-438C-B441-D59368756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3801DD75-6EC9-4177-BE10-EAF1CB829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983F630-208E-4C7F-A720-CAD2BF996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DBAC62AA-346C-481C-B7E0-1C2AF7793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747BFE90-7190-4A87-AE3B-2B220544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12A32033-49B2-4CE4-A2C7-F6FDE8EEB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FADDD35F-8AB3-40EB-91CB-0149EB6C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9FB88EF-CB24-4FB3-BB77-8EC030FA7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C9F289BF-9BC6-49B6-ABE7-6D2208ACBB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C4BE2FB7-A61B-4286-927B-39F84630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4D26F377-67A9-45DF-8F48-C39357A8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12A33F54-FA34-4CA6-AFCD-805446C2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C2B122A3-F11B-41F9-82A7-89D538C59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E41C8DF-6493-4733-B4C9-F7C3F47BB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8CC9A8BF-404F-4783-B083-8D778088C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10C4981-A839-48DD-8F4F-FCFD45F98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1919CCF2-F1EA-4FFD-9E9B-07256BE8C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FF8FD817-644F-441B-B1B5-FC72EAC4D9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E6816F08-032A-44FA-95A5-EB6C0DEC1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F138F71F-6B0F-4F22-BF70-65658808B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1897872A-043A-412A-BA1B-CD17702E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E1EC715C-C382-496C-926D-69E18A077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1A12ABBA-C988-4228-8744-6EE5668DD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8418333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A4051C2D-B1F5-4FC5-8B47-0FFFCF18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CD8B9733-CD71-40C1-96C0-FD2F83CF6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72224C2D-BD4E-4E5B-9B8A-D9A6B3891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3B24EDF0-E77F-4819-9781-379DCC4E5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18FBB790-DFFE-449B-ADC9-90D671951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8AABF44F-551E-4F53-8F26-2E7287B13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24524BD5-9457-49C5-9CF8-0103CE0C0E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48</xdr:row>
      <xdr:rowOff>340179</xdr:rowOff>
    </xdr:from>
    <xdr:to>
      <xdr:col>2</xdr:col>
      <xdr:colOff>1700894</xdr:colOff>
      <xdr:row>48</xdr:row>
      <xdr:rowOff>1336577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AFFF559-D9BD-442B-9EC0-1CB48C2A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667250" y="63531750"/>
          <a:ext cx="1646465" cy="996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8208E9-6451-4F3F-99E4-41CB20A02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D774E8F-C10B-41DA-AFFB-6E4BED7BE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0ED7800-EA3F-442A-8B75-5D5194DE6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76271CE-DAE6-4108-BEBB-9238378C9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801E1E0-12E4-49AF-9217-8951559FF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E7B2935-1735-4685-A4A6-7222DFCAE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97321BE-930F-4027-88DD-301507BA4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DBF37702-2A20-478E-8678-218E0F455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C11E4DD7-5DBB-4BAA-806F-CAEE8710B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CEFF25B3-1A7A-4D28-8A89-3BD437A6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AB24C3A-E09C-4148-A36E-C820A157E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1565265-20F4-47C0-A12C-4D9945DE0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A5D9E8A0-BF24-439D-8DF3-67550C75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1BE8E98-C8D5-49B1-B1CF-B5129033A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B66EE79-DA22-4E12-8A3F-5AE48169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0AF9498-6B0D-4449-A681-E620D8A3F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C334D9A-FE2A-4671-98A0-49F530241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1C8D9215-4782-475C-9A17-E6866D8BE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02BC52A-749A-40D2-AD0D-3755598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DA5E3FBE-CBEC-4506-8607-A0D4E1C3B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F8CCBB62-6164-4C8D-B42F-9669E5631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1FAB9ED4-2F54-4AB9-801F-75EF8D461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8F672A0B-7EEB-4424-8F46-A84D9E88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4C7C0E7D-70C9-4B97-83A3-C92A6A226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A481DB5-6502-45F2-B8B0-FCE1FB59A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05324567-DE7A-43A8-B521-D8EE113B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EFBF27E1-9857-43D8-B75E-3B8C761E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A11883D4-188F-40C8-A174-75D4BE07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3175BA1-7D0F-4AC6-A6BD-6CD8CBB1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AE8717EF-E465-4147-8534-001F76540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756BD500-8E7B-42CA-BD12-B421BA16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115D3BC5-47F8-41B5-866B-D35740F27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662347EE-1EB6-4B41-96D1-4E4C74C10E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45930EAB-0FE0-417C-A4D4-97C0B29E9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05F9A591-9527-45C1-B857-5C91D637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FCC5C922-AC49-4FA0-8CD8-31C8FCC85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1188BD66-9B7D-433A-A976-40A0573FB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78DA84A5-9C6D-4933-89EC-FE93F42D4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8418333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ED355915-CC46-45AA-8954-4BA74B356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00FC4DA2-E752-4C46-9341-6F9E1C7F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38653E4-0A93-4628-9FC9-E24F44EF9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F1A0F557-A591-4739-965D-50B50FE52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EE4237E-006C-4AF5-9355-D3A00EAD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82CBFB53-1914-4ECD-98BC-6D4AABE9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95FD1667-40EF-4126-B72C-8D8CC80F4B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596457</xdr:colOff>
      <xdr:row>28</xdr:row>
      <xdr:rowOff>96952</xdr:rowOff>
    </xdr:from>
    <xdr:to>
      <xdr:col>2</xdr:col>
      <xdr:colOff>1233392</xdr:colOff>
      <xdr:row>28</xdr:row>
      <xdr:rowOff>1451789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3E6F76BE-3FCF-42C1-98C6-403D61B8A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78" y="33067059"/>
          <a:ext cx="636935" cy="1354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863C-F6B2-403E-945D-9F904E1FD527}">
  <sheetPr>
    <tabColor rgb="FFFF0000"/>
    <pageSetUpPr fitToPage="1"/>
  </sheetPr>
  <dimension ref="A1:O52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P3" sqref="P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1" t="s">
        <v>0</v>
      </c>
      <c r="B1" s="71" t="s">
        <v>29</v>
      </c>
      <c r="C1" s="71" t="s">
        <v>30</v>
      </c>
      <c r="D1" s="67" t="s">
        <v>31</v>
      </c>
      <c r="E1" s="68"/>
      <c r="F1" s="68"/>
      <c r="G1" s="68"/>
      <c r="H1" s="68"/>
      <c r="I1" s="68"/>
      <c r="J1" s="68"/>
      <c r="K1" s="68"/>
      <c r="L1" s="68"/>
      <c r="M1" s="69"/>
      <c r="N1" s="69"/>
      <c r="O1" s="70"/>
    </row>
    <row r="2" spans="1:15" s="5" customFormat="1" ht="12.75">
      <c r="A2" s="72"/>
      <c r="B2" s="72"/>
      <c r="C2" s="72"/>
      <c r="D2" s="63" t="s">
        <v>32</v>
      </c>
      <c r="E2" s="64"/>
      <c r="F2" s="64"/>
      <c r="G2" s="64"/>
      <c r="H2" s="64"/>
      <c r="I2" s="64"/>
      <c r="J2" s="64" t="s">
        <v>61</v>
      </c>
      <c r="K2" s="64"/>
      <c r="L2" s="64"/>
      <c r="M2" s="65"/>
      <c r="N2" s="65"/>
      <c r="O2" s="66"/>
    </row>
    <row r="3" spans="1:15" s="5" customFormat="1" ht="26.25" thickBot="1">
      <c r="A3" s="73"/>
      <c r="B3" s="73"/>
      <c r="C3" s="73"/>
      <c r="D3" s="28" t="s">
        <v>62</v>
      </c>
      <c r="E3" s="29" t="s">
        <v>60</v>
      </c>
      <c r="F3" s="29" t="s">
        <v>63</v>
      </c>
      <c r="G3" s="29" t="s">
        <v>78</v>
      </c>
      <c r="H3" s="29" t="s">
        <v>77</v>
      </c>
      <c r="I3" s="29" t="s">
        <v>64</v>
      </c>
      <c r="J3" s="29" t="s">
        <v>62</v>
      </c>
      <c r="K3" s="29" t="s">
        <v>60</v>
      </c>
      <c r="L3" s="29" t="s">
        <v>63</v>
      </c>
      <c r="M3" s="45" t="s">
        <v>78</v>
      </c>
      <c r="N3" s="45" t="s">
        <v>77</v>
      </c>
      <c r="O3" s="30" t="s">
        <v>64</v>
      </c>
    </row>
    <row r="4" spans="1:15" ht="95.25" customHeight="1">
      <c r="A4" s="2">
        <v>1</v>
      </c>
      <c r="B4" s="2" t="s">
        <v>12</v>
      </c>
      <c r="C4" s="2"/>
      <c r="D4" s="13"/>
      <c r="E4" s="14">
        <v>11</v>
      </c>
      <c r="F4" s="15">
        <f>D4*E4</f>
        <v>0</v>
      </c>
      <c r="G4" s="52">
        <v>0.23</v>
      </c>
      <c r="H4" s="16">
        <f>F4*G4</f>
        <v>0</v>
      </c>
      <c r="I4" s="16">
        <f>F4+H4</f>
        <v>0</v>
      </c>
      <c r="J4" s="13"/>
      <c r="K4" s="14">
        <v>0</v>
      </c>
      <c r="L4" s="15">
        <f>J4*K4</f>
        <v>0</v>
      </c>
      <c r="M4" s="52">
        <v>0.23</v>
      </c>
      <c r="N4" s="16">
        <f>L4*M4</f>
        <v>0</v>
      </c>
      <c r="O4" s="17">
        <f>L4+N4</f>
        <v>0</v>
      </c>
    </row>
    <row r="5" spans="1:15" ht="92.25" customHeight="1">
      <c r="A5" s="3">
        <v>2</v>
      </c>
      <c r="B5" s="3" t="s">
        <v>10</v>
      </c>
      <c r="C5" s="3"/>
      <c r="D5" s="18"/>
      <c r="E5" s="19">
        <v>11</v>
      </c>
      <c r="F5" s="20">
        <f>D5*E5</f>
        <v>0</v>
      </c>
      <c r="G5" s="53">
        <v>0.23</v>
      </c>
      <c r="H5" s="21">
        <f>F5*G5</f>
        <v>0</v>
      </c>
      <c r="I5" s="21">
        <f>F5+H5</f>
        <v>0</v>
      </c>
      <c r="J5" s="18"/>
      <c r="K5" s="19">
        <v>0</v>
      </c>
      <c r="L5" s="20">
        <f>J5*K5</f>
        <v>0</v>
      </c>
      <c r="M5" s="53">
        <v>0.23</v>
      </c>
      <c r="N5" s="21">
        <f>L5*M5</f>
        <v>0</v>
      </c>
      <c r="O5" s="22">
        <f>L5+N5</f>
        <v>0</v>
      </c>
    </row>
    <row r="6" spans="1:15" ht="96" customHeight="1">
      <c r="A6" s="3">
        <v>3</v>
      </c>
      <c r="B6" s="3" t="s">
        <v>11</v>
      </c>
      <c r="C6" s="3"/>
      <c r="D6" s="18"/>
      <c r="E6" s="19">
        <v>4</v>
      </c>
      <c r="F6" s="20">
        <f>D6*E6</f>
        <v>0</v>
      </c>
      <c r="G6" s="53">
        <v>0.23</v>
      </c>
      <c r="H6" s="21">
        <f>F6*G6</f>
        <v>0</v>
      </c>
      <c r="I6" s="21">
        <f>F6+H6</f>
        <v>0</v>
      </c>
      <c r="J6" s="18"/>
      <c r="K6" s="19">
        <v>0</v>
      </c>
      <c r="L6" s="20">
        <f>J6*K6</f>
        <v>0</v>
      </c>
      <c r="M6" s="53">
        <v>0.23</v>
      </c>
      <c r="N6" s="21">
        <f>L6*M6</f>
        <v>0</v>
      </c>
      <c r="O6" s="22">
        <f>L6+N6</f>
        <v>0</v>
      </c>
    </row>
    <row r="7" spans="1:15" ht="96.75" customHeight="1">
      <c r="A7" s="3">
        <v>4</v>
      </c>
      <c r="B7" s="3" t="s">
        <v>23</v>
      </c>
      <c r="C7" s="3"/>
      <c r="D7" s="18"/>
      <c r="E7" s="19">
        <v>5</v>
      </c>
      <c r="F7" s="20">
        <f t="shared" ref="F7:F47" si="0">D7*E7</f>
        <v>0</v>
      </c>
      <c r="G7" s="53">
        <v>0.23</v>
      </c>
      <c r="H7" s="21">
        <f t="shared" ref="H7:H47" si="1">F7*G7</f>
        <v>0</v>
      </c>
      <c r="I7" s="21">
        <f t="shared" ref="I7:I47" si="2">F7+H7</f>
        <v>0</v>
      </c>
      <c r="J7" s="18"/>
      <c r="K7" s="19">
        <v>0</v>
      </c>
      <c r="L7" s="20">
        <f t="shared" ref="L7:L47" si="3">J7*K7</f>
        <v>0</v>
      </c>
      <c r="M7" s="53">
        <v>0.23</v>
      </c>
      <c r="N7" s="21">
        <f t="shared" ref="N7:N47" si="4">L7*M7</f>
        <v>0</v>
      </c>
      <c r="O7" s="22">
        <f t="shared" ref="O7:O48" si="5">L7+N7</f>
        <v>0</v>
      </c>
    </row>
    <row r="8" spans="1:15" ht="92.25" customHeight="1">
      <c r="A8" s="3">
        <v>5</v>
      </c>
      <c r="B8" s="3" t="s">
        <v>24</v>
      </c>
      <c r="C8" s="3"/>
      <c r="D8" s="18"/>
      <c r="E8" s="19">
        <v>3</v>
      </c>
      <c r="F8" s="20">
        <f t="shared" si="0"/>
        <v>0</v>
      </c>
      <c r="G8" s="53">
        <v>0.23</v>
      </c>
      <c r="H8" s="21">
        <f t="shared" si="1"/>
        <v>0</v>
      </c>
      <c r="I8" s="21">
        <f t="shared" si="2"/>
        <v>0</v>
      </c>
      <c r="J8" s="18"/>
      <c r="K8" s="19">
        <v>0</v>
      </c>
      <c r="L8" s="20">
        <f t="shared" si="3"/>
        <v>0</v>
      </c>
      <c r="M8" s="53">
        <v>0.23</v>
      </c>
      <c r="N8" s="21">
        <f t="shared" si="4"/>
        <v>0</v>
      </c>
      <c r="O8" s="22">
        <f t="shared" si="5"/>
        <v>0</v>
      </c>
    </row>
    <row r="9" spans="1:15" ht="90" customHeight="1">
      <c r="A9" s="3">
        <v>6</v>
      </c>
      <c r="B9" s="3" t="s">
        <v>25</v>
      </c>
      <c r="C9" s="3"/>
      <c r="D9" s="18"/>
      <c r="E9" s="19">
        <v>39</v>
      </c>
      <c r="F9" s="20">
        <f t="shared" si="0"/>
        <v>0</v>
      </c>
      <c r="G9" s="53">
        <v>0.23</v>
      </c>
      <c r="H9" s="21">
        <f t="shared" si="1"/>
        <v>0</v>
      </c>
      <c r="I9" s="21">
        <f t="shared" si="2"/>
        <v>0</v>
      </c>
      <c r="J9" s="18"/>
      <c r="K9" s="19">
        <v>0</v>
      </c>
      <c r="L9" s="20">
        <f t="shared" si="3"/>
        <v>0</v>
      </c>
      <c r="M9" s="53">
        <v>0.23</v>
      </c>
      <c r="N9" s="21">
        <f t="shared" si="4"/>
        <v>0</v>
      </c>
      <c r="O9" s="22">
        <f t="shared" si="5"/>
        <v>0</v>
      </c>
    </row>
    <row r="10" spans="1:15" ht="93.75" customHeight="1">
      <c r="A10" s="3">
        <v>7</v>
      </c>
      <c r="B10" s="3" t="s">
        <v>26</v>
      </c>
      <c r="C10" s="3"/>
      <c r="D10" s="18"/>
      <c r="E10" s="19">
        <v>10</v>
      </c>
      <c r="F10" s="20">
        <f t="shared" si="0"/>
        <v>0</v>
      </c>
      <c r="G10" s="53">
        <v>0.23</v>
      </c>
      <c r="H10" s="21">
        <f t="shared" si="1"/>
        <v>0</v>
      </c>
      <c r="I10" s="21">
        <f t="shared" si="2"/>
        <v>0</v>
      </c>
      <c r="J10" s="18"/>
      <c r="K10" s="19">
        <v>0</v>
      </c>
      <c r="L10" s="20">
        <f t="shared" si="3"/>
        <v>0</v>
      </c>
      <c r="M10" s="53">
        <v>0.23</v>
      </c>
      <c r="N10" s="21">
        <f t="shared" si="4"/>
        <v>0</v>
      </c>
      <c r="O10" s="22">
        <f t="shared" si="5"/>
        <v>0</v>
      </c>
    </row>
    <row r="11" spans="1:15" ht="81.75" customHeight="1">
      <c r="A11" s="3">
        <v>8</v>
      </c>
      <c r="B11" s="3" t="s">
        <v>13</v>
      </c>
      <c r="C11" s="3"/>
      <c r="D11" s="18"/>
      <c r="E11" s="19">
        <v>0</v>
      </c>
      <c r="F11" s="20">
        <f t="shared" si="0"/>
        <v>0</v>
      </c>
      <c r="G11" s="53">
        <v>0.23</v>
      </c>
      <c r="H11" s="21">
        <f t="shared" si="1"/>
        <v>0</v>
      </c>
      <c r="I11" s="21">
        <f t="shared" si="2"/>
        <v>0</v>
      </c>
      <c r="J11" s="18"/>
      <c r="K11" s="19">
        <v>0</v>
      </c>
      <c r="L11" s="20">
        <f t="shared" si="3"/>
        <v>0</v>
      </c>
      <c r="M11" s="53">
        <v>0.23</v>
      </c>
      <c r="N11" s="21">
        <f t="shared" si="4"/>
        <v>0</v>
      </c>
      <c r="O11" s="22">
        <f t="shared" si="5"/>
        <v>0</v>
      </c>
    </row>
    <row r="12" spans="1:15" ht="90.75" customHeight="1">
      <c r="A12" s="3">
        <v>9</v>
      </c>
      <c r="B12" s="3" t="s">
        <v>14</v>
      </c>
      <c r="C12" s="3"/>
      <c r="D12" s="18"/>
      <c r="E12" s="19">
        <v>1</v>
      </c>
      <c r="F12" s="20">
        <f t="shared" si="0"/>
        <v>0</v>
      </c>
      <c r="G12" s="53">
        <v>0.23</v>
      </c>
      <c r="H12" s="21">
        <f t="shared" si="1"/>
        <v>0</v>
      </c>
      <c r="I12" s="21">
        <f t="shared" si="2"/>
        <v>0</v>
      </c>
      <c r="J12" s="18"/>
      <c r="K12" s="19">
        <v>0</v>
      </c>
      <c r="L12" s="20">
        <f t="shared" si="3"/>
        <v>0</v>
      </c>
      <c r="M12" s="53">
        <v>0.23</v>
      </c>
      <c r="N12" s="21">
        <f t="shared" si="4"/>
        <v>0</v>
      </c>
      <c r="O12" s="22">
        <f t="shared" si="5"/>
        <v>0</v>
      </c>
    </row>
    <row r="13" spans="1:15" ht="81" customHeight="1">
      <c r="A13" s="3">
        <v>10</v>
      </c>
      <c r="B13" s="3" t="s">
        <v>16</v>
      </c>
      <c r="C13" s="3"/>
      <c r="D13" s="18"/>
      <c r="E13" s="19">
        <v>35</v>
      </c>
      <c r="F13" s="20">
        <f t="shared" si="0"/>
        <v>0</v>
      </c>
      <c r="G13" s="53">
        <v>0.23</v>
      </c>
      <c r="H13" s="21">
        <f t="shared" si="1"/>
        <v>0</v>
      </c>
      <c r="I13" s="21">
        <f t="shared" si="2"/>
        <v>0</v>
      </c>
      <c r="J13" s="18"/>
      <c r="K13" s="19">
        <v>0</v>
      </c>
      <c r="L13" s="20">
        <f t="shared" si="3"/>
        <v>0</v>
      </c>
      <c r="M13" s="53">
        <v>0.23</v>
      </c>
      <c r="N13" s="21">
        <f t="shared" si="4"/>
        <v>0</v>
      </c>
      <c r="O13" s="22">
        <f t="shared" si="5"/>
        <v>0</v>
      </c>
    </row>
    <row r="14" spans="1:15" ht="78.75" customHeight="1">
      <c r="A14" s="3">
        <v>11</v>
      </c>
      <c r="B14" s="3" t="s">
        <v>22</v>
      </c>
      <c r="C14" s="3"/>
      <c r="D14" s="18"/>
      <c r="E14" s="19">
        <v>7</v>
      </c>
      <c r="F14" s="20">
        <f t="shared" si="0"/>
        <v>0</v>
      </c>
      <c r="G14" s="53">
        <v>0.23</v>
      </c>
      <c r="H14" s="21">
        <f t="shared" si="1"/>
        <v>0</v>
      </c>
      <c r="I14" s="21">
        <f t="shared" si="2"/>
        <v>0</v>
      </c>
      <c r="J14" s="18"/>
      <c r="K14" s="19">
        <v>0</v>
      </c>
      <c r="L14" s="20">
        <f t="shared" si="3"/>
        <v>0</v>
      </c>
      <c r="M14" s="53">
        <v>0.23</v>
      </c>
      <c r="N14" s="21">
        <f t="shared" si="4"/>
        <v>0</v>
      </c>
      <c r="O14" s="22">
        <f t="shared" si="5"/>
        <v>0</v>
      </c>
    </row>
    <row r="15" spans="1:15" ht="110.25" customHeight="1">
      <c r="A15" s="3">
        <v>12</v>
      </c>
      <c r="B15" s="3" t="s">
        <v>36</v>
      </c>
      <c r="C15" s="3"/>
      <c r="D15" s="18"/>
      <c r="E15" s="19">
        <v>0</v>
      </c>
      <c r="F15" s="20">
        <f t="shared" si="0"/>
        <v>0</v>
      </c>
      <c r="G15" s="53">
        <v>0.23</v>
      </c>
      <c r="H15" s="21">
        <f t="shared" si="1"/>
        <v>0</v>
      </c>
      <c r="I15" s="21">
        <f t="shared" si="2"/>
        <v>0</v>
      </c>
      <c r="J15" s="18"/>
      <c r="K15" s="19">
        <v>0</v>
      </c>
      <c r="L15" s="20">
        <f t="shared" si="3"/>
        <v>0</v>
      </c>
      <c r="M15" s="53">
        <v>0.23</v>
      </c>
      <c r="N15" s="21">
        <f t="shared" si="4"/>
        <v>0</v>
      </c>
      <c r="O15" s="22">
        <f t="shared" si="5"/>
        <v>0</v>
      </c>
    </row>
    <row r="16" spans="1:15" ht="101.25" customHeight="1">
      <c r="A16" s="3">
        <v>13</v>
      </c>
      <c r="B16" s="3" t="s">
        <v>37</v>
      </c>
      <c r="C16" s="3"/>
      <c r="D16" s="18"/>
      <c r="E16" s="19">
        <v>12</v>
      </c>
      <c r="F16" s="20">
        <f t="shared" si="0"/>
        <v>0</v>
      </c>
      <c r="G16" s="53">
        <v>0.23</v>
      </c>
      <c r="H16" s="21">
        <f t="shared" si="1"/>
        <v>0</v>
      </c>
      <c r="I16" s="21">
        <f t="shared" si="2"/>
        <v>0</v>
      </c>
      <c r="J16" s="18"/>
      <c r="K16" s="19">
        <v>0</v>
      </c>
      <c r="L16" s="20">
        <f t="shared" si="3"/>
        <v>0</v>
      </c>
      <c r="M16" s="53">
        <v>0.23</v>
      </c>
      <c r="N16" s="21">
        <f t="shared" si="4"/>
        <v>0</v>
      </c>
      <c r="O16" s="22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8"/>
      <c r="E17" s="19">
        <v>8</v>
      </c>
      <c r="F17" s="20">
        <f t="shared" si="0"/>
        <v>0</v>
      </c>
      <c r="G17" s="53">
        <v>0.23</v>
      </c>
      <c r="H17" s="21">
        <f t="shared" si="1"/>
        <v>0</v>
      </c>
      <c r="I17" s="21">
        <f t="shared" si="2"/>
        <v>0</v>
      </c>
      <c r="J17" s="18"/>
      <c r="K17" s="19">
        <v>0</v>
      </c>
      <c r="L17" s="20">
        <f t="shared" si="3"/>
        <v>0</v>
      </c>
      <c r="M17" s="53">
        <v>0.23</v>
      </c>
      <c r="N17" s="21">
        <f t="shared" si="4"/>
        <v>0</v>
      </c>
      <c r="O17" s="22">
        <f t="shared" si="5"/>
        <v>0</v>
      </c>
    </row>
    <row r="18" spans="1:15" ht="89.25" customHeight="1">
      <c r="A18" s="3">
        <v>15</v>
      </c>
      <c r="B18" s="3" t="s">
        <v>38</v>
      </c>
      <c r="C18" s="3"/>
      <c r="D18" s="18"/>
      <c r="E18" s="19">
        <v>1</v>
      </c>
      <c r="F18" s="20">
        <f t="shared" si="0"/>
        <v>0</v>
      </c>
      <c r="G18" s="53">
        <v>0.23</v>
      </c>
      <c r="H18" s="21">
        <f t="shared" si="1"/>
        <v>0</v>
      </c>
      <c r="I18" s="21">
        <f t="shared" si="2"/>
        <v>0</v>
      </c>
      <c r="J18" s="18"/>
      <c r="K18" s="19">
        <v>0</v>
      </c>
      <c r="L18" s="20">
        <f t="shared" si="3"/>
        <v>0</v>
      </c>
      <c r="M18" s="53">
        <v>0.23</v>
      </c>
      <c r="N18" s="21">
        <f t="shared" si="4"/>
        <v>0</v>
      </c>
      <c r="O18" s="22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8"/>
      <c r="E19" s="19">
        <v>6</v>
      </c>
      <c r="F19" s="20">
        <f t="shared" si="0"/>
        <v>0</v>
      </c>
      <c r="G19" s="53">
        <v>0.23</v>
      </c>
      <c r="H19" s="21">
        <f t="shared" si="1"/>
        <v>0</v>
      </c>
      <c r="I19" s="21">
        <f t="shared" si="2"/>
        <v>0</v>
      </c>
      <c r="J19" s="18"/>
      <c r="K19" s="19">
        <v>3</v>
      </c>
      <c r="L19" s="20">
        <f t="shared" si="3"/>
        <v>0</v>
      </c>
      <c r="M19" s="53">
        <v>0.23</v>
      </c>
      <c r="N19" s="21">
        <f t="shared" si="4"/>
        <v>0</v>
      </c>
      <c r="O19" s="22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8"/>
      <c r="E20" s="19">
        <v>31</v>
      </c>
      <c r="F20" s="20">
        <f t="shared" si="0"/>
        <v>0</v>
      </c>
      <c r="G20" s="53">
        <v>0.23</v>
      </c>
      <c r="H20" s="21">
        <f t="shared" si="1"/>
        <v>0</v>
      </c>
      <c r="I20" s="21">
        <f t="shared" si="2"/>
        <v>0</v>
      </c>
      <c r="J20" s="18"/>
      <c r="K20" s="19">
        <v>0</v>
      </c>
      <c r="L20" s="20">
        <f t="shared" si="3"/>
        <v>0</v>
      </c>
      <c r="M20" s="53">
        <v>0.23</v>
      </c>
      <c r="N20" s="21">
        <f t="shared" si="4"/>
        <v>0</v>
      </c>
      <c r="O20" s="22">
        <f t="shared" si="5"/>
        <v>0</v>
      </c>
    </row>
    <row r="21" spans="1:15" ht="78" customHeight="1">
      <c r="A21" s="3">
        <v>18</v>
      </c>
      <c r="B21" s="3" t="s">
        <v>40</v>
      </c>
      <c r="C21" s="3"/>
      <c r="D21" s="18"/>
      <c r="E21" s="19">
        <v>4</v>
      </c>
      <c r="F21" s="20">
        <f t="shared" si="0"/>
        <v>0</v>
      </c>
      <c r="G21" s="53">
        <v>0.23</v>
      </c>
      <c r="H21" s="21">
        <f t="shared" si="1"/>
        <v>0</v>
      </c>
      <c r="I21" s="21">
        <f t="shared" si="2"/>
        <v>0</v>
      </c>
      <c r="J21" s="18"/>
      <c r="K21" s="19">
        <v>1</v>
      </c>
      <c r="L21" s="20">
        <f t="shared" si="3"/>
        <v>0</v>
      </c>
      <c r="M21" s="53">
        <v>0.23</v>
      </c>
      <c r="N21" s="21">
        <f t="shared" si="4"/>
        <v>0</v>
      </c>
      <c r="O21" s="22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8"/>
      <c r="E22" s="19">
        <v>9</v>
      </c>
      <c r="F22" s="20">
        <f t="shared" si="0"/>
        <v>0</v>
      </c>
      <c r="G22" s="53">
        <v>0.23</v>
      </c>
      <c r="H22" s="21">
        <f t="shared" si="1"/>
        <v>0</v>
      </c>
      <c r="I22" s="21">
        <f t="shared" si="2"/>
        <v>0</v>
      </c>
      <c r="J22" s="18"/>
      <c r="K22" s="19">
        <v>0</v>
      </c>
      <c r="L22" s="20">
        <f t="shared" si="3"/>
        <v>0</v>
      </c>
      <c r="M22" s="53">
        <v>0.23</v>
      </c>
      <c r="N22" s="21">
        <f t="shared" si="4"/>
        <v>0</v>
      </c>
      <c r="O22" s="22">
        <f t="shared" si="5"/>
        <v>0</v>
      </c>
    </row>
    <row r="23" spans="1:15" ht="101.25" customHeight="1">
      <c r="A23" s="3">
        <v>20</v>
      </c>
      <c r="B23" s="3" t="s">
        <v>41</v>
      </c>
      <c r="C23" s="3"/>
      <c r="D23" s="18"/>
      <c r="E23" s="19">
        <v>0</v>
      </c>
      <c r="F23" s="20">
        <f t="shared" si="0"/>
        <v>0</v>
      </c>
      <c r="G23" s="53">
        <v>0.23</v>
      </c>
      <c r="H23" s="21">
        <f t="shared" si="1"/>
        <v>0</v>
      </c>
      <c r="I23" s="21">
        <f t="shared" si="2"/>
        <v>0</v>
      </c>
      <c r="J23" s="18"/>
      <c r="K23" s="19">
        <v>0</v>
      </c>
      <c r="L23" s="20">
        <f t="shared" si="3"/>
        <v>0</v>
      </c>
      <c r="M23" s="53">
        <v>0.23</v>
      </c>
      <c r="N23" s="21">
        <f t="shared" si="4"/>
        <v>0</v>
      </c>
      <c r="O23" s="22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8"/>
      <c r="E24" s="19">
        <v>0</v>
      </c>
      <c r="F24" s="20">
        <f t="shared" si="0"/>
        <v>0</v>
      </c>
      <c r="G24" s="53">
        <v>0.23</v>
      </c>
      <c r="H24" s="21">
        <f t="shared" si="1"/>
        <v>0</v>
      </c>
      <c r="I24" s="21">
        <f t="shared" si="2"/>
        <v>0</v>
      </c>
      <c r="J24" s="18"/>
      <c r="K24" s="19">
        <v>0</v>
      </c>
      <c r="L24" s="20">
        <f t="shared" si="3"/>
        <v>0</v>
      </c>
      <c r="M24" s="53">
        <v>0.23</v>
      </c>
      <c r="N24" s="21">
        <f t="shared" si="4"/>
        <v>0</v>
      </c>
      <c r="O24" s="22">
        <f t="shared" si="5"/>
        <v>0</v>
      </c>
    </row>
    <row r="25" spans="1:15" ht="105" customHeight="1">
      <c r="A25" s="3">
        <v>22</v>
      </c>
      <c r="B25" s="3" t="s">
        <v>42</v>
      </c>
      <c r="C25" s="3"/>
      <c r="D25" s="18"/>
      <c r="E25" s="19">
        <v>0</v>
      </c>
      <c r="F25" s="20">
        <f t="shared" si="0"/>
        <v>0</v>
      </c>
      <c r="G25" s="53">
        <v>0.23</v>
      </c>
      <c r="H25" s="21">
        <f t="shared" si="1"/>
        <v>0</v>
      </c>
      <c r="I25" s="21">
        <f t="shared" si="2"/>
        <v>0</v>
      </c>
      <c r="J25" s="18"/>
      <c r="K25" s="19">
        <v>0</v>
      </c>
      <c r="L25" s="20">
        <f t="shared" si="3"/>
        <v>0</v>
      </c>
      <c r="M25" s="53">
        <v>0.23</v>
      </c>
      <c r="N25" s="21">
        <f t="shared" si="4"/>
        <v>0</v>
      </c>
      <c r="O25" s="22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8"/>
      <c r="E26" s="19">
        <v>5</v>
      </c>
      <c r="F26" s="20">
        <f t="shared" si="0"/>
        <v>0</v>
      </c>
      <c r="G26" s="53">
        <v>0.23</v>
      </c>
      <c r="H26" s="21">
        <f t="shared" si="1"/>
        <v>0</v>
      </c>
      <c r="I26" s="21">
        <f t="shared" si="2"/>
        <v>0</v>
      </c>
      <c r="J26" s="18"/>
      <c r="K26" s="19">
        <v>0</v>
      </c>
      <c r="L26" s="20">
        <f t="shared" si="3"/>
        <v>0</v>
      </c>
      <c r="M26" s="53">
        <v>0.23</v>
      </c>
      <c r="N26" s="21">
        <f t="shared" si="4"/>
        <v>0</v>
      </c>
      <c r="O26" s="22">
        <f t="shared" si="5"/>
        <v>0</v>
      </c>
    </row>
    <row r="27" spans="1:15" ht="114.75" customHeight="1">
      <c r="A27" s="3">
        <v>24</v>
      </c>
      <c r="B27" s="3" t="s">
        <v>43</v>
      </c>
      <c r="C27" s="3"/>
      <c r="D27" s="18"/>
      <c r="E27" s="19">
        <v>1</v>
      </c>
      <c r="F27" s="20">
        <f t="shared" si="0"/>
        <v>0</v>
      </c>
      <c r="G27" s="53">
        <v>0.23</v>
      </c>
      <c r="H27" s="21">
        <f t="shared" si="1"/>
        <v>0</v>
      </c>
      <c r="I27" s="21">
        <f t="shared" si="2"/>
        <v>0</v>
      </c>
      <c r="J27" s="18"/>
      <c r="K27" s="19">
        <v>0</v>
      </c>
      <c r="L27" s="20">
        <f t="shared" si="3"/>
        <v>0</v>
      </c>
      <c r="M27" s="53">
        <v>0.23</v>
      </c>
      <c r="N27" s="21">
        <f t="shared" si="4"/>
        <v>0</v>
      </c>
      <c r="O27" s="22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8"/>
      <c r="E28" s="19">
        <v>19</v>
      </c>
      <c r="F28" s="20">
        <f t="shared" si="0"/>
        <v>0</v>
      </c>
      <c r="G28" s="53">
        <v>0.23</v>
      </c>
      <c r="H28" s="21">
        <f t="shared" si="1"/>
        <v>0</v>
      </c>
      <c r="I28" s="21">
        <f t="shared" si="2"/>
        <v>0</v>
      </c>
      <c r="J28" s="18"/>
      <c r="K28" s="19">
        <v>0</v>
      </c>
      <c r="L28" s="20">
        <f t="shared" si="3"/>
        <v>0</v>
      </c>
      <c r="M28" s="53">
        <v>0.23</v>
      </c>
      <c r="N28" s="21">
        <f t="shared" si="4"/>
        <v>0</v>
      </c>
      <c r="O28" s="22">
        <f t="shared" si="5"/>
        <v>0</v>
      </c>
    </row>
    <row r="29" spans="1:15" ht="117.75" customHeight="1">
      <c r="A29" s="3">
        <v>26</v>
      </c>
      <c r="B29" s="3" t="s">
        <v>44</v>
      </c>
      <c r="C29" s="3"/>
      <c r="D29" s="18"/>
      <c r="E29" s="19">
        <v>2</v>
      </c>
      <c r="F29" s="20">
        <f t="shared" si="0"/>
        <v>0</v>
      </c>
      <c r="G29" s="53">
        <v>0.23</v>
      </c>
      <c r="H29" s="21">
        <f t="shared" si="1"/>
        <v>0</v>
      </c>
      <c r="I29" s="21">
        <f t="shared" si="2"/>
        <v>0</v>
      </c>
      <c r="J29" s="18"/>
      <c r="K29" s="19">
        <v>0</v>
      </c>
      <c r="L29" s="20">
        <f t="shared" si="3"/>
        <v>0</v>
      </c>
      <c r="M29" s="53">
        <v>0.23</v>
      </c>
      <c r="N29" s="21">
        <f t="shared" si="4"/>
        <v>0</v>
      </c>
      <c r="O29" s="22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8"/>
      <c r="E30" s="19">
        <v>4</v>
      </c>
      <c r="F30" s="20">
        <f t="shared" si="0"/>
        <v>0</v>
      </c>
      <c r="G30" s="53">
        <v>0.23</v>
      </c>
      <c r="H30" s="21">
        <f t="shared" si="1"/>
        <v>0</v>
      </c>
      <c r="I30" s="21">
        <f t="shared" si="2"/>
        <v>0</v>
      </c>
      <c r="J30" s="18"/>
      <c r="K30" s="19">
        <v>0</v>
      </c>
      <c r="L30" s="20">
        <f t="shared" si="3"/>
        <v>0</v>
      </c>
      <c r="M30" s="53">
        <v>0.23</v>
      </c>
      <c r="N30" s="21">
        <f t="shared" si="4"/>
        <v>0</v>
      </c>
      <c r="O30" s="22">
        <f t="shared" si="5"/>
        <v>0</v>
      </c>
    </row>
    <row r="31" spans="1:15" ht="135" customHeight="1">
      <c r="A31" s="3">
        <v>28</v>
      </c>
      <c r="B31" s="3" t="s">
        <v>45</v>
      </c>
      <c r="C31" s="3"/>
      <c r="D31" s="18"/>
      <c r="E31" s="19">
        <v>2</v>
      </c>
      <c r="F31" s="20">
        <f t="shared" si="0"/>
        <v>0</v>
      </c>
      <c r="G31" s="53">
        <v>0.23</v>
      </c>
      <c r="H31" s="21">
        <f t="shared" si="1"/>
        <v>0</v>
      </c>
      <c r="I31" s="21">
        <f t="shared" si="2"/>
        <v>0</v>
      </c>
      <c r="J31" s="18"/>
      <c r="K31" s="19">
        <v>0</v>
      </c>
      <c r="L31" s="20">
        <f t="shared" si="3"/>
        <v>0</v>
      </c>
      <c r="M31" s="53">
        <v>0.23</v>
      </c>
      <c r="N31" s="21">
        <f t="shared" si="4"/>
        <v>0</v>
      </c>
      <c r="O31" s="22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8"/>
      <c r="E32" s="19">
        <v>8</v>
      </c>
      <c r="F32" s="20">
        <f t="shared" si="0"/>
        <v>0</v>
      </c>
      <c r="G32" s="53">
        <v>0.23</v>
      </c>
      <c r="H32" s="21">
        <f t="shared" si="1"/>
        <v>0</v>
      </c>
      <c r="I32" s="21">
        <f t="shared" si="2"/>
        <v>0</v>
      </c>
      <c r="J32" s="18"/>
      <c r="K32" s="19">
        <v>0</v>
      </c>
      <c r="L32" s="20">
        <f t="shared" si="3"/>
        <v>0</v>
      </c>
      <c r="M32" s="53">
        <v>0.23</v>
      </c>
      <c r="N32" s="21">
        <f t="shared" si="4"/>
        <v>0</v>
      </c>
      <c r="O32" s="22">
        <f t="shared" si="5"/>
        <v>0</v>
      </c>
    </row>
    <row r="33" spans="1:15" ht="125.25" customHeight="1">
      <c r="A33" s="3">
        <v>30</v>
      </c>
      <c r="B33" s="3" t="s">
        <v>46</v>
      </c>
      <c r="C33" s="3"/>
      <c r="D33" s="18"/>
      <c r="E33" s="19">
        <v>0</v>
      </c>
      <c r="F33" s="20">
        <f t="shared" si="0"/>
        <v>0</v>
      </c>
      <c r="G33" s="53">
        <v>0.23</v>
      </c>
      <c r="H33" s="21">
        <f t="shared" si="1"/>
        <v>0</v>
      </c>
      <c r="I33" s="21">
        <f t="shared" si="2"/>
        <v>0</v>
      </c>
      <c r="J33" s="18"/>
      <c r="K33" s="19">
        <v>0</v>
      </c>
      <c r="L33" s="20">
        <f t="shared" si="3"/>
        <v>0</v>
      </c>
      <c r="M33" s="53">
        <v>0.23</v>
      </c>
      <c r="N33" s="21">
        <f t="shared" si="4"/>
        <v>0</v>
      </c>
      <c r="O33" s="22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8"/>
      <c r="E34" s="19">
        <v>4</v>
      </c>
      <c r="F34" s="20">
        <f t="shared" si="0"/>
        <v>0</v>
      </c>
      <c r="G34" s="53">
        <v>0.23</v>
      </c>
      <c r="H34" s="21">
        <f t="shared" si="1"/>
        <v>0</v>
      </c>
      <c r="I34" s="21">
        <f t="shared" si="2"/>
        <v>0</v>
      </c>
      <c r="J34" s="18"/>
      <c r="K34" s="19">
        <v>0</v>
      </c>
      <c r="L34" s="20">
        <f t="shared" si="3"/>
        <v>0</v>
      </c>
      <c r="M34" s="53">
        <v>0.23</v>
      </c>
      <c r="N34" s="21">
        <f t="shared" si="4"/>
        <v>0</v>
      </c>
      <c r="O34" s="22">
        <f t="shared" si="5"/>
        <v>0</v>
      </c>
    </row>
    <row r="35" spans="1:15" ht="135" customHeight="1">
      <c r="A35" s="3">
        <v>32</v>
      </c>
      <c r="B35" s="3" t="s">
        <v>47</v>
      </c>
      <c r="C35" s="3"/>
      <c r="D35" s="18"/>
      <c r="E35" s="19">
        <v>0</v>
      </c>
      <c r="F35" s="20">
        <f t="shared" si="0"/>
        <v>0</v>
      </c>
      <c r="G35" s="53">
        <v>0.23</v>
      </c>
      <c r="H35" s="21">
        <f t="shared" si="1"/>
        <v>0</v>
      </c>
      <c r="I35" s="21">
        <f t="shared" si="2"/>
        <v>0</v>
      </c>
      <c r="J35" s="18"/>
      <c r="K35" s="19">
        <v>0</v>
      </c>
      <c r="L35" s="20">
        <f t="shared" si="3"/>
        <v>0</v>
      </c>
      <c r="M35" s="53">
        <v>0.23</v>
      </c>
      <c r="N35" s="21">
        <f t="shared" si="4"/>
        <v>0</v>
      </c>
      <c r="O35" s="22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8"/>
      <c r="E36" s="19">
        <v>2</v>
      </c>
      <c r="F36" s="20">
        <f t="shared" si="0"/>
        <v>0</v>
      </c>
      <c r="G36" s="53">
        <v>0.23</v>
      </c>
      <c r="H36" s="21">
        <f t="shared" si="1"/>
        <v>0</v>
      </c>
      <c r="I36" s="21">
        <f t="shared" si="2"/>
        <v>0</v>
      </c>
      <c r="J36" s="18"/>
      <c r="K36" s="19">
        <v>0</v>
      </c>
      <c r="L36" s="20">
        <f t="shared" si="3"/>
        <v>0</v>
      </c>
      <c r="M36" s="53">
        <v>0.23</v>
      </c>
      <c r="N36" s="21">
        <f t="shared" si="4"/>
        <v>0</v>
      </c>
      <c r="O36" s="22">
        <f t="shared" si="5"/>
        <v>0</v>
      </c>
    </row>
    <row r="37" spans="1:15" ht="126.75" customHeight="1">
      <c r="A37" s="3">
        <v>34</v>
      </c>
      <c r="B37" s="3" t="s">
        <v>48</v>
      </c>
      <c r="C37" s="3"/>
      <c r="D37" s="18"/>
      <c r="E37" s="19">
        <v>1</v>
      </c>
      <c r="F37" s="20">
        <f t="shared" si="0"/>
        <v>0</v>
      </c>
      <c r="G37" s="53">
        <v>0.23</v>
      </c>
      <c r="H37" s="21">
        <f t="shared" si="1"/>
        <v>0</v>
      </c>
      <c r="I37" s="21">
        <f t="shared" si="2"/>
        <v>0</v>
      </c>
      <c r="J37" s="18"/>
      <c r="K37" s="19">
        <v>0</v>
      </c>
      <c r="L37" s="20">
        <f t="shared" si="3"/>
        <v>0</v>
      </c>
      <c r="M37" s="53">
        <v>0.23</v>
      </c>
      <c r="N37" s="21">
        <f t="shared" si="4"/>
        <v>0</v>
      </c>
      <c r="O37" s="22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8"/>
      <c r="E38" s="19">
        <v>7</v>
      </c>
      <c r="F38" s="20">
        <f t="shared" si="0"/>
        <v>0</v>
      </c>
      <c r="G38" s="53">
        <v>0.23</v>
      </c>
      <c r="H38" s="21">
        <f t="shared" si="1"/>
        <v>0</v>
      </c>
      <c r="I38" s="21">
        <f t="shared" si="2"/>
        <v>0</v>
      </c>
      <c r="J38" s="18"/>
      <c r="K38" s="19">
        <v>0</v>
      </c>
      <c r="L38" s="20">
        <f t="shared" si="3"/>
        <v>0</v>
      </c>
      <c r="M38" s="53">
        <v>0.23</v>
      </c>
      <c r="N38" s="21">
        <f t="shared" si="4"/>
        <v>0</v>
      </c>
      <c r="O38" s="22">
        <f t="shared" si="5"/>
        <v>0</v>
      </c>
    </row>
    <row r="39" spans="1:15" ht="91.5" customHeight="1">
      <c r="A39" s="3">
        <v>36</v>
      </c>
      <c r="B39" s="3" t="s">
        <v>49</v>
      </c>
      <c r="C39" s="3"/>
      <c r="D39" s="18"/>
      <c r="E39" s="19">
        <v>1</v>
      </c>
      <c r="F39" s="20">
        <f t="shared" si="0"/>
        <v>0</v>
      </c>
      <c r="G39" s="53">
        <v>0.23</v>
      </c>
      <c r="H39" s="21">
        <f t="shared" si="1"/>
        <v>0</v>
      </c>
      <c r="I39" s="21">
        <f t="shared" si="2"/>
        <v>0</v>
      </c>
      <c r="J39" s="18"/>
      <c r="K39" s="19">
        <v>0</v>
      </c>
      <c r="L39" s="20">
        <f t="shared" si="3"/>
        <v>0</v>
      </c>
      <c r="M39" s="53">
        <v>0.23</v>
      </c>
      <c r="N39" s="21">
        <f t="shared" si="4"/>
        <v>0</v>
      </c>
      <c r="O39" s="22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8"/>
      <c r="E40" s="19">
        <v>9</v>
      </c>
      <c r="F40" s="20">
        <f t="shared" si="0"/>
        <v>0</v>
      </c>
      <c r="G40" s="53">
        <v>0.23</v>
      </c>
      <c r="H40" s="21">
        <f t="shared" si="1"/>
        <v>0</v>
      </c>
      <c r="I40" s="21">
        <f t="shared" si="2"/>
        <v>0</v>
      </c>
      <c r="J40" s="18"/>
      <c r="K40" s="19">
        <v>0</v>
      </c>
      <c r="L40" s="20">
        <f t="shared" si="3"/>
        <v>0</v>
      </c>
      <c r="M40" s="53">
        <v>0.23</v>
      </c>
      <c r="N40" s="21">
        <f t="shared" si="4"/>
        <v>0</v>
      </c>
      <c r="O40" s="22">
        <f t="shared" si="5"/>
        <v>0</v>
      </c>
    </row>
    <row r="41" spans="1:15" ht="121.5" customHeight="1">
      <c r="A41" s="3">
        <v>38</v>
      </c>
      <c r="B41" s="3" t="s">
        <v>50</v>
      </c>
      <c r="C41" s="3"/>
      <c r="D41" s="18"/>
      <c r="E41" s="19">
        <v>0</v>
      </c>
      <c r="F41" s="20">
        <f t="shared" si="0"/>
        <v>0</v>
      </c>
      <c r="G41" s="53">
        <v>0.23</v>
      </c>
      <c r="H41" s="21">
        <f t="shared" si="1"/>
        <v>0</v>
      </c>
      <c r="I41" s="21">
        <f t="shared" si="2"/>
        <v>0</v>
      </c>
      <c r="J41" s="18"/>
      <c r="K41" s="19">
        <v>0</v>
      </c>
      <c r="L41" s="20">
        <f t="shared" si="3"/>
        <v>0</v>
      </c>
      <c r="M41" s="53">
        <v>0.23</v>
      </c>
      <c r="N41" s="21">
        <f t="shared" si="4"/>
        <v>0</v>
      </c>
      <c r="O41" s="22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8"/>
      <c r="E42" s="19">
        <v>0</v>
      </c>
      <c r="F42" s="20">
        <f t="shared" si="0"/>
        <v>0</v>
      </c>
      <c r="G42" s="53">
        <v>0.23</v>
      </c>
      <c r="H42" s="21">
        <f t="shared" si="1"/>
        <v>0</v>
      </c>
      <c r="I42" s="21">
        <f t="shared" si="2"/>
        <v>0</v>
      </c>
      <c r="J42" s="18"/>
      <c r="K42" s="19">
        <v>0</v>
      </c>
      <c r="L42" s="20">
        <f t="shared" si="3"/>
        <v>0</v>
      </c>
      <c r="M42" s="53">
        <v>0.23</v>
      </c>
      <c r="N42" s="21">
        <f t="shared" si="4"/>
        <v>0</v>
      </c>
      <c r="O42" s="22">
        <f t="shared" si="5"/>
        <v>0</v>
      </c>
    </row>
    <row r="43" spans="1:15" ht="135" customHeight="1">
      <c r="A43" s="3">
        <v>40</v>
      </c>
      <c r="B43" s="3" t="s">
        <v>51</v>
      </c>
      <c r="C43" s="3"/>
      <c r="D43" s="18"/>
      <c r="E43" s="19">
        <v>0</v>
      </c>
      <c r="F43" s="20">
        <f t="shared" si="0"/>
        <v>0</v>
      </c>
      <c r="G43" s="53">
        <v>0.23</v>
      </c>
      <c r="H43" s="21">
        <f t="shared" si="1"/>
        <v>0</v>
      </c>
      <c r="I43" s="21">
        <f t="shared" si="2"/>
        <v>0</v>
      </c>
      <c r="J43" s="18"/>
      <c r="K43" s="19">
        <v>0</v>
      </c>
      <c r="L43" s="20">
        <f t="shared" si="3"/>
        <v>0</v>
      </c>
      <c r="M43" s="53">
        <v>0.23</v>
      </c>
      <c r="N43" s="21">
        <f t="shared" si="4"/>
        <v>0</v>
      </c>
      <c r="O43" s="22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8"/>
      <c r="E44" s="19">
        <v>1</v>
      </c>
      <c r="F44" s="20">
        <f t="shared" si="0"/>
        <v>0</v>
      </c>
      <c r="G44" s="53">
        <v>0.23</v>
      </c>
      <c r="H44" s="21">
        <f t="shared" si="1"/>
        <v>0</v>
      </c>
      <c r="I44" s="21">
        <f t="shared" si="2"/>
        <v>0</v>
      </c>
      <c r="J44" s="18"/>
      <c r="K44" s="19">
        <v>0</v>
      </c>
      <c r="L44" s="20">
        <f t="shared" si="3"/>
        <v>0</v>
      </c>
      <c r="M44" s="53">
        <v>0.23</v>
      </c>
      <c r="N44" s="21">
        <f t="shared" si="4"/>
        <v>0</v>
      </c>
      <c r="O44" s="22">
        <f t="shared" si="5"/>
        <v>0</v>
      </c>
    </row>
    <row r="45" spans="1:15" ht="135" customHeight="1">
      <c r="A45" s="3">
        <v>42</v>
      </c>
      <c r="B45" s="3" t="s">
        <v>52</v>
      </c>
      <c r="C45" s="3"/>
      <c r="D45" s="18"/>
      <c r="E45" s="19">
        <v>2</v>
      </c>
      <c r="F45" s="20">
        <f t="shared" si="0"/>
        <v>0</v>
      </c>
      <c r="G45" s="53">
        <v>0.23</v>
      </c>
      <c r="H45" s="21">
        <f t="shared" si="1"/>
        <v>0</v>
      </c>
      <c r="I45" s="21">
        <f t="shared" si="2"/>
        <v>0</v>
      </c>
      <c r="J45" s="18"/>
      <c r="K45" s="19">
        <v>0</v>
      </c>
      <c r="L45" s="20">
        <f t="shared" si="3"/>
        <v>0</v>
      </c>
      <c r="M45" s="53">
        <v>0.23</v>
      </c>
      <c r="N45" s="21">
        <f t="shared" si="4"/>
        <v>0</v>
      </c>
      <c r="O45" s="22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8"/>
      <c r="E46" s="19">
        <v>4</v>
      </c>
      <c r="F46" s="20">
        <f t="shared" si="0"/>
        <v>0</v>
      </c>
      <c r="G46" s="53">
        <v>0.23</v>
      </c>
      <c r="H46" s="21">
        <f t="shared" si="1"/>
        <v>0</v>
      </c>
      <c r="I46" s="21">
        <f t="shared" si="2"/>
        <v>0</v>
      </c>
      <c r="J46" s="18"/>
      <c r="K46" s="19">
        <v>0</v>
      </c>
      <c r="L46" s="20">
        <f t="shared" si="3"/>
        <v>0</v>
      </c>
      <c r="M46" s="53">
        <v>0.23</v>
      </c>
      <c r="N46" s="21">
        <f t="shared" si="4"/>
        <v>0</v>
      </c>
      <c r="O46" s="22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8"/>
      <c r="E47" s="19">
        <v>0</v>
      </c>
      <c r="F47" s="20">
        <f t="shared" si="0"/>
        <v>0</v>
      </c>
      <c r="G47" s="53">
        <v>0.23</v>
      </c>
      <c r="H47" s="21">
        <f t="shared" si="1"/>
        <v>0</v>
      </c>
      <c r="I47" s="21">
        <f t="shared" si="2"/>
        <v>0</v>
      </c>
      <c r="J47" s="18"/>
      <c r="K47" s="19">
        <v>0</v>
      </c>
      <c r="L47" s="20">
        <f t="shared" si="3"/>
        <v>0</v>
      </c>
      <c r="M47" s="53">
        <v>0.23</v>
      </c>
      <c r="N47" s="21">
        <f t="shared" si="4"/>
        <v>0</v>
      </c>
      <c r="O47" s="22">
        <f t="shared" si="5"/>
        <v>0</v>
      </c>
    </row>
    <row r="48" spans="1:15" ht="135" customHeight="1" thickBot="1">
      <c r="A48" s="4">
        <v>45</v>
      </c>
      <c r="B48" s="4" t="s">
        <v>55</v>
      </c>
      <c r="C48" s="4"/>
      <c r="D48" s="23"/>
      <c r="E48" s="24">
        <v>0</v>
      </c>
      <c r="F48" s="25">
        <f>D48*E48</f>
        <v>0</v>
      </c>
      <c r="G48" s="54">
        <v>0.23</v>
      </c>
      <c r="H48" s="26">
        <f>F48*G48</f>
        <v>0</v>
      </c>
      <c r="I48" s="26">
        <f>F48+H48</f>
        <v>0</v>
      </c>
      <c r="J48" s="23"/>
      <c r="K48" s="24">
        <v>0</v>
      </c>
      <c r="L48" s="25">
        <f>J48*K48</f>
        <v>0</v>
      </c>
      <c r="M48" s="54">
        <v>0.23</v>
      </c>
      <c r="N48" s="26">
        <f>L48*M48</f>
        <v>0</v>
      </c>
      <c r="O48" s="27">
        <f t="shared" si="5"/>
        <v>0</v>
      </c>
    </row>
    <row r="49" spans="4:15" ht="15.75" thickBot="1">
      <c r="E49" s="40" t="s">
        <v>73</v>
      </c>
      <c r="F49" s="46">
        <f>SUM(F4:F48)</f>
        <v>0</v>
      </c>
      <c r="G49" s="50"/>
      <c r="H49" s="50">
        <f>SUM(H4:H48)</f>
        <v>0</v>
      </c>
      <c r="I49" s="55">
        <f>SUM(I4:I48)</f>
        <v>0</v>
      </c>
      <c r="K49" s="40" t="s">
        <v>73</v>
      </c>
      <c r="L49" s="46">
        <f>SUM(L4:L48)</f>
        <v>0</v>
      </c>
      <c r="M49" s="50"/>
      <c r="N49" s="50">
        <f>SUM(N4:N48)</f>
        <v>0</v>
      </c>
      <c r="O49" s="55">
        <f>SUM(O4:O48)</f>
        <v>0</v>
      </c>
    </row>
    <row r="50" spans="4:15" ht="15.75" thickBot="1"/>
    <row r="51" spans="4:15">
      <c r="D51" s="41" t="s">
        <v>74</v>
      </c>
      <c r="E51" s="42" t="s">
        <v>75</v>
      </c>
      <c r="F51" s="47">
        <f>SUM(F49,L49)</f>
        <v>0</v>
      </c>
      <c r="G51" s="51"/>
    </row>
    <row r="52" spans="4:15" ht="15.75" thickBot="1">
      <c r="D52" s="43" t="s">
        <v>74</v>
      </c>
      <c r="E52" s="44" t="s">
        <v>76</v>
      </c>
      <c r="F52" s="56">
        <f>SUM(I49,O49)</f>
        <v>0</v>
      </c>
    </row>
  </sheetData>
  <mergeCells count="6">
    <mergeCell ref="D2:I2"/>
    <mergeCell ref="J2:O2"/>
    <mergeCell ref="D1:O1"/>
    <mergeCell ref="A1:A3"/>
    <mergeCell ref="B1:B3"/>
    <mergeCell ref="C1:C3"/>
  </mergeCells>
  <pageMargins left="0.25" right="0.25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4252-C3E2-4A43-ABA5-2CDC4D369D40}">
  <sheetPr>
    <tabColor rgb="FF00B050"/>
    <pageSetUpPr fitToPage="1"/>
  </sheetPr>
  <dimension ref="A1:O52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P3" sqref="P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1" t="s">
        <v>0</v>
      </c>
      <c r="B1" s="71" t="s">
        <v>29</v>
      </c>
      <c r="C1" s="71" t="s">
        <v>30</v>
      </c>
      <c r="D1" s="67" t="s">
        <v>33</v>
      </c>
      <c r="E1" s="68"/>
      <c r="F1" s="68"/>
      <c r="G1" s="68"/>
      <c r="H1" s="68"/>
      <c r="I1" s="68"/>
      <c r="J1" s="68"/>
      <c r="K1" s="68"/>
      <c r="L1" s="68"/>
      <c r="M1" s="69"/>
      <c r="N1" s="69"/>
      <c r="O1" s="70"/>
    </row>
    <row r="2" spans="1:15" s="5" customFormat="1" ht="12.75">
      <c r="A2" s="72"/>
      <c r="B2" s="72"/>
      <c r="C2" s="72"/>
      <c r="D2" s="63" t="s">
        <v>32</v>
      </c>
      <c r="E2" s="64"/>
      <c r="F2" s="64"/>
      <c r="G2" s="64"/>
      <c r="H2" s="64"/>
      <c r="I2" s="64"/>
      <c r="J2" s="64" t="s">
        <v>61</v>
      </c>
      <c r="K2" s="64"/>
      <c r="L2" s="64"/>
      <c r="M2" s="65"/>
      <c r="N2" s="65"/>
      <c r="O2" s="66"/>
    </row>
    <row r="3" spans="1:15" s="5" customFormat="1" ht="26.25" thickBot="1">
      <c r="A3" s="73"/>
      <c r="B3" s="73"/>
      <c r="C3" s="73"/>
      <c r="D3" s="28" t="s">
        <v>62</v>
      </c>
      <c r="E3" s="29" t="s">
        <v>60</v>
      </c>
      <c r="F3" s="29" t="s">
        <v>63</v>
      </c>
      <c r="G3" s="29" t="s">
        <v>78</v>
      </c>
      <c r="H3" s="29" t="s">
        <v>77</v>
      </c>
      <c r="I3" s="29" t="s">
        <v>64</v>
      </c>
      <c r="J3" s="29" t="s">
        <v>62</v>
      </c>
      <c r="K3" s="29" t="s">
        <v>60</v>
      </c>
      <c r="L3" s="29" t="s">
        <v>63</v>
      </c>
      <c r="M3" s="29" t="s">
        <v>78</v>
      </c>
      <c r="N3" s="29" t="s">
        <v>77</v>
      </c>
      <c r="O3" s="30" t="s">
        <v>64</v>
      </c>
    </row>
    <row r="4" spans="1:15" ht="95.25" customHeight="1">
      <c r="A4" s="2">
        <v>1</v>
      </c>
      <c r="B4" s="2" t="s">
        <v>12</v>
      </c>
      <c r="C4" s="2"/>
      <c r="D4" s="13"/>
      <c r="E4" s="14">
        <v>0</v>
      </c>
      <c r="F4" s="15">
        <f>D4*E4</f>
        <v>0</v>
      </c>
      <c r="G4" s="52">
        <v>0.23</v>
      </c>
      <c r="H4" s="16">
        <f>F4*G4</f>
        <v>0</v>
      </c>
      <c r="I4" s="16">
        <f>F4+H4</f>
        <v>0</v>
      </c>
      <c r="J4" s="13"/>
      <c r="K4" s="14">
        <v>0</v>
      </c>
      <c r="L4" s="15">
        <f>J4*K4</f>
        <v>0</v>
      </c>
      <c r="M4" s="52">
        <v>0.23</v>
      </c>
      <c r="N4" s="16">
        <f>L4*M4</f>
        <v>0</v>
      </c>
      <c r="O4" s="17">
        <f>L4+N4</f>
        <v>0</v>
      </c>
    </row>
    <row r="5" spans="1:15" ht="92.25" customHeight="1">
      <c r="A5" s="3">
        <v>2</v>
      </c>
      <c r="B5" s="3" t="s">
        <v>10</v>
      </c>
      <c r="C5" s="3"/>
      <c r="D5" s="18"/>
      <c r="E5" s="19">
        <v>0</v>
      </c>
      <c r="F5" s="20">
        <f>D5*E5</f>
        <v>0</v>
      </c>
      <c r="G5" s="53">
        <v>0.23</v>
      </c>
      <c r="H5" s="21">
        <f>F5*G5</f>
        <v>0</v>
      </c>
      <c r="I5" s="21">
        <f>F5+H5</f>
        <v>0</v>
      </c>
      <c r="J5" s="18"/>
      <c r="K5" s="19">
        <v>0</v>
      </c>
      <c r="L5" s="20">
        <f>J5*K5</f>
        <v>0</v>
      </c>
      <c r="M5" s="53">
        <v>0.23</v>
      </c>
      <c r="N5" s="21">
        <f>L5*M5</f>
        <v>0</v>
      </c>
      <c r="O5" s="22">
        <f>L5+N5</f>
        <v>0</v>
      </c>
    </row>
    <row r="6" spans="1:15" ht="96" customHeight="1">
      <c r="A6" s="3">
        <v>3</v>
      </c>
      <c r="B6" s="3" t="s">
        <v>11</v>
      </c>
      <c r="C6" s="3"/>
      <c r="D6" s="18"/>
      <c r="E6" s="19">
        <v>0</v>
      </c>
      <c r="F6" s="20">
        <f>D6*E6</f>
        <v>0</v>
      </c>
      <c r="G6" s="53">
        <v>0.23</v>
      </c>
      <c r="H6" s="21">
        <f>F6*G6</f>
        <v>0</v>
      </c>
      <c r="I6" s="21">
        <f>F6+H6</f>
        <v>0</v>
      </c>
      <c r="J6" s="18"/>
      <c r="K6" s="19">
        <v>0</v>
      </c>
      <c r="L6" s="20">
        <f>J6*K6</f>
        <v>0</v>
      </c>
      <c r="M6" s="53">
        <v>0.23</v>
      </c>
      <c r="N6" s="21">
        <f>L6*M6</f>
        <v>0</v>
      </c>
      <c r="O6" s="22">
        <f>L6+N6</f>
        <v>0</v>
      </c>
    </row>
    <row r="7" spans="1:15" ht="96.75" customHeight="1">
      <c r="A7" s="3">
        <v>4</v>
      </c>
      <c r="B7" s="3" t="s">
        <v>23</v>
      </c>
      <c r="C7" s="3"/>
      <c r="D7" s="18"/>
      <c r="E7" s="19">
        <v>0</v>
      </c>
      <c r="F7" s="20">
        <f t="shared" ref="F7:F47" si="0">D7*E7</f>
        <v>0</v>
      </c>
      <c r="G7" s="53">
        <v>0.23</v>
      </c>
      <c r="H7" s="21">
        <f t="shared" ref="H7:H47" si="1">F7*G7</f>
        <v>0</v>
      </c>
      <c r="I7" s="21">
        <f t="shared" ref="I7:I48" si="2">F7+H7</f>
        <v>0</v>
      </c>
      <c r="J7" s="18"/>
      <c r="K7" s="19">
        <v>0</v>
      </c>
      <c r="L7" s="20">
        <f t="shared" ref="L7:L47" si="3">J7*K7</f>
        <v>0</v>
      </c>
      <c r="M7" s="53">
        <v>0.23</v>
      </c>
      <c r="N7" s="21">
        <f t="shared" ref="N7:N47" si="4">L7*M7</f>
        <v>0</v>
      </c>
      <c r="O7" s="22">
        <f t="shared" ref="O7:O48" si="5">L7+N7</f>
        <v>0</v>
      </c>
    </row>
    <row r="8" spans="1:15" ht="92.25" customHeight="1">
      <c r="A8" s="3">
        <v>5</v>
      </c>
      <c r="B8" s="3" t="s">
        <v>24</v>
      </c>
      <c r="C8" s="3"/>
      <c r="D8" s="18"/>
      <c r="E8" s="19">
        <v>0</v>
      </c>
      <c r="F8" s="20">
        <f t="shared" si="0"/>
        <v>0</v>
      </c>
      <c r="G8" s="53">
        <v>0.23</v>
      </c>
      <c r="H8" s="21">
        <f t="shared" si="1"/>
        <v>0</v>
      </c>
      <c r="I8" s="21">
        <f t="shared" si="2"/>
        <v>0</v>
      </c>
      <c r="J8" s="18"/>
      <c r="K8" s="19">
        <v>0</v>
      </c>
      <c r="L8" s="20">
        <f t="shared" si="3"/>
        <v>0</v>
      </c>
      <c r="M8" s="53">
        <v>0.23</v>
      </c>
      <c r="N8" s="21">
        <f t="shared" si="4"/>
        <v>0</v>
      </c>
      <c r="O8" s="22">
        <f t="shared" si="5"/>
        <v>0</v>
      </c>
    </row>
    <row r="9" spans="1:15" ht="90" customHeight="1">
      <c r="A9" s="3">
        <v>6</v>
      </c>
      <c r="B9" s="3" t="s">
        <v>25</v>
      </c>
      <c r="C9" s="3"/>
      <c r="D9" s="18"/>
      <c r="E9" s="19">
        <v>0</v>
      </c>
      <c r="F9" s="20">
        <f t="shared" si="0"/>
        <v>0</v>
      </c>
      <c r="G9" s="53">
        <v>0.23</v>
      </c>
      <c r="H9" s="21">
        <f t="shared" si="1"/>
        <v>0</v>
      </c>
      <c r="I9" s="21">
        <f t="shared" si="2"/>
        <v>0</v>
      </c>
      <c r="J9" s="18"/>
      <c r="K9" s="19">
        <v>0</v>
      </c>
      <c r="L9" s="20">
        <f t="shared" si="3"/>
        <v>0</v>
      </c>
      <c r="M9" s="53">
        <v>0.23</v>
      </c>
      <c r="N9" s="21">
        <f t="shared" si="4"/>
        <v>0</v>
      </c>
      <c r="O9" s="22">
        <f t="shared" si="5"/>
        <v>0</v>
      </c>
    </row>
    <row r="10" spans="1:15" ht="93.75" customHeight="1">
      <c r="A10" s="3">
        <v>7</v>
      </c>
      <c r="B10" s="3" t="s">
        <v>26</v>
      </c>
      <c r="C10" s="3"/>
      <c r="D10" s="18"/>
      <c r="E10" s="19">
        <v>1</v>
      </c>
      <c r="F10" s="20">
        <f t="shared" si="0"/>
        <v>0</v>
      </c>
      <c r="G10" s="53">
        <v>0.23</v>
      </c>
      <c r="H10" s="21">
        <f t="shared" si="1"/>
        <v>0</v>
      </c>
      <c r="I10" s="21">
        <f t="shared" si="2"/>
        <v>0</v>
      </c>
      <c r="J10" s="18"/>
      <c r="K10" s="19">
        <v>0</v>
      </c>
      <c r="L10" s="20">
        <f t="shared" si="3"/>
        <v>0</v>
      </c>
      <c r="M10" s="53">
        <v>0.23</v>
      </c>
      <c r="N10" s="21">
        <f t="shared" si="4"/>
        <v>0</v>
      </c>
      <c r="O10" s="22">
        <f t="shared" si="5"/>
        <v>0</v>
      </c>
    </row>
    <row r="11" spans="1:15" ht="81.75" customHeight="1">
      <c r="A11" s="3">
        <v>8</v>
      </c>
      <c r="B11" s="3" t="s">
        <v>13</v>
      </c>
      <c r="C11" s="3"/>
      <c r="D11" s="18"/>
      <c r="E11" s="19">
        <v>0</v>
      </c>
      <c r="F11" s="20">
        <f t="shared" si="0"/>
        <v>0</v>
      </c>
      <c r="G11" s="53">
        <v>0.23</v>
      </c>
      <c r="H11" s="21">
        <f t="shared" si="1"/>
        <v>0</v>
      </c>
      <c r="I11" s="21">
        <f t="shared" si="2"/>
        <v>0</v>
      </c>
      <c r="J11" s="18"/>
      <c r="K11" s="19">
        <v>0</v>
      </c>
      <c r="L11" s="20">
        <f t="shared" si="3"/>
        <v>0</v>
      </c>
      <c r="M11" s="53">
        <v>0.23</v>
      </c>
      <c r="N11" s="21">
        <f t="shared" si="4"/>
        <v>0</v>
      </c>
      <c r="O11" s="22">
        <f t="shared" si="5"/>
        <v>0</v>
      </c>
    </row>
    <row r="12" spans="1:15" ht="90.75" customHeight="1">
      <c r="A12" s="3">
        <v>9</v>
      </c>
      <c r="B12" s="3" t="s">
        <v>14</v>
      </c>
      <c r="C12" s="3"/>
      <c r="D12" s="18"/>
      <c r="E12" s="19">
        <v>0</v>
      </c>
      <c r="F12" s="20">
        <f t="shared" si="0"/>
        <v>0</v>
      </c>
      <c r="G12" s="53">
        <v>0.23</v>
      </c>
      <c r="H12" s="21">
        <f t="shared" si="1"/>
        <v>0</v>
      </c>
      <c r="I12" s="21">
        <f t="shared" si="2"/>
        <v>0</v>
      </c>
      <c r="J12" s="18"/>
      <c r="K12" s="19">
        <v>0</v>
      </c>
      <c r="L12" s="20">
        <f t="shared" si="3"/>
        <v>0</v>
      </c>
      <c r="M12" s="53">
        <v>0.23</v>
      </c>
      <c r="N12" s="21">
        <f t="shared" si="4"/>
        <v>0</v>
      </c>
      <c r="O12" s="22">
        <f t="shared" si="5"/>
        <v>0</v>
      </c>
    </row>
    <row r="13" spans="1:15" ht="81" customHeight="1">
      <c r="A13" s="3">
        <v>10</v>
      </c>
      <c r="B13" s="3" t="s">
        <v>16</v>
      </c>
      <c r="C13" s="3"/>
      <c r="D13" s="18"/>
      <c r="E13" s="19">
        <v>0</v>
      </c>
      <c r="F13" s="20">
        <f t="shared" si="0"/>
        <v>0</v>
      </c>
      <c r="G13" s="53">
        <v>0.23</v>
      </c>
      <c r="H13" s="21">
        <f t="shared" si="1"/>
        <v>0</v>
      </c>
      <c r="I13" s="21">
        <f t="shared" si="2"/>
        <v>0</v>
      </c>
      <c r="J13" s="18"/>
      <c r="K13" s="19">
        <v>0</v>
      </c>
      <c r="L13" s="20">
        <f t="shared" si="3"/>
        <v>0</v>
      </c>
      <c r="M13" s="53">
        <v>0.23</v>
      </c>
      <c r="N13" s="21">
        <f t="shared" si="4"/>
        <v>0</v>
      </c>
      <c r="O13" s="22">
        <f t="shared" si="5"/>
        <v>0</v>
      </c>
    </row>
    <row r="14" spans="1:15" ht="78.75" customHeight="1">
      <c r="A14" s="3">
        <v>11</v>
      </c>
      <c r="B14" s="3" t="s">
        <v>22</v>
      </c>
      <c r="C14" s="3"/>
      <c r="D14" s="18"/>
      <c r="E14" s="19">
        <v>0</v>
      </c>
      <c r="F14" s="20">
        <f t="shared" si="0"/>
        <v>0</v>
      </c>
      <c r="G14" s="53">
        <v>0.23</v>
      </c>
      <c r="H14" s="21">
        <f t="shared" si="1"/>
        <v>0</v>
      </c>
      <c r="I14" s="21">
        <f t="shared" si="2"/>
        <v>0</v>
      </c>
      <c r="J14" s="18"/>
      <c r="K14" s="19">
        <v>0</v>
      </c>
      <c r="L14" s="20">
        <f t="shared" si="3"/>
        <v>0</v>
      </c>
      <c r="M14" s="53">
        <v>0.23</v>
      </c>
      <c r="N14" s="21">
        <f t="shared" si="4"/>
        <v>0</v>
      </c>
      <c r="O14" s="22">
        <f t="shared" si="5"/>
        <v>0</v>
      </c>
    </row>
    <row r="15" spans="1:15" ht="110.25" customHeight="1">
      <c r="A15" s="3">
        <v>12</v>
      </c>
      <c r="B15" s="3" t="s">
        <v>36</v>
      </c>
      <c r="C15" s="3"/>
      <c r="D15" s="18"/>
      <c r="E15" s="19">
        <v>0</v>
      </c>
      <c r="F15" s="20">
        <f t="shared" si="0"/>
        <v>0</v>
      </c>
      <c r="G15" s="53">
        <v>0.23</v>
      </c>
      <c r="H15" s="21">
        <f t="shared" si="1"/>
        <v>0</v>
      </c>
      <c r="I15" s="21">
        <f t="shared" si="2"/>
        <v>0</v>
      </c>
      <c r="J15" s="18"/>
      <c r="K15" s="19">
        <v>0</v>
      </c>
      <c r="L15" s="20">
        <f t="shared" si="3"/>
        <v>0</v>
      </c>
      <c r="M15" s="53">
        <v>0.23</v>
      </c>
      <c r="N15" s="21">
        <f t="shared" si="4"/>
        <v>0</v>
      </c>
      <c r="O15" s="22">
        <f t="shared" si="5"/>
        <v>0</v>
      </c>
    </row>
    <row r="16" spans="1:15" ht="101.25" customHeight="1">
      <c r="A16" s="3">
        <v>13</v>
      </c>
      <c r="B16" s="3" t="s">
        <v>37</v>
      </c>
      <c r="C16" s="3"/>
      <c r="D16" s="18"/>
      <c r="E16" s="19">
        <v>0</v>
      </c>
      <c r="F16" s="20">
        <f t="shared" si="0"/>
        <v>0</v>
      </c>
      <c r="G16" s="53">
        <v>0.23</v>
      </c>
      <c r="H16" s="21">
        <f t="shared" si="1"/>
        <v>0</v>
      </c>
      <c r="I16" s="21">
        <f t="shared" si="2"/>
        <v>0</v>
      </c>
      <c r="J16" s="18"/>
      <c r="K16" s="19">
        <v>0</v>
      </c>
      <c r="L16" s="20">
        <f t="shared" si="3"/>
        <v>0</v>
      </c>
      <c r="M16" s="53">
        <v>0.23</v>
      </c>
      <c r="N16" s="21">
        <f t="shared" si="4"/>
        <v>0</v>
      </c>
      <c r="O16" s="22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8"/>
      <c r="E17" s="19">
        <v>0</v>
      </c>
      <c r="F17" s="20">
        <f t="shared" si="0"/>
        <v>0</v>
      </c>
      <c r="G17" s="53">
        <v>0.23</v>
      </c>
      <c r="H17" s="21">
        <f t="shared" si="1"/>
        <v>0</v>
      </c>
      <c r="I17" s="21">
        <f t="shared" si="2"/>
        <v>0</v>
      </c>
      <c r="J17" s="18"/>
      <c r="K17" s="19">
        <v>0</v>
      </c>
      <c r="L17" s="20">
        <f t="shared" si="3"/>
        <v>0</v>
      </c>
      <c r="M17" s="53">
        <v>0.23</v>
      </c>
      <c r="N17" s="21">
        <f t="shared" si="4"/>
        <v>0</v>
      </c>
      <c r="O17" s="22">
        <f t="shared" si="5"/>
        <v>0</v>
      </c>
    </row>
    <row r="18" spans="1:15" ht="89.25" customHeight="1">
      <c r="A18" s="3">
        <v>15</v>
      </c>
      <c r="B18" s="3" t="s">
        <v>38</v>
      </c>
      <c r="C18" s="3"/>
      <c r="D18" s="18"/>
      <c r="E18" s="19">
        <v>0</v>
      </c>
      <c r="F18" s="20">
        <f t="shared" si="0"/>
        <v>0</v>
      </c>
      <c r="G18" s="53">
        <v>0.23</v>
      </c>
      <c r="H18" s="21">
        <f t="shared" si="1"/>
        <v>0</v>
      </c>
      <c r="I18" s="21">
        <f t="shared" si="2"/>
        <v>0</v>
      </c>
      <c r="J18" s="18"/>
      <c r="K18" s="19">
        <v>0</v>
      </c>
      <c r="L18" s="20">
        <f t="shared" si="3"/>
        <v>0</v>
      </c>
      <c r="M18" s="53">
        <v>0.23</v>
      </c>
      <c r="N18" s="21">
        <f t="shared" si="4"/>
        <v>0</v>
      </c>
      <c r="O18" s="22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8"/>
      <c r="E19" s="19">
        <v>0</v>
      </c>
      <c r="F19" s="20">
        <f t="shared" si="0"/>
        <v>0</v>
      </c>
      <c r="G19" s="53">
        <v>0.23</v>
      </c>
      <c r="H19" s="21">
        <f t="shared" si="1"/>
        <v>0</v>
      </c>
      <c r="I19" s="21">
        <f t="shared" si="2"/>
        <v>0</v>
      </c>
      <c r="J19" s="18"/>
      <c r="K19" s="19">
        <v>0</v>
      </c>
      <c r="L19" s="20">
        <f t="shared" si="3"/>
        <v>0</v>
      </c>
      <c r="M19" s="53">
        <v>0.23</v>
      </c>
      <c r="N19" s="21">
        <f t="shared" si="4"/>
        <v>0</v>
      </c>
      <c r="O19" s="22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8"/>
      <c r="E20" s="19">
        <v>1</v>
      </c>
      <c r="F20" s="20">
        <f t="shared" si="0"/>
        <v>0</v>
      </c>
      <c r="G20" s="53">
        <v>0.23</v>
      </c>
      <c r="H20" s="21">
        <f t="shared" si="1"/>
        <v>0</v>
      </c>
      <c r="I20" s="21">
        <f t="shared" si="2"/>
        <v>0</v>
      </c>
      <c r="J20" s="18"/>
      <c r="K20" s="19">
        <v>0</v>
      </c>
      <c r="L20" s="20">
        <f t="shared" si="3"/>
        <v>0</v>
      </c>
      <c r="M20" s="53">
        <v>0.23</v>
      </c>
      <c r="N20" s="21">
        <f t="shared" si="4"/>
        <v>0</v>
      </c>
      <c r="O20" s="22">
        <f t="shared" si="5"/>
        <v>0</v>
      </c>
    </row>
    <row r="21" spans="1:15" ht="78" customHeight="1">
      <c r="A21" s="3">
        <v>18</v>
      </c>
      <c r="B21" s="3" t="s">
        <v>40</v>
      </c>
      <c r="C21" s="3"/>
      <c r="D21" s="18"/>
      <c r="E21" s="19">
        <v>0</v>
      </c>
      <c r="F21" s="20">
        <f t="shared" si="0"/>
        <v>0</v>
      </c>
      <c r="G21" s="53">
        <v>0.23</v>
      </c>
      <c r="H21" s="21">
        <f t="shared" si="1"/>
        <v>0</v>
      </c>
      <c r="I21" s="21">
        <f t="shared" si="2"/>
        <v>0</v>
      </c>
      <c r="J21" s="18"/>
      <c r="K21" s="19">
        <v>0</v>
      </c>
      <c r="L21" s="20">
        <f t="shared" si="3"/>
        <v>0</v>
      </c>
      <c r="M21" s="53">
        <v>0.23</v>
      </c>
      <c r="N21" s="21">
        <f t="shared" si="4"/>
        <v>0</v>
      </c>
      <c r="O21" s="22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8"/>
      <c r="E22" s="19">
        <v>1</v>
      </c>
      <c r="F22" s="20">
        <f t="shared" si="0"/>
        <v>0</v>
      </c>
      <c r="G22" s="53">
        <v>0.23</v>
      </c>
      <c r="H22" s="21">
        <f t="shared" si="1"/>
        <v>0</v>
      </c>
      <c r="I22" s="21">
        <f t="shared" si="2"/>
        <v>0</v>
      </c>
      <c r="J22" s="18"/>
      <c r="K22" s="19">
        <v>0</v>
      </c>
      <c r="L22" s="20">
        <f t="shared" si="3"/>
        <v>0</v>
      </c>
      <c r="M22" s="53">
        <v>0.23</v>
      </c>
      <c r="N22" s="21">
        <f t="shared" si="4"/>
        <v>0</v>
      </c>
      <c r="O22" s="22">
        <f t="shared" si="5"/>
        <v>0</v>
      </c>
    </row>
    <row r="23" spans="1:15" ht="101.25" customHeight="1">
      <c r="A23" s="3">
        <v>20</v>
      </c>
      <c r="B23" s="3" t="s">
        <v>41</v>
      </c>
      <c r="C23" s="3"/>
      <c r="D23" s="18"/>
      <c r="E23" s="19">
        <v>0</v>
      </c>
      <c r="F23" s="20">
        <f t="shared" si="0"/>
        <v>0</v>
      </c>
      <c r="G23" s="53">
        <v>0.23</v>
      </c>
      <c r="H23" s="21">
        <f t="shared" si="1"/>
        <v>0</v>
      </c>
      <c r="I23" s="21">
        <f t="shared" si="2"/>
        <v>0</v>
      </c>
      <c r="J23" s="18"/>
      <c r="K23" s="19">
        <v>0</v>
      </c>
      <c r="L23" s="20">
        <f t="shared" si="3"/>
        <v>0</v>
      </c>
      <c r="M23" s="53">
        <v>0.23</v>
      </c>
      <c r="N23" s="21">
        <f t="shared" si="4"/>
        <v>0</v>
      </c>
      <c r="O23" s="22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8"/>
      <c r="E24" s="19">
        <v>0</v>
      </c>
      <c r="F24" s="20">
        <f t="shared" si="0"/>
        <v>0</v>
      </c>
      <c r="G24" s="53">
        <v>0.23</v>
      </c>
      <c r="H24" s="21">
        <f t="shared" si="1"/>
        <v>0</v>
      </c>
      <c r="I24" s="21">
        <f t="shared" si="2"/>
        <v>0</v>
      </c>
      <c r="J24" s="18"/>
      <c r="K24" s="19">
        <v>0</v>
      </c>
      <c r="L24" s="20">
        <f t="shared" si="3"/>
        <v>0</v>
      </c>
      <c r="M24" s="53">
        <v>0.23</v>
      </c>
      <c r="N24" s="21">
        <f t="shared" si="4"/>
        <v>0</v>
      </c>
      <c r="O24" s="22">
        <f t="shared" si="5"/>
        <v>0</v>
      </c>
    </row>
    <row r="25" spans="1:15" ht="105" customHeight="1">
      <c r="A25" s="3">
        <v>22</v>
      </c>
      <c r="B25" s="3" t="s">
        <v>42</v>
      </c>
      <c r="C25" s="3"/>
      <c r="D25" s="18"/>
      <c r="E25" s="19">
        <v>0</v>
      </c>
      <c r="F25" s="20">
        <f t="shared" si="0"/>
        <v>0</v>
      </c>
      <c r="G25" s="53">
        <v>0.23</v>
      </c>
      <c r="H25" s="21">
        <f t="shared" si="1"/>
        <v>0</v>
      </c>
      <c r="I25" s="21">
        <f t="shared" si="2"/>
        <v>0</v>
      </c>
      <c r="J25" s="18"/>
      <c r="K25" s="19">
        <v>0</v>
      </c>
      <c r="L25" s="20">
        <f t="shared" si="3"/>
        <v>0</v>
      </c>
      <c r="M25" s="53">
        <v>0.23</v>
      </c>
      <c r="N25" s="21">
        <f t="shared" si="4"/>
        <v>0</v>
      </c>
      <c r="O25" s="22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8"/>
      <c r="E26" s="19">
        <v>0</v>
      </c>
      <c r="F26" s="20">
        <f t="shared" si="0"/>
        <v>0</v>
      </c>
      <c r="G26" s="53">
        <v>0.23</v>
      </c>
      <c r="H26" s="21">
        <f t="shared" si="1"/>
        <v>0</v>
      </c>
      <c r="I26" s="21">
        <f t="shared" si="2"/>
        <v>0</v>
      </c>
      <c r="J26" s="18"/>
      <c r="K26" s="19">
        <v>0</v>
      </c>
      <c r="L26" s="20">
        <f t="shared" si="3"/>
        <v>0</v>
      </c>
      <c r="M26" s="53">
        <v>0.23</v>
      </c>
      <c r="N26" s="21">
        <f t="shared" si="4"/>
        <v>0</v>
      </c>
      <c r="O26" s="22">
        <f t="shared" si="5"/>
        <v>0</v>
      </c>
    </row>
    <row r="27" spans="1:15" ht="114.75" customHeight="1">
      <c r="A27" s="3">
        <v>24</v>
      </c>
      <c r="B27" s="3" t="s">
        <v>43</v>
      </c>
      <c r="C27" s="3"/>
      <c r="D27" s="18"/>
      <c r="E27" s="19">
        <v>0</v>
      </c>
      <c r="F27" s="20">
        <f t="shared" si="0"/>
        <v>0</v>
      </c>
      <c r="G27" s="53">
        <v>0.23</v>
      </c>
      <c r="H27" s="21">
        <f t="shared" si="1"/>
        <v>0</v>
      </c>
      <c r="I27" s="21">
        <f t="shared" si="2"/>
        <v>0</v>
      </c>
      <c r="J27" s="18"/>
      <c r="K27" s="19">
        <v>0</v>
      </c>
      <c r="L27" s="20">
        <f t="shared" si="3"/>
        <v>0</v>
      </c>
      <c r="M27" s="53">
        <v>0.23</v>
      </c>
      <c r="N27" s="21">
        <f t="shared" si="4"/>
        <v>0</v>
      </c>
      <c r="O27" s="22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8"/>
      <c r="E28" s="19">
        <v>0</v>
      </c>
      <c r="F28" s="20">
        <f t="shared" si="0"/>
        <v>0</v>
      </c>
      <c r="G28" s="53">
        <v>0.23</v>
      </c>
      <c r="H28" s="21">
        <f t="shared" si="1"/>
        <v>0</v>
      </c>
      <c r="I28" s="21">
        <f t="shared" si="2"/>
        <v>0</v>
      </c>
      <c r="J28" s="18"/>
      <c r="K28" s="19">
        <v>0</v>
      </c>
      <c r="L28" s="20">
        <f t="shared" si="3"/>
        <v>0</v>
      </c>
      <c r="M28" s="53">
        <v>0.23</v>
      </c>
      <c r="N28" s="21">
        <f t="shared" si="4"/>
        <v>0</v>
      </c>
      <c r="O28" s="22">
        <f t="shared" si="5"/>
        <v>0</v>
      </c>
    </row>
    <row r="29" spans="1:15" ht="117.75" customHeight="1">
      <c r="A29" s="3">
        <v>26</v>
      </c>
      <c r="B29" s="3" t="s">
        <v>44</v>
      </c>
      <c r="C29" s="3"/>
      <c r="D29" s="18"/>
      <c r="E29" s="19">
        <v>0</v>
      </c>
      <c r="F29" s="20">
        <f t="shared" si="0"/>
        <v>0</v>
      </c>
      <c r="G29" s="53">
        <v>0.23</v>
      </c>
      <c r="H29" s="21">
        <f t="shared" si="1"/>
        <v>0</v>
      </c>
      <c r="I29" s="21">
        <f t="shared" si="2"/>
        <v>0</v>
      </c>
      <c r="J29" s="18"/>
      <c r="K29" s="19">
        <v>0</v>
      </c>
      <c r="L29" s="20">
        <f t="shared" si="3"/>
        <v>0</v>
      </c>
      <c r="M29" s="53">
        <v>0.23</v>
      </c>
      <c r="N29" s="21">
        <f t="shared" si="4"/>
        <v>0</v>
      </c>
      <c r="O29" s="22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8"/>
      <c r="E30" s="19">
        <v>0</v>
      </c>
      <c r="F30" s="20">
        <f t="shared" si="0"/>
        <v>0</v>
      </c>
      <c r="G30" s="53">
        <v>0.23</v>
      </c>
      <c r="H30" s="21">
        <f t="shared" si="1"/>
        <v>0</v>
      </c>
      <c r="I30" s="21">
        <f t="shared" si="2"/>
        <v>0</v>
      </c>
      <c r="J30" s="18"/>
      <c r="K30" s="19">
        <v>0</v>
      </c>
      <c r="L30" s="20">
        <f t="shared" si="3"/>
        <v>0</v>
      </c>
      <c r="M30" s="53">
        <v>0.23</v>
      </c>
      <c r="N30" s="21">
        <f t="shared" si="4"/>
        <v>0</v>
      </c>
      <c r="O30" s="22">
        <f t="shared" si="5"/>
        <v>0</v>
      </c>
    </row>
    <row r="31" spans="1:15" ht="135" customHeight="1">
      <c r="A31" s="3">
        <v>28</v>
      </c>
      <c r="B31" s="3" t="s">
        <v>45</v>
      </c>
      <c r="C31" s="3"/>
      <c r="D31" s="18"/>
      <c r="E31" s="19">
        <v>0</v>
      </c>
      <c r="F31" s="20">
        <f t="shared" si="0"/>
        <v>0</v>
      </c>
      <c r="G31" s="53">
        <v>0.23</v>
      </c>
      <c r="H31" s="21">
        <f t="shared" si="1"/>
        <v>0</v>
      </c>
      <c r="I31" s="21">
        <f t="shared" si="2"/>
        <v>0</v>
      </c>
      <c r="J31" s="18"/>
      <c r="K31" s="19">
        <v>0</v>
      </c>
      <c r="L31" s="20">
        <f t="shared" si="3"/>
        <v>0</v>
      </c>
      <c r="M31" s="53">
        <v>0.23</v>
      </c>
      <c r="N31" s="21">
        <f t="shared" si="4"/>
        <v>0</v>
      </c>
      <c r="O31" s="22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8"/>
      <c r="E32" s="19">
        <v>0</v>
      </c>
      <c r="F32" s="20">
        <f t="shared" si="0"/>
        <v>0</v>
      </c>
      <c r="G32" s="53">
        <v>0.23</v>
      </c>
      <c r="H32" s="21">
        <f t="shared" si="1"/>
        <v>0</v>
      </c>
      <c r="I32" s="21">
        <f t="shared" si="2"/>
        <v>0</v>
      </c>
      <c r="J32" s="18"/>
      <c r="K32" s="19">
        <v>0</v>
      </c>
      <c r="L32" s="20">
        <f t="shared" si="3"/>
        <v>0</v>
      </c>
      <c r="M32" s="53">
        <v>0.23</v>
      </c>
      <c r="N32" s="21">
        <f t="shared" si="4"/>
        <v>0</v>
      </c>
      <c r="O32" s="22">
        <f t="shared" si="5"/>
        <v>0</v>
      </c>
    </row>
    <row r="33" spans="1:15" ht="125.25" customHeight="1">
      <c r="A33" s="3">
        <v>30</v>
      </c>
      <c r="B33" s="3" t="s">
        <v>46</v>
      </c>
      <c r="C33" s="3"/>
      <c r="D33" s="18"/>
      <c r="E33" s="19">
        <v>0</v>
      </c>
      <c r="F33" s="20">
        <f t="shared" si="0"/>
        <v>0</v>
      </c>
      <c r="G33" s="53">
        <v>0.23</v>
      </c>
      <c r="H33" s="21">
        <f t="shared" si="1"/>
        <v>0</v>
      </c>
      <c r="I33" s="21">
        <f t="shared" si="2"/>
        <v>0</v>
      </c>
      <c r="J33" s="18"/>
      <c r="K33" s="19">
        <v>0</v>
      </c>
      <c r="L33" s="20">
        <f t="shared" si="3"/>
        <v>0</v>
      </c>
      <c r="M33" s="53">
        <v>0.23</v>
      </c>
      <c r="N33" s="21">
        <f t="shared" si="4"/>
        <v>0</v>
      </c>
      <c r="O33" s="22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8"/>
      <c r="E34" s="19">
        <v>0</v>
      </c>
      <c r="F34" s="20">
        <f t="shared" si="0"/>
        <v>0</v>
      </c>
      <c r="G34" s="53">
        <v>0.23</v>
      </c>
      <c r="H34" s="21">
        <f t="shared" si="1"/>
        <v>0</v>
      </c>
      <c r="I34" s="21">
        <f t="shared" si="2"/>
        <v>0</v>
      </c>
      <c r="J34" s="18"/>
      <c r="K34" s="19">
        <v>0</v>
      </c>
      <c r="L34" s="20">
        <f t="shared" si="3"/>
        <v>0</v>
      </c>
      <c r="M34" s="53">
        <v>0.23</v>
      </c>
      <c r="N34" s="21">
        <f t="shared" si="4"/>
        <v>0</v>
      </c>
      <c r="O34" s="22">
        <f t="shared" si="5"/>
        <v>0</v>
      </c>
    </row>
    <row r="35" spans="1:15" ht="135" customHeight="1">
      <c r="A35" s="3">
        <v>32</v>
      </c>
      <c r="B35" s="3" t="s">
        <v>47</v>
      </c>
      <c r="C35" s="3"/>
      <c r="D35" s="18"/>
      <c r="E35" s="19">
        <v>0</v>
      </c>
      <c r="F35" s="20">
        <f t="shared" si="0"/>
        <v>0</v>
      </c>
      <c r="G35" s="53">
        <v>0.23</v>
      </c>
      <c r="H35" s="21">
        <f t="shared" si="1"/>
        <v>0</v>
      </c>
      <c r="I35" s="21">
        <f t="shared" si="2"/>
        <v>0</v>
      </c>
      <c r="J35" s="18"/>
      <c r="K35" s="19">
        <v>0</v>
      </c>
      <c r="L35" s="20">
        <f t="shared" si="3"/>
        <v>0</v>
      </c>
      <c r="M35" s="53">
        <v>0.23</v>
      </c>
      <c r="N35" s="21">
        <f t="shared" si="4"/>
        <v>0</v>
      </c>
      <c r="O35" s="22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8"/>
      <c r="E36" s="19">
        <v>0</v>
      </c>
      <c r="F36" s="20">
        <f t="shared" si="0"/>
        <v>0</v>
      </c>
      <c r="G36" s="53">
        <v>0.23</v>
      </c>
      <c r="H36" s="21">
        <f t="shared" si="1"/>
        <v>0</v>
      </c>
      <c r="I36" s="21">
        <f t="shared" si="2"/>
        <v>0</v>
      </c>
      <c r="J36" s="18"/>
      <c r="K36" s="19">
        <v>0</v>
      </c>
      <c r="L36" s="20">
        <f t="shared" si="3"/>
        <v>0</v>
      </c>
      <c r="M36" s="53">
        <v>0.23</v>
      </c>
      <c r="N36" s="21">
        <f t="shared" si="4"/>
        <v>0</v>
      </c>
      <c r="O36" s="22">
        <f t="shared" si="5"/>
        <v>0</v>
      </c>
    </row>
    <row r="37" spans="1:15" ht="126.75" customHeight="1">
      <c r="A37" s="3">
        <v>34</v>
      </c>
      <c r="B37" s="3" t="s">
        <v>48</v>
      </c>
      <c r="C37" s="3"/>
      <c r="D37" s="18"/>
      <c r="E37" s="19">
        <v>0</v>
      </c>
      <c r="F37" s="20">
        <f t="shared" si="0"/>
        <v>0</v>
      </c>
      <c r="G37" s="53">
        <v>0.23</v>
      </c>
      <c r="H37" s="21">
        <f t="shared" si="1"/>
        <v>0</v>
      </c>
      <c r="I37" s="21">
        <f t="shared" si="2"/>
        <v>0</v>
      </c>
      <c r="J37" s="18"/>
      <c r="K37" s="19">
        <v>0</v>
      </c>
      <c r="L37" s="20">
        <f t="shared" si="3"/>
        <v>0</v>
      </c>
      <c r="M37" s="53">
        <v>0.23</v>
      </c>
      <c r="N37" s="21">
        <f t="shared" si="4"/>
        <v>0</v>
      </c>
      <c r="O37" s="22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8"/>
      <c r="E38" s="19">
        <v>0</v>
      </c>
      <c r="F38" s="20">
        <f t="shared" si="0"/>
        <v>0</v>
      </c>
      <c r="G38" s="53">
        <v>0.23</v>
      </c>
      <c r="H38" s="21">
        <f t="shared" si="1"/>
        <v>0</v>
      </c>
      <c r="I38" s="21">
        <f t="shared" si="2"/>
        <v>0</v>
      </c>
      <c r="J38" s="18"/>
      <c r="K38" s="19">
        <v>0</v>
      </c>
      <c r="L38" s="20">
        <f t="shared" si="3"/>
        <v>0</v>
      </c>
      <c r="M38" s="53">
        <v>0.23</v>
      </c>
      <c r="N38" s="21">
        <f t="shared" si="4"/>
        <v>0</v>
      </c>
      <c r="O38" s="22">
        <f t="shared" si="5"/>
        <v>0</v>
      </c>
    </row>
    <row r="39" spans="1:15" ht="91.5" customHeight="1">
      <c r="A39" s="3">
        <v>36</v>
      </c>
      <c r="B39" s="3" t="s">
        <v>49</v>
      </c>
      <c r="C39" s="3"/>
      <c r="D39" s="18"/>
      <c r="E39" s="19">
        <v>0</v>
      </c>
      <c r="F39" s="20">
        <f t="shared" si="0"/>
        <v>0</v>
      </c>
      <c r="G39" s="53">
        <v>0.23</v>
      </c>
      <c r="H39" s="21">
        <f t="shared" si="1"/>
        <v>0</v>
      </c>
      <c r="I39" s="21">
        <f t="shared" si="2"/>
        <v>0</v>
      </c>
      <c r="J39" s="18"/>
      <c r="K39" s="19">
        <v>0</v>
      </c>
      <c r="L39" s="20">
        <f t="shared" si="3"/>
        <v>0</v>
      </c>
      <c r="M39" s="53">
        <v>0.23</v>
      </c>
      <c r="N39" s="21">
        <f t="shared" si="4"/>
        <v>0</v>
      </c>
      <c r="O39" s="22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8"/>
      <c r="E40" s="19">
        <v>0</v>
      </c>
      <c r="F40" s="20">
        <f t="shared" si="0"/>
        <v>0</v>
      </c>
      <c r="G40" s="53">
        <v>0.23</v>
      </c>
      <c r="H40" s="21">
        <f t="shared" si="1"/>
        <v>0</v>
      </c>
      <c r="I40" s="21">
        <f t="shared" si="2"/>
        <v>0</v>
      </c>
      <c r="J40" s="18"/>
      <c r="K40" s="19">
        <v>0</v>
      </c>
      <c r="L40" s="20">
        <f t="shared" si="3"/>
        <v>0</v>
      </c>
      <c r="M40" s="53">
        <v>0.23</v>
      </c>
      <c r="N40" s="21">
        <f t="shared" si="4"/>
        <v>0</v>
      </c>
      <c r="O40" s="22">
        <f t="shared" si="5"/>
        <v>0</v>
      </c>
    </row>
    <row r="41" spans="1:15" ht="121.5" customHeight="1">
      <c r="A41" s="3">
        <v>38</v>
      </c>
      <c r="B41" s="3" t="s">
        <v>50</v>
      </c>
      <c r="C41" s="3"/>
      <c r="D41" s="18"/>
      <c r="E41" s="19">
        <v>0</v>
      </c>
      <c r="F41" s="20">
        <f t="shared" si="0"/>
        <v>0</v>
      </c>
      <c r="G41" s="53">
        <v>0.23</v>
      </c>
      <c r="H41" s="21">
        <f t="shared" si="1"/>
        <v>0</v>
      </c>
      <c r="I41" s="21">
        <f t="shared" si="2"/>
        <v>0</v>
      </c>
      <c r="J41" s="18"/>
      <c r="K41" s="19">
        <v>0</v>
      </c>
      <c r="L41" s="20">
        <f t="shared" si="3"/>
        <v>0</v>
      </c>
      <c r="M41" s="53">
        <v>0.23</v>
      </c>
      <c r="N41" s="21">
        <f t="shared" si="4"/>
        <v>0</v>
      </c>
      <c r="O41" s="22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8"/>
      <c r="E42" s="19">
        <v>0</v>
      </c>
      <c r="F42" s="20">
        <f t="shared" si="0"/>
        <v>0</v>
      </c>
      <c r="G42" s="53">
        <v>0.23</v>
      </c>
      <c r="H42" s="21">
        <f t="shared" si="1"/>
        <v>0</v>
      </c>
      <c r="I42" s="21">
        <f t="shared" si="2"/>
        <v>0</v>
      </c>
      <c r="J42" s="18"/>
      <c r="K42" s="19">
        <v>0</v>
      </c>
      <c r="L42" s="20">
        <f t="shared" si="3"/>
        <v>0</v>
      </c>
      <c r="M42" s="53">
        <v>0.23</v>
      </c>
      <c r="N42" s="21">
        <f t="shared" si="4"/>
        <v>0</v>
      </c>
      <c r="O42" s="22">
        <f t="shared" si="5"/>
        <v>0</v>
      </c>
    </row>
    <row r="43" spans="1:15" ht="135" customHeight="1">
      <c r="A43" s="3">
        <v>40</v>
      </c>
      <c r="B43" s="3" t="s">
        <v>51</v>
      </c>
      <c r="C43" s="3"/>
      <c r="D43" s="18"/>
      <c r="E43" s="19">
        <v>0</v>
      </c>
      <c r="F43" s="20">
        <f t="shared" si="0"/>
        <v>0</v>
      </c>
      <c r="G43" s="53">
        <v>0.23</v>
      </c>
      <c r="H43" s="21">
        <f t="shared" si="1"/>
        <v>0</v>
      </c>
      <c r="I43" s="21">
        <f t="shared" si="2"/>
        <v>0</v>
      </c>
      <c r="J43" s="18"/>
      <c r="K43" s="19">
        <v>0</v>
      </c>
      <c r="L43" s="20">
        <f t="shared" si="3"/>
        <v>0</v>
      </c>
      <c r="M43" s="53">
        <v>0.23</v>
      </c>
      <c r="N43" s="21">
        <f t="shared" si="4"/>
        <v>0</v>
      </c>
      <c r="O43" s="22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8"/>
      <c r="E44" s="19">
        <v>0</v>
      </c>
      <c r="F44" s="20">
        <f t="shared" si="0"/>
        <v>0</v>
      </c>
      <c r="G44" s="53">
        <v>0.23</v>
      </c>
      <c r="H44" s="21">
        <f t="shared" si="1"/>
        <v>0</v>
      </c>
      <c r="I44" s="21">
        <f t="shared" si="2"/>
        <v>0</v>
      </c>
      <c r="J44" s="18"/>
      <c r="K44" s="19">
        <v>0</v>
      </c>
      <c r="L44" s="20">
        <f t="shared" si="3"/>
        <v>0</v>
      </c>
      <c r="M44" s="53">
        <v>0.23</v>
      </c>
      <c r="N44" s="21">
        <f t="shared" si="4"/>
        <v>0</v>
      </c>
      <c r="O44" s="22">
        <f t="shared" si="5"/>
        <v>0</v>
      </c>
    </row>
    <row r="45" spans="1:15" ht="135" customHeight="1">
      <c r="A45" s="3">
        <v>42</v>
      </c>
      <c r="B45" s="3" t="s">
        <v>52</v>
      </c>
      <c r="C45" s="3"/>
      <c r="D45" s="18"/>
      <c r="E45" s="19">
        <v>0</v>
      </c>
      <c r="F45" s="20">
        <f t="shared" si="0"/>
        <v>0</v>
      </c>
      <c r="G45" s="53">
        <v>0.23</v>
      </c>
      <c r="H45" s="21">
        <f t="shared" si="1"/>
        <v>0</v>
      </c>
      <c r="I45" s="21">
        <f t="shared" si="2"/>
        <v>0</v>
      </c>
      <c r="J45" s="18"/>
      <c r="K45" s="19">
        <v>0</v>
      </c>
      <c r="L45" s="20">
        <f t="shared" si="3"/>
        <v>0</v>
      </c>
      <c r="M45" s="53">
        <v>0.23</v>
      </c>
      <c r="N45" s="21">
        <f t="shared" si="4"/>
        <v>0</v>
      </c>
      <c r="O45" s="22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8"/>
      <c r="E46" s="19">
        <v>0</v>
      </c>
      <c r="F46" s="20">
        <f t="shared" si="0"/>
        <v>0</v>
      </c>
      <c r="G46" s="53">
        <v>0.23</v>
      </c>
      <c r="H46" s="21">
        <f t="shared" si="1"/>
        <v>0</v>
      </c>
      <c r="I46" s="21">
        <f t="shared" si="2"/>
        <v>0</v>
      </c>
      <c r="J46" s="18"/>
      <c r="K46" s="19">
        <v>0</v>
      </c>
      <c r="L46" s="20">
        <f t="shared" si="3"/>
        <v>0</v>
      </c>
      <c r="M46" s="53">
        <v>0.23</v>
      </c>
      <c r="N46" s="21">
        <f t="shared" si="4"/>
        <v>0</v>
      </c>
      <c r="O46" s="22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8"/>
      <c r="E47" s="19">
        <v>0</v>
      </c>
      <c r="F47" s="20">
        <f t="shared" si="0"/>
        <v>0</v>
      </c>
      <c r="G47" s="53">
        <v>0.23</v>
      </c>
      <c r="H47" s="21">
        <f t="shared" si="1"/>
        <v>0</v>
      </c>
      <c r="I47" s="21">
        <f t="shared" si="2"/>
        <v>0</v>
      </c>
      <c r="J47" s="18"/>
      <c r="K47" s="19">
        <v>0</v>
      </c>
      <c r="L47" s="20">
        <f t="shared" si="3"/>
        <v>0</v>
      </c>
      <c r="M47" s="53">
        <v>0.23</v>
      </c>
      <c r="N47" s="21">
        <f t="shared" si="4"/>
        <v>0</v>
      </c>
      <c r="O47" s="22">
        <f t="shared" si="5"/>
        <v>0</v>
      </c>
    </row>
    <row r="48" spans="1:15" ht="135" customHeight="1" thickBot="1">
      <c r="A48" s="4">
        <v>45</v>
      </c>
      <c r="B48" s="4" t="s">
        <v>55</v>
      </c>
      <c r="C48" s="4"/>
      <c r="D48" s="23"/>
      <c r="E48" s="24">
        <v>0</v>
      </c>
      <c r="F48" s="25">
        <f>D48*E48</f>
        <v>0</v>
      </c>
      <c r="G48" s="54">
        <v>0.23</v>
      </c>
      <c r="H48" s="26">
        <f>F48*G48</f>
        <v>0</v>
      </c>
      <c r="I48" s="26">
        <f t="shared" si="2"/>
        <v>0</v>
      </c>
      <c r="J48" s="23"/>
      <c r="K48" s="24">
        <v>0</v>
      </c>
      <c r="L48" s="25">
        <f>J48*K48</f>
        <v>0</v>
      </c>
      <c r="M48" s="54">
        <v>0.23</v>
      </c>
      <c r="N48" s="26">
        <f>L48*M48</f>
        <v>0</v>
      </c>
      <c r="O48" s="27">
        <f t="shared" si="5"/>
        <v>0</v>
      </c>
    </row>
    <row r="49" spans="4:15" ht="15.75" thickBot="1">
      <c r="D49" s="5"/>
      <c r="E49" s="40" t="s">
        <v>73</v>
      </c>
      <c r="F49" s="46">
        <f>SUM(F4:F48)</f>
        <v>0</v>
      </c>
      <c r="G49" s="50"/>
      <c r="H49" s="50">
        <f>SUM(H4:H48)</f>
        <v>0</v>
      </c>
      <c r="I49" s="55">
        <f>SUM(I4:I48)</f>
        <v>0</v>
      </c>
      <c r="J49" s="5"/>
      <c r="K49" s="40" t="s">
        <v>73</v>
      </c>
      <c r="L49" s="46">
        <f>SUM(L4:L48)</f>
        <v>0</v>
      </c>
      <c r="M49" s="50"/>
      <c r="N49" s="50">
        <f>SUM(N4:N48)</f>
        <v>0</v>
      </c>
      <c r="O49" s="55">
        <f>SUM(O4:O48)</f>
        <v>0</v>
      </c>
    </row>
    <row r="50" spans="4:15" ht="15.75" thickBot="1"/>
    <row r="51" spans="4:15">
      <c r="D51" s="41" t="s">
        <v>74</v>
      </c>
      <c r="E51" s="42" t="s">
        <v>75</v>
      </c>
      <c r="F51" s="47">
        <f>SUM(F49,L49)</f>
        <v>0</v>
      </c>
      <c r="G51" s="51"/>
    </row>
    <row r="52" spans="4:15" ht="15.75" thickBot="1">
      <c r="D52" s="43" t="s">
        <v>74</v>
      </c>
      <c r="E52" s="44" t="s">
        <v>76</v>
      </c>
      <c r="F52" s="56">
        <f>SUM(I49,O49)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822E-AF6B-4745-ABD8-7F3F6319602E}">
  <sheetPr>
    <tabColor rgb="FF0070C0"/>
    <pageSetUpPr fitToPage="1"/>
  </sheetPr>
  <dimension ref="A1:O53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P3" sqref="P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1" t="s">
        <v>0</v>
      </c>
      <c r="B1" s="71" t="s">
        <v>29</v>
      </c>
      <c r="C1" s="71" t="s">
        <v>30</v>
      </c>
      <c r="D1" s="67" t="s">
        <v>34</v>
      </c>
      <c r="E1" s="68"/>
      <c r="F1" s="68"/>
      <c r="G1" s="68"/>
      <c r="H1" s="68"/>
      <c r="I1" s="68"/>
      <c r="J1" s="68"/>
      <c r="K1" s="68"/>
      <c r="L1" s="68"/>
      <c r="M1" s="69"/>
      <c r="N1" s="69"/>
      <c r="O1" s="70"/>
    </row>
    <row r="2" spans="1:15" s="5" customFormat="1" ht="12.75">
      <c r="A2" s="72"/>
      <c r="B2" s="72"/>
      <c r="C2" s="72"/>
      <c r="D2" s="63" t="s">
        <v>32</v>
      </c>
      <c r="E2" s="64"/>
      <c r="F2" s="64"/>
      <c r="G2" s="64"/>
      <c r="H2" s="64"/>
      <c r="I2" s="64"/>
      <c r="J2" s="64" t="s">
        <v>61</v>
      </c>
      <c r="K2" s="64"/>
      <c r="L2" s="64"/>
      <c r="M2" s="65"/>
      <c r="N2" s="65"/>
      <c r="O2" s="66"/>
    </row>
    <row r="3" spans="1:15" s="5" customFormat="1" ht="26.25" thickBot="1">
      <c r="A3" s="73"/>
      <c r="B3" s="73"/>
      <c r="C3" s="73"/>
      <c r="D3" s="28" t="s">
        <v>62</v>
      </c>
      <c r="E3" s="29" t="s">
        <v>60</v>
      </c>
      <c r="F3" s="29" t="s">
        <v>63</v>
      </c>
      <c r="G3" s="29" t="s">
        <v>78</v>
      </c>
      <c r="H3" s="29" t="s">
        <v>77</v>
      </c>
      <c r="I3" s="29" t="s">
        <v>64</v>
      </c>
      <c r="J3" s="29" t="s">
        <v>62</v>
      </c>
      <c r="K3" s="29" t="s">
        <v>60</v>
      </c>
      <c r="L3" s="29" t="s">
        <v>63</v>
      </c>
      <c r="M3" s="45" t="s">
        <v>78</v>
      </c>
      <c r="N3" s="45" t="s">
        <v>77</v>
      </c>
      <c r="O3" s="30" t="s">
        <v>64</v>
      </c>
    </row>
    <row r="4" spans="1:15" ht="95.25" customHeight="1">
      <c r="A4" s="2">
        <v>1</v>
      </c>
      <c r="B4" s="2" t="s">
        <v>12</v>
      </c>
      <c r="C4" s="2"/>
      <c r="D4" s="13"/>
      <c r="E4" s="14">
        <v>0</v>
      </c>
      <c r="F4" s="15">
        <f>D4*E4</f>
        <v>0</v>
      </c>
      <c r="G4" s="52">
        <v>0.23</v>
      </c>
      <c r="H4" s="16">
        <f>F4*G4</f>
        <v>0</v>
      </c>
      <c r="I4" s="16">
        <f>F4+H4</f>
        <v>0</v>
      </c>
      <c r="J4" s="13"/>
      <c r="K4" s="14">
        <v>0</v>
      </c>
      <c r="L4" s="15">
        <f>J4*K4</f>
        <v>0</v>
      </c>
      <c r="M4" s="52">
        <v>0.23</v>
      </c>
      <c r="N4" s="16">
        <f>L4*M4</f>
        <v>0</v>
      </c>
      <c r="O4" s="17">
        <f>L4+N4</f>
        <v>0</v>
      </c>
    </row>
    <row r="5" spans="1:15" ht="92.25" customHeight="1">
      <c r="A5" s="3">
        <v>2</v>
      </c>
      <c r="B5" s="3" t="s">
        <v>10</v>
      </c>
      <c r="C5" s="3"/>
      <c r="D5" s="18"/>
      <c r="E5" s="19">
        <v>1</v>
      </c>
      <c r="F5" s="20">
        <f>D5*E5</f>
        <v>0</v>
      </c>
      <c r="G5" s="53">
        <v>0.23</v>
      </c>
      <c r="H5" s="21">
        <f>F5*G5</f>
        <v>0</v>
      </c>
      <c r="I5" s="21">
        <f>F5+H5</f>
        <v>0</v>
      </c>
      <c r="J5" s="18"/>
      <c r="K5" s="19">
        <v>0</v>
      </c>
      <c r="L5" s="20">
        <f>J5*K5</f>
        <v>0</v>
      </c>
      <c r="M5" s="53">
        <v>0.23</v>
      </c>
      <c r="N5" s="21">
        <f>L5*M5</f>
        <v>0</v>
      </c>
      <c r="O5" s="22">
        <f>L5+N5</f>
        <v>0</v>
      </c>
    </row>
    <row r="6" spans="1:15" ht="96" customHeight="1">
      <c r="A6" s="3">
        <v>3</v>
      </c>
      <c r="B6" s="3" t="s">
        <v>11</v>
      </c>
      <c r="C6" s="3"/>
      <c r="D6" s="18"/>
      <c r="E6" s="19">
        <v>3</v>
      </c>
      <c r="F6" s="20">
        <f>D6*E6</f>
        <v>0</v>
      </c>
      <c r="G6" s="53">
        <v>0.23</v>
      </c>
      <c r="H6" s="21">
        <f>F6*G6</f>
        <v>0</v>
      </c>
      <c r="I6" s="21">
        <f>F6+H6</f>
        <v>0</v>
      </c>
      <c r="J6" s="18"/>
      <c r="K6" s="19">
        <v>0</v>
      </c>
      <c r="L6" s="20">
        <f>J6*K6</f>
        <v>0</v>
      </c>
      <c r="M6" s="53">
        <v>0.23</v>
      </c>
      <c r="N6" s="21">
        <f>L6*M6</f>
        <v>0</v>
      </c>
      <c r="O6" s="22">
        <f>L6+N6</f>
        <v>0</v>
      </c>
    </row>
    <row r="7" spans="1:15" ht="96.75" customHeight="1">
      <c r="A7" s="3">
        <v>4</v>
      </c>
      <c r="B7" s="3" t="s">
        <v>23</v>
      </c>
      <c r="C7" s="3"/>
      <c r="D7" s="18"/>
      <c r="E7" s="19">
        <v>0</v>
      </c>
      <c r="F7" s="20">
        <f t="shared" ref="F7:F48" si="0">D7*E7</f>
        <v>0</v>
      </c>
      <c r="G7" s="53">
        <v>0.23</v>
      </c>
      <c r="H7" s="21">
        <f t="shared" ref="H7:H48" si="1">F7*G7</f>
        <v>0</v>
      </c>
      <c r="I7" s="21">
        <f t="shared" ref="I7:I49" si="2">F7+H7</f>
        <v>0</v>
      </c>
      <c r="J7" s="18"/>
      <c r="K7" s="19">
        <v>0</v>
      </c>
      <c r="L7" s="20">
        <f t="shared" ref="L7:L48" si="3">J7*K7</f>
        <v>0</v>
      </c>
      <c r="M7" s="53">
        <v>0.23</v>
      </c>
      <c r="N7" s="21">
        <f t="shared" ref="N7:N48" si="4">L7*M7</f>
        <v>0</v>
      </c>
      <c r="O7" s="22">
        <f t="shared" ref="O7:O49" si="5">L7+N7</f>
        <v>0</v>
      </c>
    </row>
    <row r="8" spans="1:15" ht="92.25" customHeight="1">
      <c r="A8" s="3">
        <v>5</v>
      </c>
      <c r="B8" s="3" t="s">
        <v>24</v>
      </c>
      <c r="C8" s="3"/>
      <c r="D8" s="18"/>
      <c r="E8" s="19">
        <v>0</v>
      </c>
      <c r="F8" s="20">
        <f t="shared" si="0"/>
        <v>0</v>
      </c>
      <c r="G8" s="53">
        <v>0.23</v>
      </c>
      <c r="H8" s="21">
        <f t="shared" si="1"/>
        <v>0</v>
      </c>
      <c r="I8" s="21">
        <f t="shared" si="2"/>
        <v>0</v>
      </c>
      <c r="J8" s="18"/>
      <c r="K8" s="19">
        <v>0</v>
      </c>
      <c r="L8" s="20">
        <f t="shared" si="3"/>
        <v>0</v>
      </c>
      <c r="M8" s="53">
        <v>0.23</v>
      </c>
      <c r="N8" s="21">
        <f t="shared" si="4"/>
        <v>0</v>
      </c>
      <c r="O8" s="22">
        <f t="shared" si="5"/>
        <v>0</v>
      </c>
    </row>
    <row r="9" spans="1:15" ht="90" customHeight="1">
      <c r="A9" s="3">
        <v>6</v>
      </c>
      <c r="B9" s="3" t="s">
        <v>25</v>
      </c>
      <c r="C9" s="3"/>
      <c r="D9" s="18"/>
      <c r="E9" s="19">
        <v>0</v>
      </c>
      <c r="F9" s="20">
        <f t="shared" si="0"/>
        <v>0</v>
      </c>
      <c r="G9" s="53">
        <v>0.23</v>
      </c>
      <c r="H9" s="21">
        <f t="shared" si="1"/>
        <v>0</v>
      </c>
      <c r="I9" s="21">
        <f t="shared" si="2"/>
        <v>0</v>
      </c>
      <c r="J9" s="18"/>
      <c r="K9" s="19">
        <v>0</v>
      </c>
      <c r="L9" s="20">
        <f t="shared" si="3"/>
        <v>0</v>
      </c>
      <c r="M9" s="53">
        <v>0.23</v>
      </c>
      <c r="N9" s="21">
        <f t="shared" si="4"/>
        <v>0</v>
      </c>
      <c r="O9" s="22">
        <f t="shared" si="5"/>
        <v>0</v>
      </c>
    </row>
    <row r="10" spans="1:15" ht="93.75" customHeight="1">
      <c r="A10" s="3">
        <v>7</v>
      </c>
      <c r="B10" s="3" t="s">
        <v>26</v>
      </c>
      <c r="C10" s="3"/>
      <c r="D10" s="18"/>
      <c r="E10" s="19">
        <v>1</v>
      </c>
      <c r="F10" s="20">
        <f t="shared" si="0"/>
        <v>0</v>
      </c>
      <c r="G10" s="53">
        <v>0.23</v>
      </c>
      <c r="H10" s="21">
        <f t="shared" si="1"/>
        <v>0</v>
      </c>
      <c r="I10" s="21">
        <f t="shared" si="2"/>
        <v>0</v>
      </c>
      <c r="J10" s="18"/>
      <c r="K10" s="19">
        <v>0</v>
      </c>
      <c r="L10" s="20">
        <f t="shared" si="3"/>
        <v>0</v>
      </c>
      <c r="M10" s="53">
        <v>0.23</v>
      </c>
      <c r="N10" s="21">
        <f t="shared" si="4"/>
        <v>0</v>
      </c>
      <c r="O10" s="22">
        <f t="shared" si="5"/>
        <v>0</v>
      </c>
    </row>
    <row r="11" spans="1:15" ht="81.75" customHeight="1">
      <c r="A11" s="3">
        <v>8</v>
      </c>
      <c r="B11" s="3" t="s">
        <v>13</v>
      </c>
      <c r="C11" s="3"/>
      <c r="D11" s="18"/>
      <c r="E11" s="19">
        <v>0</v>
      </c>
      <c r="F11" s="20">
        <f t="shared" si="0"/>
        <v>0</v>
      </c>
      <c r="G11" s="53">
        <v>0.23</v>
      </c>
      <c r="H11" s="21">
        <f t="shared" si="1"/>
        <v>0</v>
      </c>
      <c r="I11" s="21">
        <f t="shared" si="2"/>
        <v>0</v>
      </c>
      <c r="J11" s="18"/>
      <c r="K11" s="19">
        <v>0</v>
      </c>
      <c r="L11" s="20">
        <f t="shared" si="3"/>
        <v>0</v>
      </c>
      <c r="M11" s="53">
        <v>0.23</v>
      </c>
      <c r="N11" s="21">
        <f t="shared" si="4"/>
        <v>0</v>
      </c>
      <c r="O11" s="22">
        <f t="shared" si="5"/>
        <v>0</v>
      </c>
    </row>
    <row r="12" spans="1:15" ht="90.75" customHeight="1">
      <c r="A12" s="3">
        <v>9</v>
      </c>
      <c r="B12" s="3" t="s">
        <v>14</v>
      </c>
      <c r="C12" s="3"/>
      <c r="D12" s="18"/>
      <c r="E12" s="19">
        <v>0</v>
      </c>
      <c r="F12" s="20">
        <f t="shared" si="0"/>
        <v>0</v>
      </c>
      <c r="G12" s="53">
        <v>0.23</v>
      </c>
      <c r="H12" s="21">
        <f t="shared" si="1"/>
        <v>0</v>
      </c>
      <c r="I12" s="21">
        <f t="shared" si="2"/>
        <v>0</v>
      </c>
      <c r="J12" s="18"/>
      <c r="K12" s="19">
        <v>0</v>
      </c>
      <c r="L12" s="20">
        <f t="shared" si="3"/>
        <v>0</v>
      </c>
      <c r="M12" s="53">
        <v>0.23</v>
      </c>
      <c r="N12" s="21">
        <f t="shared" si="4"/>
        <v>0</v>
      </c>
      <c r="O12" s="22">
        <f t="shared" si="5"/>
        <v>0</v>
      </c>
    </row>
    <row r="13" spans="1:15" ht="81" customHeight="1">
      <c r="A13" s="3">
        <v>10</v>
      </c>
      <c r="B13" s="3" t="s">
        <v>16</v>
      </c>
      <c r="C13" s="3"/>
      <c r="D13" s="18"/>
      <c r="E13" s="19">
        <v>2</v>
      </c>
      <c r="F13" s="20">
        <f t="shared" si="0"/>
        <v>0</v>
      </c>
      <c r="G13" s="53">
        <v>0.23</v>
      </c>
      <c r="H13" s="21">
        <f t="shared" si="1"/>
        <v>0</v>
      </c>
      <c r="I13" s="21">
        <f t="shared" si="2"/>
        <v>0</v>
      </c>
      <c r="J13" s="18"/>
      <c r="K13" s="19">
        <v>0</v>
      </c>
      <c r="L13" s="20">
        <f t="shared" si="3"/>
        <v>0</v>
      </c>
      <c r="M13" s="53">
        <v>0.23</v>
      </c>
      <c r="N13" s="21">
        <f t="shared" si="4"/>
        <v>0</v>
      </c>
      <c r="O13" s="22">
        <f t="shared" si="5"/>
        <v>0</v>
      </c>
    </row>
    <row r="14" spans="1:15" ht="78.75" customHeight="1">
      <c r="A14" s="3">
        <v>11</v>
      </c>
      <c r="B14" s="3" t="s">
        <v>22</v>
      </c>
      <c r="C14" s="3"/>
      <c r="D14" s="18"/>
      <c r="E14" s="19">
        <v>3</v>
      </c>
      <c r="F14" s="20">
        <f t="shared" si="0"/>
        <v>0</v>
      </c>
      <c r="G14" s="53">
        <v>0.23</v>
      </c>
      <c r="H14" s="21">
        <f t="shared" si="1"/>
        <v>0</v>
      </c>
      <c r="I14" s="21">
        <f t="shared" si="2"/>
        <v>0</v>
      </c>
      <c r="J14" s="18"/>
      <c r="K14" s="19">
        <v>0</v>
      </c>
      <c r="L14" s="20">
        <f t="shared" si="3"/>
        <v>0</v>
      </c>
      <c r="M14" s="53">
        <v>0.23</v>
      </c>
      <c r="N14" s="21">
        <f t="shared" si="4"/>
        <v>0</v>
      </c>
      <c r="O14" s="22">
        <f t="shared" si="5"/>
        <v>0</v>
      </c>
    </row>
    <row r="15" spans="1:15" ht="110.25" customHeight="1">
      <c r="A15" s="3">
        <v>12</v>
      </c>
      <c r="B15" s="3" t="s">
        <v>36</v>
      </c>
      <c r="C15" s="3"/>
      <c r="D15" s="18"/>
      <c r="E15" s="19">
        <v>0</v>
      </c>
      <c r="F15" s="20">
        <f t="shared" si="0"/>
        <v>0</v>
      </c>
      <c r="G15" s="53">
        <v>0.23</v>
      </c>
      <c r="H15" s="21">
        <f t="shared" si="1"/>
        <v>0</v>
      </c>
      <c r="I15" s="21">
        <f t="shared" si="2"/>
        <v>0</v>
      </c>
      <c r="J15" s="18"/>
      <c r="K15" s="19">
        <v>0</v>
      </c>
      <c r="L15" s="20">
        <f t="shared" si="3"/>
        <v>0</v>
      </c>
      <c r="M15" s="53">
        <v>0.23</v>
      </c>
      <c r="N15" s="21">
        <f t="shared" si="4"/>
        <v>0</v>
      </c>
      <c r="O15" s="22">
        <f t="shared" si="5"/>
        <v>0</v>
      </c>
    </row>
    <row r="16" spans="1:15" ht="101.25" customHeight="1">
      <c r="A16" s="3">
        <v>13</v>
      </c>
      <c r="B16" s="3" t="s">
        <v>37</v>
      </c>
      <c r="C16" s="3"/>
      <c r="D16" s="18"/>
      <c r="E16" s="19">
        <v>0</v>
      </c>
      <c r="F16" s="20">
        <f t="shared" si="0"/>
        <v>0</v>
      </c>
      <c r="G16" s="53">
        <v>0.23</v>
      </c>
      <c r="H16" s="21">
        <f t="shared" si="1"/>
        <v>0</v>
      </c>
      <c r="I16" s="21">
        <f t="shared" si="2"/>
        <v>0</v>
      </c>
      <c r="J16" s="18"/>
      <c r="K16" s="19">
        <v>0</v>
      </c>
      <c r="L16" s="20">
        <f t="shared" si="3"/>
        <v>0</v>
      </c>
      <c r="M16" s="53">
        <v>0.23</v>
      </c>
      <c r="N16" s="21">
        <f t="shared" si="4"/>
        <v>0</v>
      </c>
      <c r="O16" s="22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8"/>
      <c r="E17" s="19">
        <v>3</v>
      </c>
      <c r="F17" s="20">
        <f t="shared" si="0"/>
        <v>0</v>
      </c>
      <c r="G17" s="53">
        <v>0.23</v>
      </c>
      <c r="H17" s="21">
        <f t="shared" si="1"/>
        <v>0</v>
      </c>
      <c r="I17" s="21">
        <f t="shared" si="2"/>
        <v>0</v>
      </c>
      <c r="J17" s="18"/>
      <c r="K17" s="19">
        <v>0</v>
      </c>
      <c r="L17" s="20">
        <f t="shared" si="3"/>
        <v>0</v>
      </c>
      <c r="M17" s="53">
        <v>0.23</v>
      </c>
      <c r="N17" s="21">
        <f t="shared" si="4"/>
        <v>0</v>
      </c>
      <c r="O17" s="22">
        <f t="shared" si="5"/>
        <v>0</v>
      </c>
    </row>
    <row r="18" spans="1:15" ht="89.25" customHeight="1">
      <c r="A18" s="3">
        <v>15</v>
      </c>
      <c r="B18" s="3" t="s">
        <v>38</v>
      </c>
      <c r="C18" s="3"/>
      <c r="D18" s="18"/>
      <c r="E18" s="19">
        <v>0</v>
      </c>
      <c r="F18" s="20">
        <f t="shared" si="0"/>
        <v>0</v>
      </c>
      <c r="G18" s="53">
        <v>0.23</v>
      </c>
      <c r="H18" s="21">
        <f t="shared" si="1"/>
        <v>0</v>
      </c>
      <c r="I18" s="21">
        <f t="shared" si="2"/>
        <v>0</v>
      </c>
      <c r="J18" s="18"/>
      <c r="K18" s="19">
        <v>0</v>
      </c>
      <c r="L18" s="20">
        <f t="shared" si="3"/>
        <v>0</v>
      </c>
      <c r="M18" s="53">
        <v>0.23</v>
      </c>
      <c r="N18" s="21">
        <f t="shared" si="4"/>
        <v>0</v>
      </c>
      <c r="O18" s="22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8"/>
      <c r="E19" s="19">
        <v>0</v>
      </c>
      <c r="F19" s="20">
        <f t="shared" si="0"/>
        <v>0</v>
      </c>
      <c r="G19" s="53">
        <v>0.23</v>
      </c>
      <c r="H19" s="21">
        <f t="shared" si="1"/>
        <v>0</v>
      </c>
      <c r="I19" s="21">
        <f t="shared" si="2"/>
        <v>0</v>
      </c>
      <c r="J19" s="18"/>
      <c r="K19" s="19">
        <v>0</v>
      </c>
      <c r="L19" s="20">
        <f t="shared" si="3"/>
        <v>0</v>
      </c>
      <c r="M19" s="53">
        <v>0.23</v>
      </c>
      <c r="N19" s="21">
        <f t="shared" si="4"/>
        <v>0</v>
      </c>
      <c r="O19" s="22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8"/>
      <c r="E20" s="19">
        <v>1</v>
      </c>
      <c r="F20" s="20">
        <f t="shared" si="0"/>
        <v>0</v>
      </c>
      <c r="G20" s="53">
        <v>0.23</v>
      </c>
      <c r="H20" s="21">
        <f t="shared" si="1"/>
        <v>0</v>
      </c>
      <c r="I20" s="21">
        <f t="shared" si="2"/>
        <v>0</v>
      </c>
      <c r="J20" s="18"/>
      <c r="K20" s="19">
        <v>0</v>
      </c>
      <c r="L20" s="20">
        <f t="shared" si="3"/>
        <v>0</v>
      </c>
      <c r="M20" s="53">
        <v>0.23</v>
      </c>
      <c r="N20" s="21">
        <f t="shared" si="4"/>
        <v>0</v>
      </c>
      <c r="O20" s="22">
        <f t="shared" si="5"/>
        <v>0</v>
      </c>
    </row>
    <row r="21" spans="1:15" ht="78" customHeight="1">
      <c r="A21" s="3">
        <v>18</v>
      </c>
      <c r="B21" s="3" t="s">
        <v>40</v>
      </c>
      <c r="C21" s="3"/>
      <c r="D21" s="18"/>
      <c r="E21" s="19">
        <v>0</v>
      </c>
      <c r="F21" s="20">
        <f t="shared" si="0"/>
        <v>0</v>
      </c>
      <c r="G21" s="53">
        <v>0.23</v>
      </c>
      <c r="H21" s="21">
        <f t="shared" si="1"/>
        <v>0</v>
      </c>
      <c r="I21" s="21">
        <f t="shared" si="2"/>
        <v>0</v>
      </c>
      <c r="J21" s="18"/>
      <c r="K21" s="19">
        <v>0</v>
      </c>
      <c r="L21" s="20">
        <f t="shared" si="3"/>
        <v>0</v>
      </c>
      <c r="M21" s="53">
        <v>0.23</v>
      </c>
      <c r="N21" s="21">
        <f t="shared" si="4"/>
        <v>0</v>
      </c>
      <c r="O21" s="22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8"/>
      <c r="E22" s="19">
        <v>2</v>
      </c>
      <c r="F22" s="20">
        <f t="shared" si="0"/>
        <v>0</v>
      </c>
      <c r="G22" s="53">
        <v>0.23</v>
      </c>
      <c r="H22" s="21">
        <f t="shared" si="1"/>
        <v>0</v>
      </c>
      <c r="I22" s="21">
        <f t="shared" si="2"/>
        <v>0</v>
      </c>
      <c r="J22" s="18"/>
      <c r="K22" s="19">
        <v>0</v>
      </c>
      <c r="L22" s="20">
        <f t="shared" si="3"/>
        <v>0</v>
      </c>
      <c r="M22" s="53">
        <v>0.23</v>
      </c>
      <c r="N22" s="21">
        <f t="shared" si="4"/>
        <v>0</v>
      </c>
      <c r="O22" s="22">
        <f t="shared" si="5"/>
        <v>0</v>
      </c>
    </row>
    <row r="23" spans="1:15" ht="101.25" customHeight="1">
      <c r="A23" s="3">
        <v>20</v>
      </c>
      <c r="B23" s="3" t="s">
        <v>41</v>
      </c>
      <c r="C23" s="3"/>
      <c r="D23" s="18"/>
      <c r="E23" s="19">
        <v>0</v>
      </c>
      <c r="F23" s="20">
        <f t="shared" si="0"/>
        <v>0</v>
      </c>
      <c r="G23" s="53">
        <v>0.23</v>
      </c>
      <c r="H23" s="21">
        <f t="shared" si="1"/>
        <v>0</v>
      </c>
      <c r="I23" s="21">
        <f t="shared" si="2"/>
        <v>0</v>
      </c>
      <c r="J23" s="18"/>
      <c r="K23" s="19">
        <v>0</v>
      </c>
      <c r="L23" s="20">
        <f t="shared" si="3"/>
        <v>0</v>
      </c>
      <c r="M23" s="53">
        <v>0.23</v>
      </c>
      <c r="N23" s="21">
        <f t="shared" si="4"/>
        <v>0</v>
      </c>
      <c r="O23" s="22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8"/>
      <c r="E24" s="19">
        <v>0</v>
      </c>
      <c r="F24" s="20">
        <f t="shared" si="0"/>
        <v>0</v>
      </c>
      <c r="G24" s="53">
        <v>0.23</v>
      </c>
      <c r="H24" s="21">
        <f t="shared" si="1"/>
        <v>0</v>
      </c>
      <c r="I24" s="21">
        <f t="shared" si="2"/>
        <v>0</v>
      </c>
      <c r="J24" s="18"/>
      <c r="K24" s="19">
        <v>0</v>
      </c>
      <c r="L24" s="20">
        <f t="shared" si="3"/>
        <v>0</v>
      </c>
      <c r="M24" s="53">
        <v>0.23</v>
      </c>
      <c r="N24" s="21">
        <f t="shared" si="4"/>
        <v>0</v>
      </c>
      <c r="O24" s="22">
        <f t="shared" si="5"/>
        <v>0</v>
      </c>
    </row>
    <row r="25" spans="1:15" ht="105" customHeight="1">
      <c r="A25" s="3">
        <v>22</v>
      </c>
      <c r="B25" s="3" t="s">
        <v>42</v>
      </c>
      <c r="C25" s="3"/>
      <c r="D25" s="18"/>
      <c r="E25" s="19">
        <v>0</v>
      </c>
      <c r="F25" s="20">
        <f t="shared" si="0"/>
        <v>0</v>
      </c>
      <c r="G25" s="53">
        <v>0.23</v>
      </c>
      <c r="H25" s="21">
        <f t="shared" si="1"/>
        <v>0</v>
      </c>
      <c r="I25" s="21">
        <f t="shared" si="2"/>
        <v>0</v>
      </c>
      <c r="J25" s="18"/>
      <c r="K25" s="19">
        <v>0</v>
      </c>
      <c r="L25" s="20">
        <f t="shared" si="3"/>
        <v>0</v>
      </c>
      <c r="M25" s="53">
        <v>0.23</v>
      </c>
      <c r="N25" s="21">
        <f t="shared" si="4"/>
        <v>0</v>
      </c>
      <c r="O25" s="22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8"/>
      <c r="E26" s="19">
        <v>1</v>
      </c>
      <c r="F26" s="20">
        <f t="shared" si="0"/>
        <v>0</v>
      </c>
      <c r="G26" s="53">
        <v>0.23</v>
      </c>
      <c r="H26" s="21">
        <f t="shared" si="1"/>
        <v>0</v>
      </c>
      <c r="I26" s="21">
        <f t="shared" si="2"/>
        <v>0</v>
      </c>
      <c r="J26" s="18"/>
      <c r="K26" s="19">
        <v>0</v>
      </c>
      <c r="L26" s="20">
        <f t="shared" si="3"/>
        <v>0</v>
      </c>
      <c r="M26" s="53">
        <v>0.23</v>
      </c>
      <c r="N26" s="21">
        <f t="shared" si="4"/>
        <v>0</v>
      </c>
      <c r="O26" s="22">
        <f t="shared" si="5"/>
        <v>0</v>
      </c>
    </row>
    <row r="27" spans="1:15" ht="114.75" customHeight="1">
      <c r="A27" s="3">
        <v>24</v>
      </c>
      <c r="B27" s="3" t="s">
        <v>43</v>
      </c>
      <c r="C27" s="3"/>
      <c r="D27" s="18"/>
      <c r="E27" s="19">
        <v>0</v>
      </c>
      <c r="F27" s="20">
        <f t="shared" si="0"/>
        <v>0</v>
      </c>
      <c r="G27" s="53">
        <v>0.23</v>
      </c>
      <c r="H27" s="21">
        <f t="shared" si="1"/>
        <v>0</v>
      </c>
      <c r="I27" s="21">
        <f t="shared" si="2"/>
        <v>0</v>
      </c>
      <c r="J27" s="18"/>
      <c r="K27" s="19">
        <v>0</v>
      </c>
      <c r="L27" s="20">
        <f t="shared" si="3"/>
        <v>0</v>
      </c>
      <c r="M27" s="53">
        <v>0.23</v>
      </c>
      <c r="N27" s="21">
        <f t="shared" si="4"/>
        <v>0</v>
      </c>
      <c r="O27" s="22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8"/>
      <c r="E28" s="19">
        <v>0</v>
      </c>
      <c r="F28" s="20">
        <f t="shared" si="0"/>
        <v>0</v>
      </c>
      <c r="G28" s="53">
        <v>0.23</v>
      </c>
      <c r="H28" s="21">
        <f t="shared" si="1"/>
        <v>0</v>
      </c>
      <c r="I28" s="21">
        <f t="shared" si="2"/>
        <v>0</v>
      </c>
      <c r="J28" s="18"/>
      <c r="K28" s="19">
        <v>0</v>
      </c>
      <c r="L28" s="20">
        <f t="shared" si="3"/>
        <v>0</v>
      </c>
      <c r="M28" s="53">
        <v>0.23</v>
      </c>
      <c r="N28" s="21">
        <f t="shared" si="4"/>
        <v>0</v>
      </c>
      <c r="O28" s="22">
        <f t="shared" si="5"/>
        <v>0</v>
      </c>
    </row>
    <row r="29" spans="1:15" ht="117.75" customHeight="1">
      <c r="A29" s="3">
        <v>26</v>
      </c>
      <c r="B29" s="3" t="s">
        <v>44</v>
      </c>
      <c r="C29" s="3"/>
      <c r="D29" s="18"/>
      <c r="E29" s="19">
        <v>0</v>
      </c>
      <c r="F29" s="20">
        <f t="shared" si="0"/>
        <v>0</v>
      </c>
      <c r="G29" s="53">
        <v>0.23</v>
      </c>
      <c r="H29" s="21">
        <f t="shared" si="1"/>
        <v>0</v>
      </c>
      <c r="I29" s="21">
        <f t="shared" si="2"/>
        <v>0</v>
      </c>
      <c r="J29" s="18"/>
      <c r="K29" s="19">
        <v>0</v>
      </c>
      <c r="L29" s="20">
        <f t="shared" si="3"/>
        <v>0</v>
      </c>
      <c r="M29" s="53">
        <v>0.23</v>
      </c>
      <c r="N29" s="21">
        <f t="shared" si="4"/>
        <v>0</v>
      </c>
      <c r="O29" s="22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8"/>
      <c r="E30" s="19">
        <v>0</v>
      </c>
      <c r="F30" s="20">
        <f t="shared" si="0"/>
        <v>0</v>
      </c>
      <c r="G30" s="53">
        <v>0.23</v>
      </c>
      <c r="H30" s="21">
        <f t="shared" si="1"/>
        <v>0</v>
      </c>
      <c r="I30" s="21">
        <f t="shared" si="2"/>
        <v>0</v>
      </c>
      <c r="J30" s="18"/>
      <c r="K30" s="19">
        <v>0</v>
      </c>
      <c r="L30" s="20">
        <f t="shared" si="3"/>
        <v>0</v>
      </c>
      <c r="M30" s="53">
        <v>0.23</v>
      </c>
      <c r="N30" s="21">
        <f t="shared" si="4"/>
        <v>0</v>
      </c>
      <c r="O30" s="22">
        <f t="shared" si="5"/>
        <v>0</v>
      </c>
    </row>
    <row r="31" spans="1:15" ht="135" customHeight="1">
      <c r="A31" s="3">
        <v>28</v>
      </c>
      <c r="B31" s="3" t="s">
        <v>45</v>
      </c>
      <c r="C31" s="3"/>
      <c r="D31" s="18"/>
      <c r="E31" s="19">
        <v>1</v>
      </c>
      <c r="F31" s="20">
        <f t="shared" si="0"/>
        <v>0</v>
      </c>
      <c r="G31" s="53">
        <v>0.23</v>
      </c>
      <c r="H31" s="21">
        <f t="shared" si="1"/>
        <v>0</v>
      </c>
      <c r="I31" s="21">
        <f t="shared" si="2"/>
        <v>0</v>
      </c>
      <c r="J31" s="18"/>
      <c r="K31" s="19">
        <v>0</v>
      </c>
      <c r="L31" s="20">
        <f t="shared" si="3"/>
        <v>0</v>
      </c>
      <c r="M31" s="53">
        <v>0.23</v>
      </c>
      <c r="N31" s="21">
        <f t="shared" si="4"/>
        <v>0</v>
      </c>
      <c r="O31" s="22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8"/>
      <c r="E32" s="19">
        <v>0</v>
      </c>
      <c r="F32" s="20">
        <f t="shared" si="0"/>
        <v>0</v>
      </c>
      <c r="G32" s="53">
        <v>0.23</v>
      </c>
      <c r="H32" s="21">
        <f t="shared" si="1"/>
        <v>0</v>
      </c>
      <c r="I32" s="21">
        <f t="shared" si="2"/>
        <v>0</v>
      </c>
      <c r="J32" s="18"/>
      <c r="K32" s="19">
        <v>0</v>
      </c>
      <c r="L32" s="20">
        <f t="shared" si="3"/>
        <v>0</v>
      </c>
      <c r="M32" s="53">
        <v>0.23</v>
      </c>
      <c r="N32" s="21">
        <f t="shared" si="4"/>
        <v>0</v>
      </c>
      <c r="O32" s="22">
        <f t="shared" si="5"/>
        <v>0</v>
      </c>
    </row>
    <row r="33" spans="1:15" ht="125.25" customHeight="1">
      <c r="A33" s="3">
        <v>30</v>
      </c>
      <c r="B33" s="3" t="s">
        <v>46</v>
      </c>
      <c r="C33" s="3"/>
      <c r="D33" s="18"/>
      <c r="E33" s="19">
        <v>0</v>
      </c>
      <c r="F33" s="20">
        <f t="shared" si="0"/>
        <v>0</v>
      </c>
      <c r="G33" s="53">
        <v>0.23</v>
      </c>
      <c r="H33" s="21">
        <f t="shared" si="1"/>
        <v>0</v>
      </c>
      <c r="I33" s="21">
        <f t="shared" si="2"/>
        <v>0</v>
      </c>
      <c r="J33" s="18"/>
      <c r="K33" s="19">
        <v>1</v>
      </c>
      <c r="L33" s="20">
        <f t="shared" si="3"/>
        <v>0</v>
      </c>
      <c r="M33" s="53">
        <v>0.23</v>
      </c>
      <c r="N33" s="21">
        <f t="shared" si="4"/>
        <v>0</v>
      </c>
      <c r="O33" s="22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8"/>
      <c r="E34" s="19">
        <v>0</v>
      </c>
      <c r="F34" s="20">
        <f t="shared" si="0"/>
        <v>0</v>
      </c>
      <c r="G34" s="53">
        <v>0.23</v>
      </c>
      <c r="H34" s="21">
        <f t="shared" si="1"/>
        <v>0</v>
      </c>
      <c r="I34" s="21">
        <f t="shared" si="2"/>
        <v>0</v>
      </c>
      <c r="J34" s="18"/>
      <c r="K34" s="19">
        <v>0</v>
      </c>
      <c r="L34" s="20">
        <f t="shared" si="3"/>
        <v>0</v>
      </c>
      <c r="M34" s="53">
        <v>0.23</v>
      </c>
      <c r="N34" s="21">
        <f t="shared" si="4"/>
        <v>0</v>
      </c>
      <c r="O34" s="22">
        <f t="shared" si="5"/>
        <v>0</v>
      </c>
    </row>
    <row r="35" spans="1:15" ht="135" customHeight="1">
      <c r="A35" s="3">
        <v>32</v>
      </c>
      <c r="B35" s="3" t="s">
        <v>47</v>
      </c>
      <c r="C35" s="3"/>
      <c r="D35" s="18"/>
      <c r="E35" s="19">
        <v>0</v>
      </c>
      <c r="F35" s="20">
        <f t="shared" si="0"/>
        <v>0</v>
      </c>
      <c r="G35" s="53">
        <v>0.23</v>
      </c>
      <c r="H35" s="21">
        <f t="shared" si="1"/>
        <v>0</v>
      </c>
      <c r="I35" s="21">
        <f t="shared" si="2"/>
        <v>0</v>
      </c>
      <c r="J35" s="18"/>
      <c r="K35" s="19">
        <v>0</v>
      </c>
      <c r="L35" s="20">
        <f t="shared" si="3"/>
        <v>0</v>
      </c>
      <c r="M35" s="53">
        <v>0.23</v>
      </c>
      <c r="N35" s="21">
        <f t="shared" si="4"/>
        <v>0</v>
      </c>
      <c r="O35" s="22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8"/>
      <c r="E36" s="19">
        <v>0</v>
      </c>
      <c r="F36" s="20">
        <f t="shared" si="0"/>
        <v>0</v>
      </c>
      <c r="G36" s="53">
        <v>0.23</v>
      </c>
      <c r="H36" s="21">
        <f t="shared" si="1"/>
        <v>0</v>
      </c>
      <c r="I36" s="21">
        <f t="shared" si="2"/>
        <v>0</v>
      </c>
      <c r="J36" s="18"/>
      <c r="K36" s="19">
        <v>0</v>
      </c>
      <c r="L36" s="20">
        <f t="shared" si="3"/>
        <v>0</v>
      </c>
      <c r="M36" s="53">
        <v>0.23</v>
      </c>
      <c r="N36" s="21">
        <f t="shared" si="4"/>
        <v>0</v>
      </c>
      <c r="O36" s="22">
        <f t="shared" si="5"/>
        <v>0</v>
      </c>
    </row>
    <row r="37" spans="1:15" ht="126.75" customHeight="1">
      <c r="A37" s="3">
        <v>34</v>
      </c>
      <c r="B37" s="3" t="s">
        <v>48</v>
      </c>
      <c r="C37" s="3"/>
      <c r="D37" s="18"/>
      <c r="E37" s="19">
        <v>0</v>
      </c>
      <c r="F37" s="20">
        <f t="shared" si="0"/>
        <v>0</v>
      </c>
      <c r="G37" s="53">
        <v>0.23</v>
      </c>
      <c r="H37" s="21">
        <f t="shared" si="1"/>
        <v>0</v>
      </c>
      <c r="I37" s="21">
        <f t="shared" si="2"/>
        <v>0</v>
      </c>
      <c r="J37" s="18"/>
      <c r="K37" s="19">
        <v>0</v>
      </c>
      <c r="L37" s="20">
        <f t="shared" si="3"/>
        <v>0</v>
      </c>
      <c r="M37" s="53">
        <v>0.23</v>
      </c>
      <c r="N37" s="21">
        <f t="shared" si="4"/>
        <v>0</v>
      </c>
      <c r="O37" s="22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8"/>
      <c r="E38" s="19">
        <v>4</v>
      </c>
      <c r="F38" s="20">
        <f t="shared" si="0"/>
        <v>0</v>
      </c>
      <c r="G38" s="53">
        <v>0.23</v>
      </c>
      <c r="H38" s="21">
        <f t="shared" si="1"/>
        <v>0</v>
      </c>
      <c r="I38" s="21">
        <f t="shared" si="2"/>
        <v>0</v>
      </c>
      <c r="J38" s="18"/>
      <c r="K38" s="19">
        <v>0</v>
      </c>
      <c r="L38" s="20">
        <f t="shared" si="3"/>
        <v>0</v>
      </c>
      <c r="M38" s="53">
        <v>0.23</v>
      </c>
      <c r="N38" s="21">
        <f t="shared" si="4"/>
        <v>0</v>
      </c>
      <c r="O38" s="22">
        <f t="shared" si="5"/>
        <v>0</v>
      </c>
    </row>
    <row r="39" spans="1:15" ht="91.5" customHeight="1">
      <c r="A39" s="3">
        <v>36</v>
      </c>
      <c r="B39" s="3" t="s">
        <v>49</v>
      </c>
      <c r="C39" s="3"/>
      <c r="D39" s="18"/>
      <c r="E39" s="19">
        <v>0</v>
      </c>
      <c r="F39" s="20">
        <f t="shared" si="0"/>
        <v>0</v>
      </c>
      <c r="G39" s="53">
        <v>0.23</v>
      </c>
      <c r="H39" s="21">
        <f t="shared" si="1"/>
        <v>0</v>
      </c>
      <c r="I39" s="21">
        <f t="shared" si="2"/>
        <v>0</v>
      </c>
      <c r="J39" s="18"/>
      <c r="K39" s="19">
        <v>0</v>
      </c>
      <c r="L39" s="20">
        <f t="shared" si="3"/>
        <v>0</v>
      </c>
      <c r="M39" s="53">
        <v>0.23</v>
      </c>
      <c r="N39" s="21">
        <f t="shared" si="4"/>
        <v>0</v>
      </c>
      <c r="O39" s="22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8"/>
      <c r="E40" s="19">
        <v>4</v>
      </c>
      <c r="F40" s="20">
        <f t="shared" si="0"/>
        <v>0</v>
      </c>
      <c r="G40" s="53">
        <v>0.23</v>
      </c>
      <c r="H40" s="21">
        <f t="shared" si="1"/>
        <v>0</v>
      </c>
      <c r="I40" s="21">
        <f t="shared" si="2"/>
        <v>0</v>
      </c>
      <c r="J40" s="18"/>
      <c r="K40" s="19">
        <v>0</v>
      </c>
      <c r="L40" s="20">
        <f t="shared" si="3"/>
        <v>0</v>
      </c>
      <c r="M40" s="53">
        <v>0.23</v>
      </c>
      <c r="N40" s="21">
        <f t="shared" si="4"/>
        <v>0</v>
      </c>
      <c r="O40" s="22">
        <f t="shared" si="5"/>
        <v>0</v>
      </c>
    </row>
    <row r="41" spans="1:15" ht="121.5" customHeight="1">
      <c r="A41" s="3">
        <v>38</v>
      </c>
      <c r="B41" s="3" t="s">
        <v>50</v>
      </c>
      <c r="C41" s="3"/>
      <c r="D41" s="18"/>
      <c r="E41" s="19">
        <v>0</v>
      </c>
      <c r="F41" s="20">
        <f t="shared" si="0"/>
        <v>0</v>
      </c>
      <c r="G41" s="53">
        <v>0.23</v>
      </c>
      <c r="H41" s="21">
        <f t="shared" si="1"/>
        <v>0</v>
      </c>
      <c r="I41" s="21">
        <f t="shared" si="2"/>
        <v>0</v>
      </c>
      <c r="J41" s="18"/>
      <c r="K41" s="19">
        <v>0</v>
      </c>
      <c r="L41" s="20">
        <f t="shared" si="3"/>
        <v>0</v>
      </c>
      <c r="M41" s="53">
        <v>0.23</v>
      </c>
      <c r="N41" s="21">
        <f t="shared" si="4"/>
        <v>0</v>
      </c>
      <c r="O41" s="22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8"/>
      <c r="E42" s="19">
        <v>0</v>
      </c>
      <c r="F42" s="20">
        <f t="shared" si="0"/>
        <v>0</v>
      </c>
      <c r="G42" s="53">
        <v>0.23</v>
      </c>
      <c r="H42" s="21">
        <f t="shared" si="1"/>
        <v>0</v>
      </c>
      <c r="I42" s="21">
        <f t="shared" si="2"/>
        <v>0</v>
      </c>
      <c r="J42" s="18"/>
      <c r="K42" s="19">
        <v>0</v>
      </c>
      <c r="L42" s="20">
        <f t="shared" si="3"/>
        <v>0</v>
      </c>
      <c r="M42" s="53">
        <v>0.23</v>
      </c>
      <c r="N42" s="21">
        <f t="shared" si="4"/>
        <v>0</v>
      </c>
      <c r="O42" s="22">
        <f t="shared" si="5"/>
        <v>0</v>
      </c>
    </row>
    <row r="43" spans="1:15" ht="135" customHeight="1">
      <c r="A43" s="3">
        <v>40</v>
      </c>
      <c r="B43" s="3" t="s">
        <v>51</v>
      </c>
      <c r="C43" s="3"/>
      <c r="D43" s="18"/>
      <c r="E43" s="19">
        <v>0</v>
      </c>
      <c r="F43" s="20">
        <f t="shared" si="0"/>
        <v>0</v>
      </c>
      <c r="G43" s="53">
        <v>0.23</v>
      </c>
      <c r="H43" s="21">
        <f t="shared" si="1"/>
        <v>0</v>
      </c>
      <c r="I43" s="21">
        <f t="shared" si="2"/>
        <v>0</v>
      </c>
      <c r="J43" s="18"/>
      <c r="K43" s="19">
        <v>0</v>
      </c>
      <c r="L43" s="20">
        <f t="shared" si="3"/>
        <v>0</v>
      </c>
      <c r="M43" s="53">
        <v>0.23</v>
      </c>
      <c r="N43" s="21">
        <f t="shared" si="4"/>
        <v>0</v>
      </c>
      <c r="O43" s="22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8"/>
      <c r="E44" s="19">
        <v>0</v>
      </c>
      <c r="F44" s="20">
        <f t="shared" si="0"/>
        <v>0</v>
      </c>
      <c r="G44" s="53">
        <v>0.23</v>
      </c>
      <c r="H44" s="21">
        <f t="shared" si="1"/>
        <v>0</v>
      </c>
      <c r="I44" s="21">
        <f t="shared" si="2"/>
        <v>0</v>
      </c>
      <c r="J44" s="18"/>
      <c r="K44" s="19">
        <v>0</v>
      </c>
      <c r="L44" s="20">
        <f t="shared" si="3"/>
        <v>0</v>
      </c>
      <c r="M44" s="53">
        <v>0.23</v>
      </c>
      <c r="N44" s="21">
        <f t="shared" si="4"/>
        <v>0</v>
      </c>
      <c r="O44" s="22">
        <f t="shared" si="5"/>
        <v>0</v>
      </c>
    </row>
    <row r="45" spans="1:15" ht="135" customHeight="1">
      <c r="A45" s="3">
        <v>42</v>
      </c>
      <c r="B45" s="3" t="s">
        <v>52</v>
      </c>
      <c r="C45" s="3"/>
      <c r="D45" s="18"/>
      <c r="E45" s="19">
        <v>0</v>
      </c>
      <c r="F45" s="20">
        <f t="shared" si="0"/>
        <v>0</v>
      </c>
      <c r="G45" s="53">
        <v>0.23</v>
      </c>
      <c r="H45" s="21">
        <f t="shared" si="1"/>
        <v>0</v>
      </c>
      <c r="I45" s="21">
        <f t="shared" si="2"/>
        <v>0</v>
      </c>
      <c r="J45" s="18"/>
      <c r="K45" s="19">
        <v>0</v>
      </c>
      <c r="L45" s="20">
        <f t="shared" si="3"/>
        <v>0</v>
      </c>
      <c r="M45" s="53">
        <v>0.23</v>
      </c>
      <c r="N45" s="21">
        <f t="shared" si="4"/>
        <v>0</v>
      </c>
      <c r="O45" s="22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8"/>
      <c r="E46" s="19">
        <v>0</v>
      </c>
      <c r="F46" s="20">
        <f t="shared" si="0"/>
        <v>0</v>
      </c>
      <c r="G46" s="53">
        <v>0.23</v>
      </c>
      <c r="H46" s="21">
        <f t="shared" si="1"/>
        <v>0</v>
      </c>
      <c r="I46" s="21">
        <f t="shared" si="2"/>
        <v>0</v>
      </c>
      <c r="J46" s="18"/>
      <c r="K46" s="19">
        <v>0</v>
      </c>
      <c r="L46" s="20">
        <f t="shared" si="3"/>
        <v>0</v>
      </c>
      <c r="M46" s="53">
        <v>0.23</v>
      </c>
      <c r="N46" s="21">
        <f t="shared" si="4"/>
        <v>0</v>
      </c>
      <c r="O46" s="22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8"/>
      <c r="E47" s="19">
        <v>0</v>
      </c>
      <c r="F47" s="20">
        <f t="shared" si="0"/>
        <v>0</v>
      </c>
      <c r="G47" s="53">
        <v>0.23</v>
      </c>
      <c r="H47" s="21">
        <f t="shared" si="1"/>
        <v>0</v>
      </c>
      <c r="I47" s="21">
        <f t="shared" si="2"/>
        <v>0</v>
      </c>
      <c r="J47" s="18"/>
      <c r="K47" s="19">
        <v>0</v>
      </c>
      <c r="L47" s="20">
        <f t="shared" si="3"/>
        <v>0</v>
      </c>
      <c r="M47" s="53">
        <v>0.23</v>
      </c>
      <c r="N47" s="21">
        <f t="shared" si="4"/>
        <v>0</v>
      </c>
      <c r="O47" s="22">
        <f t="shared" si="5"/>
        <v>0</v>
      </c>
    </row>
    <row r="48" spans="1:15" ht="135" customHeight="1">
      <c r="A48" s="3">
        <v>45</v>
      </c>
      <c r="B48" s="3" t="s">
        <v>55</v>
      </c>
      <c r="C48" s="3"/>
      <c r="D48" s="18"/>
      <c r="E48" s="19">
        <v>0</v>
      </c>
      <c r="F48" s="20">
        <f t="shared" si="0"/>
        <v>0</v>
      </c>
      <c r="G48" s="53">
        <v>0.23</v>
      </c>
      <c r="H48" s="21">
        <f t="shared" si="1"/>
        <v>0</v>
      </c>
      <c r="I48" s="21">
        <f t="shared" si="2"/>
        <v>0</v>
      </c>
      <c r="J48" s="18"/>
      <c r="K48" s="19">
        <v>0</v>
      </c>
      <c r="L48" s="20">
        <f t="shared" si="3"/>
        <v>0</v>
      </c>
      <c r="M48" s="53">
        <v>0.23</v>
      </c>
      <c r="N48" s="21">
        <f t="shared" si="4"/>
        <v>0</v>
      </c>
      <c r="O48" s="22">
        <f t="shared" si="5"/>
        <v>0</v>
      </c>
    </row>
    <row r="49" spans="1:15" ht="135" customHeight="1" thickBot="1">
      <c r="A49" s="4">
        <v>46</v>
      </c>
      <c r="B49" s="4" t="s">
        <v>72</v>
      </c>
      <c r="C49" s="4"/>
      <c r="D49" s="23"/>
      <c r="E49" s="35">
        <v>2</v>
      </c>
      <c r="F49" s="25">
        <f>D49*E49</f>
        <v>0</v>
      </c>
      <c r="G49" s="54">
        <v>0.23</v>
      </c>
      <c r="H49" s="26">
        <f>F49*G49</f>
        <v>0</v>
      </c>
      <c r="I49" s="26">
        <f t="shared" si="2"/>
        <v>0</v>
      </c>
      <c r="J49" s="23"/>
      <c r="K49" s="35">
        <v>0</v>
      </c>
      <c r="L49" s="25">
        <f>J49*K49</f>
        <v>0</v>
      </c>
      <c r="M49" s="54">
        <v>0.23</v>
      </c>
      <c r="N49" s="26">
        <f>L49*M49</f>
        <v>0</v>
      </c>
      <c r="O49" s="27">
        <f t="shared" si="5"/>
        <v>0</v>
      </c>
    </row>
    <row r="50" spans="1:15" ht="15.75" thickBot="1">
      <c r="E50" s="40" t="s">
        <v>73</v>
      </c>
      <c r="F50" s="46">
        <f>SUM(F4:F49)</f>
        <v>0</v>
      </c>
      <c r="G50" s="50"/>
      <c r="H50" s="50">
        <f>SUM(H4:H49)</f>
        <v>0</v>
      </c>
      <c r="I50" s="55">
        <f>SUM(I4:I49)</f>
        <v>0</v>
      </c>
      <c r="K50" s="40" t="s">
        <v>73</v>
      </c>
      <c r="L50" s="46">
        <f>SUM(L4:L49)</f>
        <v>0</v>
      </c>
      <c r="M50" s="50"/>
      <c r="N50" s="50">
        <f>SUM(N4:N49)</f>
        <v>0</v>
      </c>
      <c r="O50" s="55">
        <f>SUM(O4:O49)</f>
        <v>0</v>
      </c>
    </row>
    <row r="51" spans="1:15" ht="15.75" thickBot="1"/>
    <row r="52" spans="1:15">
      <c r="D52" s="41" t="s">
        <v>74</v>
      </c>
      <c r="E52" s="42" t="s">
        <v>75</v>
      </c>
      <c r="F52" s="47">
        <f>SUM(F50,L50)</f>
        <v>0</v>
      </c>
      <c r="G52" s="51"/>
    </row>
    <row r="53" spans="1:15" ht="15.75" thickBot="1">
      <c r="D53" s="43" t="s">
        <v>74</v>
      </c>
      <c r="E53" s="44" t="s">
        <v>76</v>
      </c>
      <c r="F53" s="56">
        <f>SUM(I50,O50)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0228-CF63-441C-8013-77FAA4D8AB37}">
  <sheetPr>
    <tabColor rgb="FFFFFF00"/>
    <pageSetUpPr fitToPage="1"/>
  </sheetPr>
  <dimension ref="A1:O53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P3" sqref="P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1" t="s">
        <v>0</v>
      </c>
      <c r="B1" s="71" t="s">
        <v>29</v>
      </c>
      <c r="C1" s="71" t="s">
        <v>30</v>
      </c>
      <c r="D1" s="67" t="s">
        <v>35</v>
      </c>
      <c r="E1" s="68"/>
      <c r="F1" s="68"/>
      <c r="G1" s="68"/>
      <c r="H1" s="68"/>
      <c r="I1" s="68"/>
      <c r="J1" s="68"/>
      <c r="K1" s="68"/>
      <c r="L1" s="68"/>
      <c r="M1" s="69"/>
      <c r="N1" s="69"/>
      <c r="O1" s="70"/>
    </row>
    <row r="2" spans="1:15" s="5" customFormat="1" ht="12.75">
      <c r="A2" s="72"/>
      <c r="B2" s="72"/>
      <c r="C2" s="72"/>
      <c r="D2" s="63" t="s">
        <v>32</v>
      </c>
      <c r="E2" s="64"/>
      <c r="F2" s="64"/>
      <c r="G2" s="64"/>
      <c r="H2" s="64"/>
      <c r="I2" s="64"/>
      <c r="J2" s="64" t="s">
        <v>61</v>
      </c>
      <c r="K2" s="64"/>
      <c r="L2" s="64"/>
      <c r="M2" s="65"/>
      <c r="N2" s="65"/>
      <c r="O2" s="66"/>
    </row>
    <row r="3" spans="1:15" s="5" customFormat="1" ht="26.25" thickBot="1">
      <c r="A3" s="73"/>
      <c r="B3" s="73"/>
      <c r="C3" s="73"/>
      <c r="D3" s="28" t="s">
        <v>62</v>
      </c>
      <c r="E3" s="29" t="s">
        <v>60</v>
      </c>
      <c r="F3" s="29" t="s">
        <v>63</v>
      </c>
      <c r="G3" s="29" t="s">
        <v>78</v>
      </c>
      <c r="H3" s="29" t="s">
        <v>77</v>
      </c>
      <c r="I3" s="29" t="s">
        <v>64</v>
      </c>
      <c r="J3" s="29" t="s">
        <v>62</v>
      </c>
      <c r="K3" s="29" t="s">
        <v>60</v>
      </c>
      <c r="L3" s="29" t="s">
        <v>63</v>
      </c>
      <c r="M3" s="29" t="s">
        <v>78</v>
      </c>
      <c r="N3" s="45" t="s">
        <v>77</v>
      </c>
      <c r="O3" s="30" t="s">
        <v>64</v>
      </c>
    </row>
    <row r="4" spans="1:15" ht="95.25" customHeight="1">
      <c r="A4" s="2">
        <v>1</v>
      </c>
      <c r="B4" s="2" t="s">
        <v>12</v>
      </c>
      <c r="C4" s="2"/>
      <c r="D4" s="13"/>
      <c r="E4" s="14">
        <v>1</v>
      </c>
      <c r="F4" s="15">
        <f t="shared" ref="F4:F49" si="0">D4*E4</f>
        <v>0</v>
      </c>
      <c r="G4" s="52">
        <v>0.23</v>
      </c>
      <c r="H4" s="16">
        <f>F4*G4</f>
        <v>0</v>
      </c>
      <c r="I4" s="16">
        <f t="shared" ref="I4:I49" si="1">F4+H4</f>
        <v>0</v>
      </c>
      <c r="J4" s="13"/>
      <c r="K4" s="14">
        <v>0</v>
      </c>
      <c r="L4" s="15">
        <f>J4*K4</f>
        <v>0</v>
      </c>
      <c r="M4" s="52">
        <v>0.23</v>
      </c>
      <c r="N4" s="16">
        <f>L4*M4</f>
        <v>0</v>
      </c>
      <c r="O4" s="17">
        <f>L4+N4</f>
        <v>0</v>
      </c>
    </row>
    <row r="5" spans="1:15" ht="92.25" customHeight="1">
      <c r="A5" s="3">
        <v>2</v>
      </c>
      <c r="B5" s="3" t="s">
        <v>10</v>
      </c>
      <c r="C5" s="3"/>
      <c r="D5" s="18"/>
      <c r="E5" s="19">
        <v>0</v>
      </c>
      <c r="F5" s="20">
        <f t="shared" si="0"/>
        <v>0</v>
      </c>
      <c r="G5" s="53">
        <v>0.23</v>
      </c>
      <c r="H5" s="21">
        <f>F5*G5</f>
        <v>0</v>
      </c>
      <c r="I5" s="21">
        <f t="shared" si="1"/>
        <v>0</v>
      </c>
      <c r="J5" s="18"/>
      <c r="K5" s="19">
        <v>0</v>
      </c>
      <c r="L5" s="20">
        <f>J5*K5</f>
        <v>0</v>
      </c>
      <c r="M5" s="53">
        <v>0.23</v>
      </c>
      <c r="N5" s="21">
        <f>L5*M5</f>
        <v>0</v>
      </c>
      <c r="O5" s="22">
        <f>L5+N5</f>
        <v>0</v>
      </c>
    </row>
    <row r="6" spans="1:15" ht="96" customHeight="1">
      <c r="A6" s="3">
        <v>3</v>
      </c>
      <c r="B6" s="3" t="s">
        <v>11</v>
      </c>
      <c r="C6" s="3"/>
      <c r="D6" s="18"/>
      <c r="E6" s="19">
        <v>0</v>
      </c>
      <c r="F6" s="20">
        <f t="shared" si="0"/>
        <v>0</v>
      </c>
      <c r="G6" s="53">
        <v>0.23</v>
      </c>
      <c r="H6" s="21">
        <f>F6*G6</f>
        <v>0</v>
      </c>
      <c r="I6" s="21">
        <f t="shared" si="1"/>
        <v>0</v>
      </c>
      <c r="J6" s="18"/>
      <c r="K6" s="19">
        <v>0</v>
      </c>
      <c r="L6" s="20">
        <f>J6*K6</f>
        <v>0</v>
      </c>
      <c r="M6" s="53">
        <v>0.23</v>
      </c>
      <c r="N6" s="21">
        <f>L6*M6</f>
        <v>0</v>
      </c>
      <c r="O6" s="22">
        <f>L6+N6</f>
        <v>0</v>
      </c>
    </row>
    <row r="7" spans="1:15" ht="96.75" customHeight="1">
      <c r="A7" s="3">
        <v>4</v>
      </c>
      <c r="B7" s="3" t="s">
        <v>23</v>
      </c>
      <c r="C7" s="3"/>
      <c r="D7" s="18"/>
      <c r="E7" s="19">
        <v>0</v>
      </c>
      <c r="F7" s="20">
        <f t="shared" si="0"/>
        <v>0</v>
      </c>
      <c r="G7" s="53">
        <v>0.23</v>
      </c>
      <c r="H7" s="21">
        <f t="shared" ref="H7:H47" si="2">F7*G7</f>
        <v>0</v>
      </c>
      <c r="I7" s="21">
        <f t="shared" si="1"/>
        <v>0</v>
      </c>
      <c r="J7" s="18"/>
      <c r="K7" s="19">
        <v>0</v>
      </c>
      <c r="L7" s="20">
        <f t="shared" ref="L7:L48" si="3">J7*K7</f>
        <v>0</v>
      </c>
      <c r="M7" s="53">
        <v>0.23</v>
      </c>
      <c r="N7" s="21">
        <f t="shared" ref="N7:N48" si="4">L7*M7</f>
        <v>0</v>
      </c>
      <c r="O7" s="22">
        <f t="shared" ref="O7:O48" si="5">L7+N7</f>
        <v>0</v>
      </c>
    </row>
    <row r="8" spans="1:15" ht="92.25" customHeight="1">
      <c r="A8" s="3">
        <v>5</v>
      </c>
      <c r="B8" s="3" t="s">
        <v>24</v>
      </c>
      <c r="C8" s="3"/>
      <c r="D8" s="18"/>
      <c r="E8" s="19">
        <v>0</v>
      </c>
      <c r="F8" s="20">
        <f t="shared" si="0"/>
        <v>0</v>
      </c>
      <c r="G8" s="53">
        <v>0.23</v>
      </c>
      <c r="H8" s="21">
        <f t="shared" si="2"/>
        <v>0</v>
      </c>
      <c r="I8" s="21">
        <f t="shared" si="1"/>
        <v>0</v>
      </c>
      <c r="J8" s="18"/>
      <c r="K8" s="19">
        <v>0</v>
      </c>
      <c r="L8" s="20">
        <f t="shared" si="3"/>
        <v>0</v>
      </c>
      <c r="M8" s="53">
        <v>0.23</v>
      </c>
      <c r="N8" s="21">
        <f t="shared" si="4"/>
        <v>0</v>
      </c>
      <c r="O8" s="22">
        <f t="shared" si="5"/>
        <v>0</v>
      </c>
    </row>
    <row r="9" spans="1:15" ht="90" customHeight="1">
      <c r="A9" s="3">
        <v>6</v>
      </c>
      <c r="B9" s="3" t="s">
        <v>25</v>
      </c>
      <c r="C9" s="3"/>
      <c r="D9" s="18"/>
      <c r="E9" s="19">
        <v>0</v>
      </c>
      <c r="F9" s="20">
        <f t="shared" si="0"/>
        <v>0</v>
      </c>
      <c r="G9" s="53">
        <v>0.23</v>
      </c>
      <c r="H9" s="21">
        <f t="shared" si="2"/>
        <v>0</v>
      </c>
      <c r="I9" s="21">
        <f t="shared" si="1"/>
        <v>0</v>
      </c>
      <c r="J9" s="18"/>
      <c r="K9" s="19">
        <v>0</v>
      </c>
      <c r="L9" s="20">
        <f t="shared" si="3"/>
        <v>0</v>
      </c>
      <c r="M9" s="53">
        <v>0.23</v>
      </c>
      <c r="N9" s="21">
        <f t="shared" si="4"/>
        <v>0</v>
      </c>
      <c r="O9" s="22">
        <f t="shared" si="5"/>
        <v>0</v>
      </c>
    </row>
    <row r="10" spans="1:15" ht="93.75" customHeight="1">
      <c r="A10" s="3">
        <v>7</v>
      </c>
      <c r="B10" s="3" t="s">
        <v>26</v>
      </c>
      <c r="C10" s="3"/>
      <c r="D10" s="18"/>
      <c r="E10" s="19">
        <v>1</v>
      </c>
      <c r="F10" s="20">
        <f t="shared" si="0"/>
        <v>0</v>
      </c>
      <c r="G10" s="53">
        <v>0.23</v>
      </c>
      <c r="H10" s="21">
        <f t="shared" si="2"/>
        <v>0</v>
      </c>
      <c r="I10" s="21">
        <f t="shared" si="1"/>
        <v>0</v>
      </c>
      <c r="J10" s="18"/>
      <c r="K10" s="19">
        <v>0</v>
      </c>
      <c r="L10" s="20">
        <f t="shared" si="3"/>
        <v>0</v>
      </c>
      <c r="M10" s="53">
        <v>0.23</v>
      </c>
      <c r="N10" s="21">
        <f t="shared" si="4"/>
        <v>0</v>
      </c>
      <c r="O10" s="22">
        <f t="shared" si="5"/>
        <v>0</v>
      </c>
    </row>
    <row r="11" spans="1:15" ht="81.75" customHeight="1">
      <c r="A11" s="3">
        <v>8</v>
      </c>
      <c r="B11" s="3" t="s">
        <v>13</v>
      </c>
      <c r="C11" s="3"/>
      <c r="D11" s="18"/>
      <c r="E11" s="19">
        <v>0</v>
      </c>
      <c r="F11" s="20">
        <f t="shared" si="0"/>
        <v>0</v>
      </c>
      <c r="G11" s="53">
        <v>0.23</v>
      </c>
      <c r="H11" s="21">
        <f t="shared" si="2"/>
        <v>0</v>
      </c>
      <c r="I11" s="21">
        <f t="shared" si="1"/>
        <v>0</v>
      </c>
      <c r="J11" s="18"/>
      <c r="K11" s="19">
        <v>0</v>
      </c>
      <c r="L11" s="20">
        <f t="shared" si="3"/>
        <v>0</v>
      </c>
      <c r="M11" s="53">
        <v>0.23</v>
      </c>
      <c r="N11" s="21">
        <f t="shared" si="4"/>
        <v>0</v>
      </c>
      <c r="O11" s="22">
        <f t="shared" si="5"/>
        <v>0</v>
      </c>
    </row>
    <row r="12" spans="1:15" ht="90.75" customHeight="1">
      <c r="A12" s="3">
        <v>9</v>
      </c>
      <c r="B12" s="3" t="s">
        <v>14</v>
      </c>
      <c r="C12" s="3"/>
      <c r="D12" s="18"/>
      <c r="E12" s="19">
        <v>0</v>
      </c>
      <c r="F12" s="20">
        <f t="shared" si="0"/>
        <v>0</v>
      </c>
      <c r="G12" s="53">
        <v>0.23</v>
      </c>
      <c r="H12" s="21">
        <f t="shared" si="2"/>
        <v>0</v>
      </c>
      <c r="I12" s="21">
        <f t="shared" si="1"/>
        <v>0</v>
      </c>
      <c r="J12" s="18"/>
      <c r="K12" s="19">
        <v>0</v>
      </c>
      <c r="L12" s="20">
        <f t="shared" si="3"/>
        <v>0</v>
      </c>
      <c r="M12" s="53">
        <v>0.23</v>
      </c>
      <c r="N12" s="21">
        <f t="shared" si="4"/>
        <v>0</v>
      </c>
      <c r="O12" s="22">
        <f t="shared" si="5"/>
        <v>0</v>
      </c>
    </row>
    <row r="13" spans="1:15" ht="81" customHeight="1">
      <c r="A13" s="3">
        <v>10</v>
      </c>
      <c r="B13" s="3" t="s">
        <v>16</v>
      </c>
      <c r="C13" s="3"/>
      <c r="D13" s="18"/>
      <c r="E13" s="19">
        <v>0</v>
      </c>
      <c r="F13" s="20">
        <f t="shared" si="0"/>
        <v>0</v>
      </c>
      <c r="G13" s="53">
        <v>0.23</v>
      </c>
      <c r="H13" s="21">
        <f t="shared" si="2"/>
        <v>0</v>
      </c>
      <c r="I13" s="21">
        <f t="shared" si="1"/>
        <v>0</v>
      </c>
      <c r="J13" s="18"/>
      <c r="K13" s="19">
        <v>0</v>
      </c>
      <c r="L13" s="20">
        <f t="shared" si="3"/>
        <v>0</v>
      </c>
      <c r="M13" s="53">
        <v>0.23</v>
      </c>
      <c r="N13" s="21">
        <f t="shared" si="4"/>
        <v>0</v>
      </c>
      <c r="O13" s="22">
        <f t="shared" si="5"/>
        <v>0</v>
      </c>
    </row>
    <row r="14" spans="1:15" ht="78.75" customHeight="1">
      <c r="A14" s="3">
        <v>11</v>
      </c>
      <c r="B14" s="3" t="s">
        <v>22</v>
      </c>
      <c r="C14" s="3"/>
      <c r="D14" s="18"/>
      <c r="E14" s="19">
        <v>0</v>
      </c>
      <c r="F14" s="20">
        <f t="shared" si="0"/>
        <v>0</v>
      </c>
      <c r="G14" s="53">
        <v>0.23</v>
      </c>
      <c r="H14" s="21">
        <f t="shared" si="2"/>
        <v>0</v>
      </c>
      <c r="I14" s="21">
        <f t="shared" si="1"/>
        <v>0</v>
      </c>
      <c r="J14" s="18"/>
      <c r="K14" s="19">
        <v>0</v>
      </c>
      <c r="L14" s="20">
        <f t="shared" si="3"/>
        <v>0</v>
      </c>
      <c r="M14" s="53">
        <v>0.23</v>
      </c>
      <c r="N14" s="21">
        <f t="shared" si="4"/>
        <v>0</v>
      </c>
      <c r="O14" s="22">
        <f t="shared" si="5"/>
        <v>0</v>
      </c>
    </row>
    <row r="15" spans="1:15" ht="110.25" customHeight="1">
      <c r="A15" s="3">
        <v>12</v>
      </c>
      <c r="B15" s="3" t="s">
        <v>36</v>
      </c>
      <c r="C15" s="3"/>
      <c r="D15" s="18"/>
      <c r="E15" s="19">
        <v>0</v>
      </c>
      <c r="F15" s="20">
        <f t="shared" si="0"/>
        <v>0</v>
      </c>
      <c r="G15" s="53">
        <v>0.23</v>
      </c>
      <c r="H15" s="21">
        <f t="shared" si="2"/>
        <v>0</v>
      </c>
      <c r="I15" s="21">
        <f t="shared" si="1"/>
        <v>0</v>
      </c>
      <c r="J15" s="18"/>
      <c r="K15" s="19">
        <v>0</v>
      </c>
      <c r="L15" s="20">
        <f t="shared" si="3"/>
        <v>0</v>
      </c>
      <c r="M15" s="53">
        <v>0.23</v>
      </c>
      <c r="N15" s="21">
        <f t="shared" si="4"/>
        <v>0</v>
      </c>
      <c r="O15" s="22">
        <f t="shared" si="5"/>
        <v>0</v>
      </c>
    </row>
    <row r="16" spans="1:15" ht="101.25" customHeight="1">
      <c r="A16" s="3">
        <v>13</v>
      </c>
      <c r="B16" s="3" t="s">
        <v>37</v>
      </c>
      <c r="C16" s="3"/>
      <c r="D16" s="18"/>
      <c r="E16" s="19">
        <v>0</v>
      </c>
      <c r="F16" s="20">
        <f t="shared" si="0"/>
        <v>0</v>
      </c>
      <c r="G16" s="53">
        <v>0.23</v>
      </c>
      <c r="H16" s="21">
        <f t="shared" si="2"/>
        <v>0</v>
      </c>
      <c r="I16" s="21">
        <f t="shared" si="1"/>
        <v>0</v>
      </c>
      <c r="J16" s="18"/>
      <c r="K16" s="19">
        <v>0</v>
      </c>
      <c r="L16" s="20">
        <f t="shared" si="3"/>
        <v>0</v>
      </c>
      <c r="M16" s="53">
        <v>0.23</v>
      </c>
      <c r="N16" s="21">
        <f t="shared" si="4"/>
        <v>0</v>
      </c>
      <c r="O16" s="22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8"/>
      <c r="E17" s="19">
        <v>1</v>
      </c>
      <c r="F17" s="20">
        <f t="shared" si="0"/>
        <v>0</v>
      </c>
      <c r="G17" s="53">
        <v>0.23</v>
      </c>
      <c r="H17" s="21">
        <f t="shared" si="2"/>
        <v>0</v>
      </c>
      <c r="I17" s="21">
        <f t="shared" si="1"/>
        <v>0</v>
      </c>
      <c r="J17" s="18"/>
      <c r="K17" s="19">
        <v>0</v>
      </c>
      <c r="L17" s="20">
        <f t="shared" si="3"/>
        <v>0</v>
      </c>
      <c r="M17" s="53">
        <v>0.23</v>
      </c>
      <c r="N17" s="21">
        <f t="shared" si="4"/>
        <v>0</v>
      </c>
      <c r="O17" s="22">
        <f t="shared" si="5"/>
        <v>0</v>
      </c>
    </row>
    <row r="18" spans="1:15" ht="89.25" customHeight="1">
      <c r="A18" s="3">
        <v>15</v>
      </c>
      <c r="B18" s="3" t="s">
        <v>38</v>
      </c>
      <c r="C18" s="3"/>
      <c r="D18" s="18"/>
      <c r="E18" s="19">
        <v>0</v>
      </c>
      <c r="F18" s="20">
        <f t="shared" si="0"/>
        <v>0</v>
      </c>
      <c r="G18" s="53">
        <v>0.23</v>
      </c>
      <c r="H18" s="21">
        <f t="shared" si="2"/>
        <v>0</v>
      </c>
      <c r="I18" s="21">
        <f t="shared" si="1"/>
        <v>0</v>
      </c>
      <c r="J18" s="18"/>
      <c r="K18" s="19">
        <v>0</v>
      </c>
      <c r="L18" s="20">
        <f t="shared" si="3"/>
        <v>0</v>
      </c>
      <c r="M18" s="53">
        <v>0.23</v>
      </c>
      <c r="N18" s="21">
        <f t="shared" si="4"/>
        <v>0</v>
      </c>
      <c r="O18" s="22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8"/>
      <c r="E19" s="19">
        <v>1</v>
      </c>
      <c r="F19" s="20">
        <f t="shared" si="0"/>
        <v>0</v>
      </c>
      <c r="G19" s="53">
        <v>0.23</v>
      </c>
      <c r="H19" s="21">
        <f t="shared" si="2"/>
        <v>0</v>
      </c>
      <c r="I19" s="21">
        <f t="shared" si="1"/>
        <v>0</v>
      </c>
      <c r="J19" s="18"/>
      <c r="K19" s="19">
        <v>0</v>
      </c>
      <c r="L19" s="20">
        <f t="shared" si="3"/>
        <v>0</v>
      </c>
      <c r="M19" s="53">
        <v>0.23</v>
      </c>
      <c r="N19" s="21">
        <f t="shared" si="4"/>
        <v>0</v>
      </c>
      <c r="O19" s="22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8"/>
      <c r="E20" s="19">
        <v>1</v>
      </c>
      <c r="F20" s="20">
        <f t="shared" si="0"/>
        <v>0</v>
      </c>
      <c r="G20" s="53">
        <v>0.23</v>
      </c>
      <c r="H20" s="21">
        <f t="shared" si="2"/>
        <v>0</v>
      </c>
      <c r="I20" s="21">
        <f t="shared" si="1"/>
        <v>0</v>
      </c>
      <c r="J20" s="18"/>
      <c r="K20" s="19">
        <v>0</v>
      </c>
      <c r="L20" s="20">
        <f t="shared" si="3"/>
        <v>0</v>
      </c>
      <c r="M20" s="53">
        <v>0.23</v>
      </c>
      <c r="N20" s="21">
        <f t="shared" si="4"/>
        <v>0</v>
      </c>
      <c r="O20" s="22">
        <f t="shared" si="5"/>
        <v>0</v>
      </c>
    </row>
    <row r="21" spans="1:15" ht="78" customHeight="1">
      <c r="A21" s="3">
        <v>18</v>
      </c>
      <c r="B21" s="3" t="s">
        <v>40</v>
      </c>
      <c r="C21" s="3"/>
      <c r="D21" s="18"/>
      <c r="E21" s="19">
        <v>1</v>
      </c>
      <c r="F21" s="20">
        <f t="shared" si="0"/>
        <v>0</v>
      </c>
      <c r="G21" s="53">
        <v>0.23</v>
      </c>
      <c r="H21" s="21">
        <f t="shared" si="2"/>
        <v>0</v>
      </c>
      <c r="I21" s="21">
        <f t="shared" si="1"/>
        <v>0</v>
      </c>
      <c r="J21" s="18"/>
      <c r="K21" s="19">
        <v>0</v>
      </c>
      <c r="L21" s="20">
        <f t="shared" si="3"/>
        <v>0</v>
      </c>
      <c r="M21" s="53">
        <v>0.23</v>
      </c>
      <c r="N21" s="21">
        <f t="shared" si="4"/>
        <v>0</v>
      </c>
      <c r="O21" s="22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8"/>
      <c r="E22" s="19">
        <v>1</v>
      </c>
      <c r="F22" s="20">
        <f t="shared" si="0"/>
        <v>0</v>
      </c>
      <c r="G22" s="53">
        <v>0.23</v>
      </c>
      <c r="H22" s="21">
        <f t="shared" si="2"/>
        <v>0</v>
      </c>
      <c r="I22" s="21">
        <f t="shared" si="1"/>
        <v>0</v>
      </c>
      <c r="J22" s="18"/>
      <c r="K22" s="19">
        <v>0</v>
      </c>
      <c r="L22" s="20">
        <f t="shared" si="3"/>
        <v>0</v>
      </c>
      <c r="M22" s="53">
        <v>0.23</v>
      </c>
      <c r="N22" s="21">
        <f t="shared" si="4"/>
        <v>0</v>
      </c>
      <c r="O22" s="22">
        <f t="shared" si="5"/>
        <v>0</v>
      </c>
    </row>
    <row r="23" spans="1:15" ht="101.25" customHeight="1">
      <c r="A23" s="3">
        <v>20</v>
      </c>
      <c r="B23" s="3" t="s">
        <v>41</v>
      </c>
      <c r="C23" s="3"/>
      <c r="D23" s="18"/>
      <c r="E23" s="19">
        <v>0</v>
      </c>
      <c r="F23" s="20">
        <f t="shared" si="0"/>
        <v>0</v>
      </c>
      <c r="G23" s="53">
        <v>0.23</v>
      </c>
      <c r="H23" s="21">
        <f t="shared" si="2"/>
        <v>0</v>
      </c>
      <c r="I23" s="21">
        <f t="shared" si="1"/>
        <v>0</v>
      </c>
      <c r="J23" s="18"/>
      <c r="K23" s="19">
        <v>0</v>
      </c>
      <c r="L23" s="20">
        <f t="shared" si="3"/>
        <v>0</v>
      </c>
      <c r="M23" s="53">
        <v>0.23</v>
      </c>
      <c r="N23" s="21">
        <f t="shared" si="4"/>
        <v>0</v>
      </c>
      <c r="O23" s="22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8"/>
      <c r="E24" s="19">
        <v>0</v>
      </c>
      <c r="F24" s="20">
        <f t="shared" si="0"/>
        <v>0</v>
      </c>
      <c r="G24" s="53">
        <v>0.23</v>
      </c>
      <c r="H24" s="21">
        <f t="shared" si="2"/>
        <v>0</v>
      </c>
      <c r="I24" s="21">
        <f t="shared" si="1"/>
        <v>0</v>
      </c>
      <c r="J24" s="18"/>
      <c r="K24" s="19">
        <v>0</v>
      </c>
      <c r="L24" s="20">
        <f t="shared" si="3"/>
        <v>0</v>
      </c>
      <c r="M24" s="53">
        <v>0.23</v>
      </c>
      <c r="N24" s="21">
        <f t="shared" si="4"/>
        <v>0</v>
      </c>
      <c r="O24" s="22">
        <f t="shared" si="5"/>
        <v>0</v>
      </c>
    </row>
    <row r="25" spans="1:15" ht="105" customHeight="1">
      <c r="A25" s="3">
        <v>22</v>
      </c>
      <c r="B25" s="3" t="s">
        <v>42</v>
      </c>
      <c r="C25" s="3"/>
      <c r="D25" s="18"/>
      <c r="E25" s="19">
        <v>1</v>
      </c>
      <c r="F25" s="20">
        <f t="shared" si="0"/>
        <v>0</v>
      </c>
      <c r="G25" s="53">
        <v>0.23</v>
      </c>
      <c r="H25" s="21">
        <f t="shared" si="2"/>
        <v>0</v>
      </c>
      <c r="I25" s="21">
        <f t="shared" si="1"/>
        <v>0</v>
      </c>
      <c r="J25" s="18"/>
      <c r="K25" s="19">
        <v>0</v>
      </c>
      <c r="L25" s="20">
        <f t="shared" si="3"/>
        <v>0</v>
      </c>
      <c r="M25" s="53">
        <v>0.23</v>
      </c>
      <c r="N25" s="21">
        <f t="shared" si="4"/>
        <v>0</v>
      </c>
      <c r="O25" s="22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8"/>
      <c r="E26" s="19">
        <v>0</v>
      </c>
      <c r="F26" s="20">
        <f t="shared" si="0"/>
        <v>0</v>
      </c>
      <c r="G26" s="53">
        <v>0.23</v>
      </c>
      <c r="H26" s="21">
        <f t="shared" si="2"/>
        <v>0</v>
      </c>
      <c r="I26" s="21">
        <f t="shared" si="1"/>
        <v>0</v>
      </c>
      <c r="J26" s="18"/>
      <c r="K26" s="19">
        <v>0</v>
      </c>
      <c r="L26" s="20">
        <f t="shared" si="3"/>
        <v>0</v>
      </c>
      <c r="M26" s="53">
        <v>0.23</v>
      </c>
      <c r="N26" s="21">
        <f t="shared" si="4"/>
        <v>0</v>
      </c>
      <c r="O26" s="22">
        <f t="shared" si="5"/>
        <v>0</v>
      </c>
    </row>
    <row r="27" spans="1:15" ht="114.75" customHeight="1">
      <c r="A27" s="3">
        <v>24</v>
      </c>
      <c r="B27" s="3" t="s">
        <v>43</v>
      </c>
      <c r="C27" s="3"/>
      <c r="D27" s="18"/>
      <c r="E27" s="19">
        <v>0</v>
      </c>
      <c r="F27" s="20">
        <f t="shared" si="0"/>
        <v>0</v>
      </c>
      <c r="G27" s="53">
        <v>0.23</v>
      </c>
      <c r="H27" s="21">
        <f t="shared" si="2"/>
        <v>0</v>
      </c>
      <c r="I27" s="21">
        <f t="shared" si="1"/>
        <v>0</v>
      </c>
      <c r="J27" s="18"/>
      <c r="K27" s="19">
        <v>0</v>
      </c>
      <c r="L27" s="20">
        <f t="shared" si="3"/>
        <v>0</v>
      </c>
      <c r="M27" s="53">
        <v>0.23</v>
      </c>
      <c r="N27" s="21">
        <f t="shared" si="4"/>
        <v>0</v>
      </c>
      <c r="O27" s="22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8"/>
      <c r="E28" s="19">
        <v>0</v>
      </c>
      <c r="F28" s="20">
        <f t="shared" si="0"/>
        <v>0</v>
      </c>
      <c r="G28" s="53">
        <v>0.23</v>
      </c>
      <c r="H28" s="21">
        <f t="shared" si="2"/>
        <v>0</v>
      </c>
      <c r="I28" s="21">
        <f t="shared" si="1"/>
        <v>0</v>
      </c>
      <c r="J28" s="18"/>
      <c r="K28" s="19">
        <v>0</v>
      </c>
      <c r="L28" s="20">
        <f t="shared" si="3"/>
        <v>0</v>
      </c>
      <c r="M28" s="53">
        <v>0.23</v>
      </c>
      <c r="N28" s="21">
        <f t="shared" si="4"/>
        <v>0</v>
      </c>
      <c r="O28" s="22">
        <f t="shared" si="5"/>
        <v>0</v>
      </c>
    </row>
    <row r="29" spans="1:15" ht="117.75" customHeight="1">
      <c r="A29" s="3">
        <v>26</v>
      </c>
      <c r="B29" s="3" t="s">
        <v>44</v>
      </c>
      <c r="C29" s="3"/>
      <c r="D29" s="18"/>
      <c r="E29" s="19">
        <v>0</v>
      </c>
      <c r="F29" s="20">
        <f t="shared" si="0"/>
        <v>0</v>
      </c>
      <c r="G29" s="53">
        <v>0.23</v>
      </c>
      <c r="H29" s="21">
        <f t="shared" si="2"/>
        <v>0</v>
      </c>
      <c r="I29" s="21">
        <f t="shared" si="1"/>
        <v>0</v>
      </c>
      <c r="J29" s="18"/>
      <c r="K29" s="19">
        <v>0</v>
      </c>
      <c r="L29" s="20">
        <f t="shared" si="3"/>
        <v>0</v>
      </c>
      <c r="M29" s="53">
        <v>0.23</v>
      </c>
      <c r="N29" s="21">
        <f t="shared" si="4"/>
        <v>0</v>
      </c>
      <c r="O29" s="22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8"/>
      <c r="E30" s="19">
        <v>0</v>
      </c>
      <c r="F30" s="20">
        <f t="shared" si="0"/>
        <v>0</v>
      </c>
      <c r="G30" s="53">
        <v>0.23</v>
      </c>
      <c r="H30" s="21">
        <f t="shared" si="2"/>
        <v>0</v>
      </c>
      <c r="I30" s="21">
        <f t="shared" si="1"/>
        <v>0</v>
      </c>
      <c r="J30" s="18"/>
      <c r="K30" s="19">
        <v>0</v>
      </c>
      <c r="L30" s="20">
        <f t="shared" si="3"/>
        <v>0</v>
      </c>
      <c r="M30" s="53">
        <v>0.23</v>
      </c>
      <c r="N30" s="21">
        <f t="shared" si="4"/>
        <v>0</v>
      </c>
      <c r="O30" s="22">
        <f t="shared" si="5"/>
        <v>0</v>
      </c>
    </row>
    <row r="31" spans="1:15" ht="135" customHeight="1">
      <c r="A31" s="3">
        <v>28</v>
      </c>
      <c r="B31" s="3" t="s">
        <v>45</v>
      </c>
      <c r="C31" s="3"/>
      <c r="D31" s="18"/>
      <c r="E31" s="19">
        <v>0</v>
      </c>
      <c r="F31" s="20">
        <f t="shared" si="0"/>
        <v>0</v>
      </c>
      <c r="G31" s="53">
        <v>0.23</v>
      </c>
      <c r="H31" s="21">
        <f t="shared" si="2"/>
        <v>0</v>
      </c>
      <c r="I31" s="21">
        <f t="shared" si="1"/>
        <v>0</v>
      </c>
      <c r="J31" s="18"/>
      <c r="K31" s="19">
        <v>0</v>
      </c>
      <c r="L31" s="20">
        <f t="shared" si="3"/>
        <v>0</v>
      </c>
      <c r="M31" s="53">
        <v>0.23</v>
      </c>
      <c r="N31" s="21">
        <f t="shared" si="4"/>
        <v>0</v>
      </c>
      <c r="O31" s="22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8"/>
      <c r="E32" s="19">
        <v>0</v>
      </c>
      <c r="F32" s="20">
        <f t="shared" si="0"/>
        <v>0</v>
      </c>
      <c r="G32" s="53">
        <v>0.23</v>
      </c>
      <c r="H32" s="21">
        <f t="shared" si="2"/>
        <v>0</v>
      </c>
      <c r="I32" s="21">
        <f t="shared" si="1"/>
        <v>0</v>
      </c>
      <c r="J32" s="18"/>
      <c r="K32" s="19">
        <v>0</v>
      </c>
      <c r="L32" s="20">
        <f t="shared" si="3"/>
        <v>0</v>
      </c>
      <c r="M32" s="53">
        <v>0.23</v>
      </c>
      <c r="N32" s="21">
        <f t="shared" si="4"/>
        <v>0</v>
      </c>
      <c r="O32" s="22">
        <f t="shared" si="5"/>
        <v>0</v>
      </c>
    </row>
    <row r="33" spans="1:15" ht="125.25" customHeight="1">
      <c r="A33" s="3">
        <v>30</v>
      </c>
      <c r="B33" s="3" t="s">
        <v>46</v>
      </c>
      <c r="C33" s="3"/>
      <c r="D33" s="18"/>
      <c r="E33" s="19">
        <v>0</v>
      </c>
      <c r="F33" s="20">
        <f t="shared" si="0"/>
        <v>0</v>
      </c>
      <c r="G33" s="53">
        <v>0.23</v>
      </c>
      <c r="H33" s="21">
        <f t="shared" si="2"/>
        <v>0</v>
      </c>
      <c r="I33" s="21">
        <f t="shared" si="1"/>
        <v>0</v>
      </c>
      <c r="J33" s="18"/>
      <c r="K33" s="19">
        <v>0</v>
      </c>
      <c r="L33" s="20">
        <f t="shared" si="3"/>
        <v>0</v>
      </c>
      <c r="M33" s="53">
        <v>0.23</v>
      </c>
      <c r="N33" s="21">
        <f t="shared" si="4"/>
        <v>0</v>
      </c>
      <c r="O33" s="22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8"/>
      <c r="E34" s="19">
        <v>0</v>
      </c>
      <c r="F34" s="20">
        <f t="shared" si="0"/>
        <v>0</v>
      </c>
      <c r="G34" s="53">
        <v>0.23</v>
      </c>
      <c r="H34" s="21">
        <f t="shared" si="2"/>
        <v>0</v>
      </c>
      <c r="I34" s="21">
        <f t="shared" si="1"/>
        <v>0</v>
      </c>
      <c r="J34" s="18"/>
      <c r="K34" s="19">
        <v>0</v>
      </c>
      <c r="L34" s="20">
        <f t="shared" si="3"/>
        <v>0</v>
      </c>
      <c r="M34" s="53">
        <v>0.23</v>
      </c>
      <c r="N34" s="21">
        <f t="shared" si="4"/>
        <v>0</v>
      </c>
      <c r="O34" s="22">
        <f t="shared" si="5"/>
        <v>0</v>
      </c>
    </row>
    <row r="35" spans="1:15" ht="135" customHeight="1">
      <c r="A35" s="3">
        <v>32</v>
      </c>
      <c r="B35" s="3" t="s">
        <v>47</v>
      </c>
      <c r="C35" s="3"/>
      <c r="D35" s="18"/>
      <c r="E35" s="19">
        <v>0</v>
      </c>
      <c r="F35" s="20">
        <f t="shared" si="0"/>
        <v>0</v>
      </c>
      <c r="G35" s="53">
        <v>0.23</v>
      </c>
      <c r="H35" s="21">
        <f t="shared" si="2"/>
        <v>0</v>
      </c>
      <c r="I35" s="21">
        <f t="shared" si="1"/>
        <v>0</v>
      </c>
      <c r="J35" s="18"/>
      <c r="K35" s="19">
        <v>0</v>
      </c>
      <c r="L35" s="20">
        <f t="shared" si="3"/>
        <v>0</v>
      </c>
      <c r="M35" s="53">
        <v>0.23</v>
      </c>
      <c r="N35" s="21">
        <f t="shared" si="4"/>
        <v>0</v>
      </c>
      <c r="O35" s="22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8"/>
      <c r="E36" s="19">
        <v>0</v>
      </c>
      <c r="F36" s="20">
        <f t="shared" si="0"/>
        <v>0</v>
      </c>
      <c r="G36" s="53">
        <v>0.23</v>
      </c>
      <c r="H36" s="21">
        <f t="shared" si="2"/>
        <v>0</v>
      </c>
      <c r="I36" s="21">
        <f t="shared" si="1"/>
        <v>0</v>
      </c>
      <c r="J36" s="18"/>
      <c r="K36" s="19">
        <v>0</v>
      </c>
      <c r="L36" s="20">
        <f t="shared" si="3"/>
        <v>0</v>
      </c>
      <c r="M36" s="53">
        <v>0.23</v>
      </c>
      <c r="N36" s="21">
        <f t="shared" si="4"/>
        <v>0</v>
      </c>
      <c r="O36" s="22">
        <f t="shared" si="5"/>
        <v>0</v>
      </c>
    </row>
    <row r="37" spans="1:15" ht="126.75" customHeight="1">
      <c r="A37" s="3">
        <v>34</v>
      </c>
      <c r="B37" s="3" t="s">
        <v>48</v>
      </c>
      <c r="C37" s="3"/>
      <c r="D37" s="18"/>
      <c r="E37" s="19">
        <v>0</v>
      </c>
      <c r="F37" s="20">
        <f t="shared" si="0"/>
        <v>0</v>
      </c>
      <c r="G37" s="53">
        <v>0.23</v>
      </c>
      <c r="H37" s="21">
        <f t="shared" si="2"/>
        <v>0</v>
      </c>
      <c r="I37" s="21">
        <f t="shared" si="1"/>
        <v>0</v>
      </c>
      <c r="J37" s="18"/>
      <c r="K37" s="19">
        <v>0</v>
      </c>
      <c r="L37" s="20">
        <f t="shared" si="3"/>
        <v>0</v>
      </c>
      <c r="M37" s="53">
        <v>0.23</v>
      </c>
      <c r="N37" s="21">
        <f t="shared" si="4"/>
        <v>0</v>
      </c>
      <c r="O37" s="22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8"/>
      <c r="E38" s="19">
        <v>0</v>
      </c>
      <c r="F38" s="20">
        <f t="shared" si="0"/>
        <v>0</v>
      </c>
      <c r="G38" s="53">
        <v>0.23</v>
      </c>
      <c r="H38" s="21">
        <f t="shared" si="2"/>
        <v>0</v>
      </c>
      <c r="I38" s="21">
        <f t="shared" si="1"/>
        <v>0</v>
      </c>
      <c r="J38" s="18"/>
      <c r="K38" s="19">
        <v>0</v>
      </c>
      <c r="L38" s="20">
        <f t="shared" si="3"/>
        <v>0</v>
      </c>
      <c r="M38" s="53">
        <v>0.23</v>
      </c>
      <c r="N38" s="21">
        <f t="shared" si="4"/>
        <v>0</v>
      </c>
      <c r="O38" s="22">
        <f t="shared" si="5"/>
        <v>0</v>
      </c>
    </row>
    <row r="39" spans="1:15" ht="91.5" customHeight="1">
      <c r="A39" s="3">
        <v>36</v>
      </c>
      <c r="B39" s="3" t="s">
        <v>49</v>
      </c>
      <c r="C39" s="3"/>
      <c r="D39" s="18"/>
      <c r="E39" s="19">
        <v>0</v>
      </c>
      <c r="F39" s="20">
        <f t="shared" si="0"/>
        <v>0</v>
      </c>
      <c r="G39" s="53">
        <v>0.23</v>
      </c>
      <c r="H39" s="21">
        <f t="shared" si="2"/>
        <v>0</v>
      </c>
      <c r="I39" s="21">
        <f t="shared" si="1"/>
        <v>0</v>
      </c>
      <c r="J39" s="18"/>
      <c r="K39" s="19">
        <v>0</v>
      </c>
      <c r="L39" s="20">
        <f t="shared" si="3"/>
        <v>0</v>
      </c>
      <c r="M39" s="53">
        <v>0.23</v>
      </c>
      <c r="N39" s="21">
        <f t="shared" si="4"/>
        <v>0</v>
      </c>
      <c r="O39" s="22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8"/>
      <c r="E40" s="19">
        <v>0</v>
      </c>
      <c r="F40" s="20">
        <f t="shared" si="0"/>
        <v>0</v>
      </c>
      <c r="G40" s="53">
        <v>0.23</v>
      </c>
      <c r="H40" s="21">
        <f t="shared" si="2"/>
        <v>0</v>
      </c>
      <c r="I40" s="21">
        <f t="shared" si="1"/>
        <v>0</v>
      </c>
      <c r="J40" s="18"/>
      <c r="K40" s="19">
        <v>0</v>
      </c>
      <c r="L40" s="20">
        <f t="shared" si="3"/>
        <v>0</v>
      </c>
      <c r="M40" s="53">
        <v>0.23</v>
      </c>
      <c r="N40" s="21">
        <f t="shared" si="4"/>
        <v>0</v>
      </c>
      <c r="O40" s="22">
        <f t="shared" si="5"/>
        <v>0</v>
      </c>
    </row>
    <row r="41" spans="1:15" ht="121.5" customHeight="1">
      <c r="A41" s="3">
        <v>38</v>
      </c>
      <c r="B41" s="3" t="s">
        <v>50</v>
      </c>
      <c r="C41" s="3"/>
      <c r="D41" s="18"/>
      <c r="E41" s="19">
        <v>1</v>
      </c>
      <c r="F41" s="20">
        <f t="shared" si="0"/>
        <v>0</v>
      </c>
      <c r="G41" s="53">
        <v>0.23</v>
      </c>
      <c r="H41" s="21">
        <f t="shared" si="2"/>
        <v>0</v>
      </c>
      <c r="I41" s="21">
        <f t="shared" si="1"/>
        <v>0</v>
      </c>
      <c r="J41" s="18"/>
      <c r="K41" s="19">
        <v>0</v>
      </c>
      <c r="L41" s="20">
        <f t="shared" si="3"/>
        <v>0</v>
      </c>
      <c r="M41" s="53">
        <v>0.23</v>
      </c>
      <c r="N41" s="21">
        <f t="shared" si="4"/>
        <v>0</v>
      </c>
      <c r="O41" s="22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8"/>
      <c r="E42" s="19">
        <v>0</v>
      </c>
      <c r="F42" s="20">
        <f t="shared" si="0"/>
        <v>0</v>
      </c>
      <c r="G42" s="53">
        <v>0.23</v>
      </c>
      <c r="H42" s="21">
        <f t="shared" si="2"/>
        <v>0</v>
      </c>
      <c r="I42" s="21">
        <f t="shared" si="1"/>
        <v>0</v>
      </c>
      <c r="J42" s="18"/>
      <c r="K42" s="19">
        <v>0</v>
      </c>
      <c r="L42" s="20">
        <f t="shared" si="3"/>
        <v>0</v>
      </c>
      <c r="M42" s="53">
        <v>0.23</v>
      </c>
      <c r="N42" s="21">
        <f t="shared" si="4"/>
        <v>0</v>
      </c>
      <c r="O42" s="22">
        <f t="shared" si="5"/>
        <v>0</v>
      </c>
    </row>
    <row r="43" spans="1:15" ht="135" customHeight="1">
      <c r="A43" s="3">
        <v>40</v>
      </c>
      <c r="B43" s="3" t="s">
        <v>51</v>
      </c>
      <c r="C43" s="3"/>
      <c r="D43" s="18"/>
      <c r="E43" s="19">
        <v>0</v>
      </c>
      <c r="F43" s="20">
        <f t="shared" si="0"/>
        <v>0</v>
      </c>
      <c r="G43" s="53">
        <v>0.23</v>
      </c>
      <c r="H43" s="21">
        <f t="shared" si="2"/>
        <v>0</v>
      </c>
      <c r="I43" s="21">
        <f t="shared" si="1"/>
        <v>0</v>
      </c>
      <c r="J43" s="18"/>
      <c r="K43" s="19">
        <v>0</v>
      </c>
      <c r="L43" s="20">
        <f t="shared" si="3"/>
        <v>0</v>
      </c>
      <c r="M43" s="53">
        <v>0.23</v>
      </c>
      <c r="N43" s="21">
        <f t="shared" si="4"/>
        <v>0</v>
      </c>
      <c r="O43" s="22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8"/>
      <c r="E44" s="19">
        <v>0</v>
      </c>
      <c r="F44" s="20">
        <f t="shared" si="0"/>
        <v>0</v>
      </c>
      <c r="G44" s="53">
        <v>0.23</v>
      </c>
      <c r="H44" s="21">
        <f t="shared" si="2"/>
        <v>0</v>
      </c>
      <c r="I44" s="21">
        <f t="shared" si="1"/>
        <v>0</v>
      </c>
      <c r="J44" s="18"/>
      <c r="K44" s="19">
        <v>0</v>
      </c>
      <c r="L44" s="20">
        <f t="shared" si="3"/>
        <v>0</v>
      </c>
      <c r="M44" s="53">
        <v>0.23</v>
      </c>
      <c r="N44" s="21">
        <f t="shared" si="4"/>
        <v>0</v>
      </c>
      <c r="O44" s="22">
        <f t="shared" si="5"/>
        <v>0</v>
      </c>
    </row>
    <row r="45" spans="1:15" ht="135" customHeight="1">
      <c r="A45" s="3">
        <v>42</v>
      </c>
      <c r="B45" s="3" t="s">
        <v>52</v>
      </c>
      <c r="C45" s="3"/>
      <c r="D45" s="18"/>
      <c r="E45" s="19">
        <v>0</v>
      </c>
      <c r="F45" s="20">
        <f t="shared" si="0"/>
        <v>0</v>
      </c>
      <c r="G45" s="53">
        <v>0.23</v>
      </c>
      <c r="H45" s="21">
        <f t="shared" si="2"/>
        <v>0</v>
      </c>
      <c r="I45" s="21">
        <f t="shared" si="1"/>
        <v>0</v>
      </c>
      <c r="J45" s="18"/>
      <c r="K45" s="19">
        <v>0</v>
      </c>
      <c r="L45" s="20">
        <f t="shared" si="3"/>
        <v>0</v>
      </c>
      <c r="M45" s="53">
        <v>0.23</v>
      </c>
      <c r="N45" s="21">
        <f t="shared" si="4"/>
        <v>0</v>
      </c>
      <c r="O45" s="22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8"/>
      <c r="E46" s="19">
        <v>0</v>
      </c>
      <c r="F46" s="20">
        <f t="shared" si="0"/>
        <v>0</v>
      </c>
      <c r="G46" s="53">
        <v>0.23</v>
      </c>
      <c r="H46" s="21">
        <f t="shared" si="2"/>
        <v>0</v>
      </c>
      <c r="I46" s="21">
        <f t="shared" si="1"/>
        <v>0</v>
      </c>
      <c r="J46" s="18"/>
      <c r="K46" s="19">
        <v>0</v>
      </c>
      <c r="L46" s="20">
        <f t="shared" si="3"/>
        <v>0</v>
      </c>
      <c r="M46" s="53">
        <v>0.23</v>
      </c>
      <c r="N46" s="21">
        <f t="shared" si="4"/>
        <v>0</v>
      </c>
      <c r="O46" s="22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8"/>
      <c r="E47" s="19">
        <v>0</v>
      </c>
      <c r="F47" s="20">
        <f t="shared" si="0"/>
        <v>0</v>
      </c>
      <c r="G47" s="53">
        <v>0.23</v>
      </c>
      <c r="H47" s="21">
        <f t="shared" si="2"/>
        <v>0</v>
      </c>
      <c r="I47" s="21">
        <f t="shared" si="1"/>
        <v>0</v>
      </c>
      <c r="J47" s="18"/>
      <c r="K47" s="19">
        <v>0</v>
      </c>
      <c r="L47" s="20">
        <f t="shared" si="3"/>
        <v>0</v>
      </c>
      <c r="M47" s="53">
        <v>0.23</v>
      </c>
      <c r="N47" s="21">
        <f t="shared" si="4"/>
        <v>0</v>
      </c>
      <c r="O47" s="22">
        <f t="shared" si="5"/>
        <v>0</v>
      </c>
    </row>
    <row r="48" spans="1:15" ht="135" customHeight="1">
      <c r="A48" s="3">
        <v>45</v>
      </c>
      <c r="B48" s="3" t="s">
        <v>55</v>
      </c>
      <c r="C48" s="3"/>
      <c r="D48" s="18"/>
      <c r="E48" s="19">
        <v>0</v>
      </c>
      <c r="F48" s="20">
        <f t="shared" si="0"/>
        <v>0</v>
      </c>
      <c r="G48" s="53">
        <v>0.23</v>
      </c>
      <c r="H48" s="21">
        <f>F48*G48</f>
        <v>0</v>
      </c>
      <c r="I48" s="21">
        <f t="shared" si="1"/>
        <v>0</v>
      </c>
      <c r="J48" s="18"/>
      <c r="K48" s="19">
        <v>0</v>
      </c>
      <c r="L48" s="20">
        <f t="shared" si="3"/>
        <v>0</v>
      </c>
      <c r="M48" s="53">
        <v>0.23</v>
      </c>
      <c r="N48" s="21">
        <f t="shared" si="4"/>
        <v>0</v>
      </c>
      <c r="O48" s="22">
        <f t="shared" si="5"/>
        <v>0</v>
      </c>
    </row>
    <row r="49" spans="1:15" ht="135" customHeight="1" thickBot="1">
      <c r="A49" s="4">
        <v>46</v>
      </c>
      <c r="B49" s="4" t="s">
        <v>66</v>
      </c>
      <c r="C49" s="4"/>
      <c r="D49" s="23"/>
      <c r="E49" s="35">
        <v>1</v>
      </c>
      <c r="F49" s="25">
        <f t="shared" si="0"/>
        <v>0</v>
      </c>
      <c r="G49" s="54">
        <v>0.23</v>
      </c>
      <c r="H49" s="26">
        <f>F49*G49</f>
        <v>0</v>
      </c>
      <c r="I49" s="26">
        <f t="shared" si="1"/>
        <v>0</v>
      </c>
      <c r="J49" s="23"/>
      <c r="K49" s="35">
        <v>0</v>
      </c>
      <c r="L49" s="25">
        <f>J49*K49</f>
        <v>0</v>
      </c>
      <c r="M49" s="54">
        <v>0.23</v>
      </c>
      <c r="N49" s="26">
        <f>L49*M49</f>
        <v>0</v>
      </c>
      <c r="O49" s="27">
        <f>L49+N49</f>
        <v>0</v>
      </c>
    </row>
    <row r="50" spans="1:15" ht="15.75" thickBot="1">
      <c r="E50" s="40" t="s">
        <v>73</v>
      </c>
      <c r="F50" s="46">
        <f>SUM(F4:F49)</f>
        <v>0</v>
      </c>
      <c r="G50" s="50"/>
      <c r="H50" s="50">
        <f>SUM(H4:H49)</f>
        <v>0</v>
      </c>
      <c r="I50" s="55">
        <f>SUM(I4:I49)</f>
        <v>0</v>
      </c>
      <c r="K50" s="40" t="s">
        <v>73</v>
      </c>
      <c r="L50" s="46">
        <f>SUM(L4:L49)</f>
        <v>0</v>
      </c>
      <c r="M50" s="50"/>
      <c r="N50" s="50">
        <f>SUM(N4:N49)</f>
        <v>0</v>
      </c>
      <c r="O50" s="55">
        <f>SUM(O4:O49)</f>
        <v>0</v>
      </c>
    </row>
    <row r="51" spans="1:15" ht="15.75" thickBot="1"/>
    <row r="52" spans="1:15">
      <c r="D52" s="41" t="s">
        <v>74</v>
      </c>
      <c r="E52" s="42" t="s">
        <v>75</v>
      </c>
      <c r="F52" s="47">
        <f>SUM(F50,L50)</f>
        <v>0</v>
      </c>
      <c r="G52" s="51"/>
    </row>
    <row r="53" spans="1:15" ht="15.75" thickBot="1">
      <c r="D53" s="43" t="s">
        <v>74</v>
      </c>
      <c r="E53" s="44" t="s">
        <v>76</v>
      </c>
      <c r="F53" s="56">
        <f>SUM(I50,O50)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4DD9-4808-40B2-AF38-BBF33B097EB5}">
  <sheetPr>
    <tabColor theme="0" tint="-0.499984740745262"/>
    <pageSetUpPr fitToPage="1"/>
  </sheetPr>
  <dimension ref="A1:O52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P3" sqref="P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1" t="s">
        <v>0</v>
      </c>
      <c r="B1" s="71" t="s">
        <v>29</v>
      </c>
      <c r="C1" s="71" t="s">
        <v>30</v>
      </c>
      <c r="D1" s="67" t="s">
        <v>65</v>
      </c>
      <c r="E1" s="68"/>
      <c r="F1" s="68"/>
      <c r="G1" s="68"/>
      <c r="H1" s="68"/>
      <c r="I1" s="68"/>
      <c r="J1" s="68"/>
      <c r="K1" s="68"/>
      <c r="L1" s="68"/>
      <c r="M1" s="69"/>
      <c r="N1" s="69"/>
      <c r="O1" s="70"/>
    </row>
    <row r="2" spans="1:15" s="5" customFormat="1" ht="12.75">
      <c r="A2" s="72"/>
      <c r="B2" s="72"/>
      <c r="C2" s="72"/>
      <c r="D2" s="63" t="s">
        <v>32</v>
      </c>
      <c r="E2" s="64"/>
      <c r="F2" s="64"/>
      <c r="G2" s="64"/>
      <c r="H2" s="64"/>
      <c r="I2" s="64"/>
      <c r="J2" s="64" t="s">
        <v>61</v>
      </c>
      <c r="K2" s="64"/>
      <c r="L2" s="64"/>
      <c r="M2" s="65"/>
      <c r="N2" s="65"/>
      <c r="O2" s="66"/>
    </row>
    <row r="3" spans="1:15" s="5" customFormat="1" ht="26.25" thickBot="1">
      <c r="A3" s="73"/>
      <c r="B3" s="73"/>
      <c r="C3" s="73"/>
      <c r="D3" s="28" t="s">
        <v>62</v>
      </c>
      <c r="E3" s="29" t="s">
        <v>60</v>
      </c>
      <c r="F3" s="29" t="s">
        <v>63</v>
      </c>
      <c r="G3" s="29" t="s">
        <v>78</v>
      </c>
      <c r="H3" s="29" t="s">
        <v>77</v>
      </c>
      <c r="I3" s="29" t="s">
        <v>64</v>
      </c>
      <c r="J3" s="29" t="s">
        <v>62</v>
      </c>
      <c r="K3" s="29" t="s">
        <v>60</v>
      </c>
      <c r="L3" s="29" t="s">
        <v>63</v>
      </c>
      <c r="M3" s="29" t="s">
        <v>78</v>
      </c>
      <c r="N3" s="45" t="s">
        <v>77</v>
      </c>
      <c r="O3" s="30" t="s">
        <v>64</v>
      </c>
    </row>
    <row r="4" spans="1:15" ht="95.25" customHeight="1">
      <c r="A4" s="2">
        <v>1</v>
      </c>
      <c r="B4" s="2" t="s">
        <v>12</v>
      </c>
      <c r="C4" s="2"/>
      <c r="D4" s="13"/>
      <c r="E4" s="14">
        <v>0</v>
      </c>
      <c r="F4" s="15">
        <f>D4*E4</f>
        <v>0</v>
      </c>
      <c r="G4" s="52">
        <v>0.23</v>
      </c>
      <c r="H4" s="16">
        <f>F4*G4</f>
        <v>0</v>
      </c>
      <c r="I4" s="16">
        <f>F4+H4</f>
        <v>0</v>
      </c>
      <c r="J4" s="13"/>
      <c r="K4" s="14">
        <v>0</v>
      </c>
      <c r="L4" s="15">
        <f>J4*K4</f>
        <v>0</v>
      </c>
      <c r="M4" s="52">
        <v>0.23</v>
      </c>
      <c r="N4" s="16">
        <f>L4*M4</f>
        <v>0</v>
      </c>
      <c r="O4" s="17">
        <f>L4+N4</f>
        <v>0</v>
      </c>
    </row>
    <row r="5" spans="1:15" ht="92.25" customHeight="1">
      <c r="A5" s="3">
        <v>2</v>
      </c>
      <c r="B5" s="3" t="s">
        <v>10</v>
      </c>
      <c r="C5" s="3"/>
      <c r="D5" s="18"/>
      <c r="E5" s="19">
        <v>0</v>
      </c>
      <c r="F5" s="20">
        <f>D5*E5</f>
        <v>0</v>
      </c>
      <c r="G5" s="53">
        <v>0.23</v>
      </c>
      <c r="H5" s="21">
        <f>F5*G5</f>
        <v>0</v>
      </c>
      <c r="I5" s="21">
        <f>F5+H5</f>
        <v>0</v>
      </c>
      <c r="J5" s="18"/>
      <c r="K5" s="19">
        <v>0</v>
      </c>
      <c r="L5" s="20">
        <f>J5*K5</f>
        <v>0</v>
      </c>
      <c r="M5" s="53">
        <v>0.23</v>
      </c>
      <c r="N5" s="21">
        <f>L5*M5</f>
        <v>0</v>
      </c>
      <c r="O5" s="22">
        <f>L5+N5</f>
        <v>0</v>
      </c>
    </row>
    <row r="6" spans="1:15" ht="96" customHeight="1">
      <c r="A6" s="3">
        <v>3</v>
      </c>
      <c r="B6" s="3" t="s">
        <v>11</v>
      </c>
      <c r="C6" s="3"/>
      <c r="D6" s="18"/>
      <c r="E6" s="19">
        <v>0</v>
      </c>
      <c r="F6" s="20">
        <f>D6*E6</f>
        <v>0</v>
      </c>
      <c r="G6" s="53">
        <v>0.23</v>
      </c>
      <c r="H6" s="21">
        <f>F6*G6</f>
        <v>0</v>
      </c>
      <c r="I6" s="21">
        <f>F6+H6</f>
        <v>0</v>
      </c>
      <c r="J6" s="18"/>
      <c r="K6" s="19">
        <v>0</v>
      </c>
      <c r="L6" s="20">
        <f>J6*K6</f>
        <v>0</v>
      </c>
      <c r="M6" s="53">
        <v>0.23</v>
      </c>
      <c r="N6" s="21">
        <f>L6*M6</f>
        <v>0</v>
      </c>
      <c r="O6" s="22">
        <f>L6+N6</f>
        <v>0</v>
      </c>
    </row>
    <row r="7" spans="1:15" ht="96.75" customHeight="1">
      <c r="A7" s="3">
        <v>4</v>
      </c>
      <c r="B7" s="3" t="s">
        <v>23</v>
      </c>
      <c r="C7" s="3"/>
      <c r="D7" s="18"/>
      <c r="E7" s="19">
        <v>0</v>
      </c>
      <c r="F7" s="20">
        <f t="shared" ref="F7:F47" si="0">D7*E7</f>
        <v>0</v>
      </c>
      <c r="G7" s="53">
        <v>0.23</v>
      </c>
      <c r="H7" s="21">
        <f t="shared" ref="H7:H47" si="1">F7*G7</f>
        <v>0</v>
      </c>
      <c r="I7" s="21">
        <f t="shared" ref="I7:I48" si="2">F7+H7</f>
        <v>0</v>
      </c>
      <c r="J7" s="18"/>
      <c r="K7" s="19">
        <v>0</v>
      </c>
      <c r="L7" s="20">
        <f t="shared" ref="L7:L47" si="3">J7*K7</f>
        <v>0</v>
      </c>
      <c r="M7" s="53">
        <v>0.23</v>
      </c>
      <c r="N7" s="21">
        <f t="shared" ref="N7:N47" si="4">L7*M7</f>
        <v>0</v>
      </c>
      <c r="O7" s="22">
        <f t="shared" ref="O7:O48" si="5">L7+N7</f>
        <v>0</v>
      </c>
    </row>
    <row r="8" spans="1:15" ht="92.25" customHeight="1">
      <c r="A8" s="3">
        <v>5</v>
      </c>
      <c r="B8" s="3" t="s">
        <v>24</v>
      </c>
      <c r="C8" s="3"/>
      <c r="D8" s="18"/>
      <c r="E8" s="19">
        <v>0</v>
      </c>
      <c r="F8" s="20">
        <f t="shared" si="0"/>
        <v>0</v>
      </c>
      <c r="G8" s="53">
        <v>0.23</v>
      </c>
      <c r="H8" s="21">
        <f t="shared" si="1"/>
        <v>0</v>
      </c>
      <c r="I8" s="21">
        <f t="shared" si="2"/>
        <v>0</v>
      </c>
      <c r="J8" s="18"/>
      <c r="K8" s="19">
        <v>0</v>
      </c>
      <c r="L8" s="20">
        <f t="shared" si="3"/>
        <v>0</v>
      </c>
      <c r="M8" s="53">
        <v>0.23</v>
      </c>
      <c r="N8" s="21">
        <f t="shared" si="4"/>
        <v>0</v>
      </c>
      <c r="O8" s="22">
        <f t="shared" si="5"/>
        <v>0</v>
      </c>
    </row>
    <row r="9" spans="1:15" ht="90" customHeight="1">
      <c r="A9" s="3">
        <v>6</v>
      </c>
      <c r="B9" s="3" t="s">
        <v>25</v>
      </c>
      <c r="C9" s="3"/>
      <c r="D9" s="18"/>
      <c r="E9" s="19">
        <v>0</v>
      </c>
      <c r="F9" s="20">
        <f t="shared" si="0"/>
        <v>0</v>
      </c>
      <c r="G9" s="53">
        <v>0.23</v>
      </c>
      <c r="H9" s="21">
        <f t="shared" si="1"/>
        <v>0</v>
      </c>
      <c r="I9" s="21">
        <f t="shared" si="2"/>
        <v>0</v>
      </c>
      <c r="J9" s="18"/>
      <c r="K9" s="19">
        <v>0</v>
      </c>
      <c r="L9" s="20">
        <f t="shared" si="3"/>
        <v>0</v>
      </c>
      <c r="M9" s="53">
        <v>0.23</v>
      </c>
      <c r="N9" s="21">
        <f t="shared" si="4"/>
        <v>0</v>
      </c>
      <c r="O9" s="22">
        <f t="shared" si="5"/>
        <v>0</v>
      </c>
    </row>
    <row r="10" spans="1:15" ht="93.75" customHeight="1">
      <c r="A10" s="3">
        <v>7</v>
      </c>
      <c r="B10" s="3" t="s">
        <v>26</v>
      </c>
      <c r="C10" s="3"/>
      <c r="D10" s="18"/>
      <c r="E10" s="19">
        <v>0</v>
      </c>
      <c r="F10" s="20">
        <f t="shared" si="0"/>
        <v>0</v>
      </c>
      <c r="G10" s="53">
        <v>0.23</v>
      </c>
      <c r="H10" s="21">
        <f t="shared" si="1"/>
        <v>0</v>
      </c>
      <c r="I10" s="21">
        <f t="shared" si="2"/>
        <v>0</v>
      </c>
      <c r="J10" s="18"/>
      <c r="K10" s="19">
        <v>0</v>
      </c>
      <c r="L10" s="20">
        <f t="shared" si="3"/>
        <v>0</v>
      </c>
      <c r="M10" s="53">
        <v>0.23</v>
      </c>
      <c r="N10" s="21">
        <f t="shared" si="4"/>
        <v>0</v>
      </c>
      <c r="O10" s="22">
        <f t="shared" si="5"/>
        <v>0</v>
      </c>
    </row>
    <row r="11" spans="1:15" ht="81.75" customHeight="1">
      <c r="A11" s="3">
        <v>8</v>
      </c>
      <c r="B11" s="3" t="s">
        <v>13</v>
      </c>
      <c r="C11" s="3"/>
      <c r="D11" s="18"/>
      <c r="E11" s="19">
        <v>0</v>
      </c>
      <c r="F11" s="20">
        <f t="shared" si="0"/>
        <v>0</v>
      </c>
      <c r="G11" s="53">
        <v>0.23</v>
      </c>
      <c r="H11" s="21">
        <f t="shared" si="1"/>
        <v>0</v>
      </c>
      <c r="I11" s="21">
        <f t="shared" si="2"/>
        <v>0</v>
      </c>
      <c r="J11" s="18"/>
      <c r="K11" s="19">
        <v>0</v>
      </c>
      <c r="L11" s="20">
        <f t="shared" si="3"/>
        <v>0</v>
      </c>
      <c r="M11" s="53">
        <v>0.23</v>
      </c>
      <c r="N11" s="21">
        <f t="shared" si="4"/>
        <v>0</v>
      </c>
      <c r="O11" s="22">
        <f t="shared" si="5"/>
        <v>0</v>
      </c>
    </row>
    <row r="12" spans="1:15" ht="90.75" customHeight="1">
      <c r="A12" s="3">
        <v>9</v>
      </c>
      <c r="B12" s="3" t="s">
        <v>14</v>
      </c>
      <c r="C12" s="3"/>
      <c r="D12" s="18"/>
      <c r="E12" s="19">
        <v>0</v>
      </c>
      <c r="F12" s="20">
        <f t="shared" si="0"/>
        <v>0</v>
      </c>
      <c r="G12" s="53">
        <v>0.23</v>
      </c>
      <c r="H12" s="21">
        <f t="shared" si="1"/>
        <v>0</v>
      </c>
      <c r="I12" s="21">
        <f t="shared" si="2"/>
        <v>0</v>
      </c>
      <c r="J12" s="18"/>
      <c r="K12" s="19">
        <v>0</v>
      </c>
      <c r="L12" s="20">
        <f t="shared" si="3"/>
        <v>0</v>
      </c>
      <c r="M12" s="53">
        <v>0.23</v>
      </c>
      <c r="N12" s="21">
        <f t="shared" si="4"/>
        <v>0</v>
      </c>
      <c r="O12" s="22">
        <f t="shared" si="5"/>
        <v>0</v>
      </c>
    </row>
    <row r="13" spans="1:15" ht="81" customHeight="1">
      <c r="A13" s="6">
        <v>10</v>
      </c>
      <c r="B13" s="6" t="s">
        <v>16</v>
      </c>
      <c r="C13" s="3"/>
      <c r="D13" s="18"/>
      <c r="E13" s="19">
        <v>1</v>
      </c>
      <c r="F13" s="20">
        <f t="shared" si="0"/>
        <v>0</v>
      </c>
      <c r="G13" s="53">
        <v>0.23</v>
      </c>
      <c r="H13" s="21">
        <f t="shared" si="1"/>
        <v>0</v>
      </c>
      <c r="I13" s="21">
        <f t="shared" si="2"/>
        <v>0</v>
      </c>
      <c r="J13" s="18"/>
      <c r="K13" s="19">
        <v>0</v>
      </c>
      <c r="L13" s="20">
        <f t="shared" si="3"/>
        <v>0</v>
      </c>
      <c r="M13" s="53">
        <v>0.23</v>
      </c>
      <c r="N13" s="21">
        <f t="shared" si="4"/>
        <v>0</v>
      </c>
      <c r="O13" s="22">
        <f t="shared" si="5"/>
        <v>0</v>
      </c>
    </row>
    <row r="14" spans="1:15" ht="78.75" customHeight="1">
      <c r="A14" s="3">
        <v>11</v>
      </c>
      <c r="B14" s="3" t="s">
        <v>22</v>
      </c>
      <c r="C14" s="3"/>
      <c r="D14" s="18"/>
      <c r="E14" s="19">
        <v>0</v>
      </c>
      <c r="F14" s="20">
        <f t="shared" si="0"/>
        <v>0</v>
      </c>
      <c r="G14" s="53">
        <v>0.23</v>
      </c>
      <c r="H14" s="21">
        <f t="shared" si="1"/>
        <v>0</v>
      </c>
      <c r="I14" s="21">
        <f t="shared" si="2"/>
        <v>0</v>
      </c>
      <c r="J14" s="18"/>
      <c r="K14" s="19">
        <v>0</v>
      </c>
      <c r="L14" s="20">
        <f t="shared" si="3"/>
        <v>0</v>
      </c>
      <c r="M14" s="53">
        <v>0.23</v>
      </c>
      <c r="N14" s="21">
        <f t="shared" si="4"/>
        <v>0</v>
      </c>
      <c r="O14" s="22">
        <f t="shared" si="5"/>
        <v>0</v>
      </c>
    </row>
    <row r="15" spans="1:15" ht="110.25" customHeight="1">
      <c r="A15" s="3">
        <v>12</v>
      </c>
      <c r="B15" s="3" t="s">
        <v>36</v>
      </c>
      <c r="C15" s="3"/>
      <c r="D15" s="18"/>
      <c r="E15" s="19">
        <v>0</v>
      </c>
      <c r="F15" s="20">
        <f t="shared" si="0"/>
        <v>0</v>
      </c>
      <c r="G15" s="53">
        <v>0.23</v>
      </c>
      <c r="H15" s="21">
        <f t="shared" si="1"/>
        <v>0</v>
      </c>
      <c r="I15" s="21">
        <f t="shared" si="2"/>
        <v>0</v>
      </c>
      <c r="J15" s="18"/>
      <c r="K15" s="19">
        <v>0</v>
      </c>
      <c r="L15" s="20">
        <f t="shared" si="3"/>
        <v>0</v>
      </c>
      <c r="M15" s="53">
        <v>0.23</v>
      </c>
      <c r="N15" s="21">
        <f t="shared" si="4"/>
        <v>0</v>
      </c>
      <c r="O15" s="22">
        <f t="shared" si="5"/>
        <v>0</v>
      </c>
    </row>
    <row r="16" spans="1:15" ht="101.25" customHeight="1">
      <c r="A16" s="3">
        <v>13</v>
      </c>
      <c r="B16" s="3" t="s">
        <v>37</v>
      </c>
      <c r="C16" s="3"/>
      <c r="D16" s="18"/>
      <c r="E16" s="19">
        <v>0</v>
      </c>
      <c r="F16" s="20">
        <f t="shared" si="0"/>
        <v>0</v>
      </c>
      <c r="G16" s="53">
        <v>0.23</v>
      </c>
      <c r="H16" s="21">
        <f t="shared" si="1"/>
        <v>0</v>
      </c>
      <c r="I16" s="21">
        <f t="shared" si="2"/>
        <v>0</v>
      </c>
      <c r="J16" s="18"/>
      <c r="K16" s="19">
        <v>0</v>
      </c>
      <c r="L16" s="20">
        <f t="shared" si="3"/>
        <v>0</v>
      </c>
      <c r="M16" s="53">
        <v>0.23</v>
      </c>
      <c r="N16" s="21">
        <f t="shared" si="4"/>
        <v>0</v>
      </c>
      <c r="O16" s="22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8"/>
      <c r="E17" s="19">
        <v>0</v>
      </c>
      <c r="F17" s="20">
        <f t="shared" si="0"/>
        <v>0</v>
      </c>
      <c r="G17" s="53">
        <v>0.23</v>
      </c>
      <c r="H17" s="21">
        <f t="shared" si="1"/>
        <v>0</v>
      </c>
      <c r="I17" s="21">
        <f t="shared" si="2"/>
        <v>0</v>
      </c>
      <c r="J17" s="18"/>
      <c r="K17" s="19">
        <v>0</v>
      </c>
      <c r="L17" s="20">
        <f t="shared" si="3"/>
        <v>0</v>
      </c>
      <c r="M17" s="53">
        <v>0.23</v>
      </c>
      <c r="N17" s="21">
        <f t="shared" si="4"/>
        <v>0</v>
      </c>
      <c r="O17" s="22">
        <f t="shared" si="5"/>
        <v>0</v>
      </c>
    </row>
    <row r="18" spans="1:15" ht="89.25" customHeight="1">
      <c r="A18" s="3">
        <v>15</v>
      </c>
      <c r="B18" s="3" t="s">
        <v>38</v>
      </c>
      <c r="C18" s="3"/>
      <c r="D18" s="18"/>
      <c r="E18" s="19">
        <v>0</v>
      </c>
      <c r="F18" s="20">
        <f t="shared" si="0"/>
        <v>0</v>
      </c>
      <c r="G18" s="53">
        <v>0.23</v>
      </c>
      <c r="H18" s="21">
        <f t="shared" si="1"/>
        <v>0</v>
      </c>
      <c r="I18" s="21">
        <f t="shared" si="2"/>
        <v>0</v>
      </c>
      <c r="J18" s="18"/>
      <c r="K18" s="19">
        <v>0</v>
      </c>
      <c r="L18" s="20">
        <f t="shared" si="3"/>
        <v>0</v>
      </c>
      <c r="M18" s="53">
        <v>0.23</v>
      </c>
      <c r="N18" s="21">
        <f t="shared" si="4"/>
        <v>0</v>
      </c>
      <c r="O18" s="22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8"/>
      <c r="E19" s="19">
        <v>0</v>
      </c>
      <c r="F19" s="20">
        <f t="shared" si="0"/>
        <v>0</v>
      </c>
      <c r="G19" s="53">
        <v>0.23</v>
      </c>
      <c r="H19" s="21">
        <f t="shared" si="1"/>
        <v>0</v>
      </c>
      <c r="I19" s="21">
        <f t="shared" si="2"/>
        <v>0</v>
      </c>
      <c r="J19" s="18"/>
      <c r="K19" s="19">
        <v>0</v>
      </c>
      <c r="L19" s="20">
        <f t="shared" si="3"/>
        <v>0</v>
      </c>
      <c r="M19" s="53">
        <v>0.23</v>
      </c>
      <c r="N19" s="21">
        <f t="shared" si="4"/>
        <v>0</v>
      </c>
      <c r="O19" s="22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8"/>
      <c r="E20" s="19">
        <v>0</v>
      </c>
      <c r="F20" s="20">
        <f t="shared" si="0"/>
        <v>0</v>
      </c>
      <c r="G20" s="53">
        <v>0.23</v>
      </c>
      <c r="H20" s="21">
        <f t="shared" si="1"/>
        <v>0</v>
      </c>
      <c r="I20" s="21">
        <f t="shared" si="2"/>
        <v>0</v>
      </c>
      <c r="J20" s="18"/>
      <c r="K20" s="19">
        <v>0</v>
      </c>
      <c r="L20" s="20">
        <f t="shared" si="3"/>
        <v>0</v>
      </c>
      <c r="M20" s="53">
        <v>0.23</v>
      </c>
      <c r="N20" s="21">
        <f t="shared" si="4"/>
        <v>0</v>
      </c>
      <c r="O20" s="22">
        <f t="shared" si="5"/>
        <v>0</v>
      </c>
    </row>
    <row r="21" spans="1:15" ht="78" customHeight="1">
      <c r="A21" s="3">
        <v>18</v>
      </c>
      <c r="B21" s="3" t="s">
        <v>40</v>
      </c>
      <c r="C21" s="3"/>
      <c r="D21" s="18"/>
      <c r="E21" s="19">
        <v>0</v>
      </c>
      <c r="F21" s="20">
        <f t="shared" si="0"/>
        <v>0</v>
      </c>
      <c r="G21" s="53">
        <v>0.23</v>
      </c>
      <c r="H21" s="21">
        <f t="shared" si="1"/>
        <v>0</v>
      </c>
      <c r="I21" s="21">
        <f t="shared" si="2"/>
        <v>0</v>
      </c>
      <c r="J21" s="18"/>
      <c r="K21" s="19">
        <v>0</v>
      </c>
      <c r="L21" s="20">
        <f t="shared" si="3"/>
        <v>0</v>
      </c>
      <c r="M21" s="53">
        <v>0.23</v>
      </c>
      <c r="N21" s="21">
        <f t="shared" si="4"/>
        <v>0</v>
      </c>
      <c r="O21" s="22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8"/>
      <c r="E22" s="19">
        <v>0</v>
      </c>
      <c r="F22" s="20">
        <f t="shared" si="0"/>
        <v>0</v>
      </c>
      <c r="G22" s="53">
        <v>0.23</v>
      </c>
      <c r="H22" s="21">
        <f t="shared" si="1"/>
        <v>0</v>
      </c>
      <c r="I22" s="21">
        <f t="shared" si="2"/>
        <v>0</v>
      </c>
      <c r="J22" s="18"/>
      <c r="K22" s="19">
        <v>0</v>
      </c>
      <c r="L22" s="20">
        <f t="shared" si="3"/>
        <v>0</v>
      </c>
      <c r="M22" s="53">
        <v>0.23</v>
      </c>
      <c r="N22" s="21">
        <f t="shared" si="4"/>
        <v>0</v>
      </c>
      <c r="O22" s="22">
        <f t="shared" si="5"/>
        <v>0</v>
      </c>
    </row>
    <row r="23" spans="1:15" ht="101.25" customHeight="1">
      <c r="A23" s="6">
        <v>20</v>
      </c>
      <c r="B23" s="6" t="s">
        <v>41</v>
      </c>
      <c r="C23" s="3"/>
      <c r="D23" s="18"/>
      <c r="E23" s="19">
        <v>0</v>
      </c>
      <c r="F23" s="20">
        <f t="shared" si="0"/>
        <v>0</v>
      </c>
      <c r="G23" s="53">
        <v>0.23</v>
      </c>
      <c r="H23" s="21">
        <f t="shared" si="1"/>
        <v>0</v>
      </c>
      <c r="I23" s="21">
        <f t="shared" si="2"/>
        <v>0</v>
      </c>
      <c r="J23" s="18"/>
      <c r="K23" s="19">
        <v>1</v>
      </c>
      <c r="L23" s="20">
        <f t="shared" si="3"/>
        <v>0</v>
      </c>
      <c r="M23" s="53">
        <v>0.23</v>
      </c>
      <c r="N23" s="21">
        <f t="shared" si="4"/>
        <v>0</v>
      </c>
      <c r="O23" s="22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8"/>
      <c r="E24" s="19">
        <v>0</v>
      </c>
      <c r="F24" s="20">
        <f t="shared" si="0"/>
        <v>0</v>
      </c>
      <c r="G24" s="53">
        <v>0.23</v>
      </c>
      <c r="H24" s="21">
        <f t="shared" si="1"/>
        <v>0</v>
      </c>
      <c r="I24" s="21">
        <f t="shared" si="2"/>
        <v>0</v>
      </c>
      <c r="J24" s="18"/>
      <c r="K24" s="19">
        <v>0</v>
      </c>
      <c r="L24" s="20">
        <f t="shared" si="3"/>
        <v>0</v>
      </c>
      <c r="M24" s="53">
        <v>0.23</v>
      </c>
      <c r="N24" s="21">
        <f t="shared" si="4"/>
        <v>0</v>
      </c>
      <c r="O24" s="22">
        <f t="shared" si="5"/>
        <v>0</v>
      </c>
    </row>
    <row r="25" spans="1:15" ht="105" customHeight="1">
      <c r="A25" s="3">
        <v>22</v>
      </c>
      <c r="B25" s="3" t="s">
        <v>42</v>
      </c>
      <c r="C25" s="3"/>
      <c r="D25" s="18"/>
      <c r="E25" s="19">
        <v>0</v>
      </c>
      <c r="F25" s="20">
        <f t="shared" si="0"/>
        <v>0</v>
      </c>
      <c r="G25" s="53">
        <v>0.23</v>
      </c>
      <c r="H25" s="21">
        <f t="shared" si="1"/>
        <v>0</v>
      </c>
      <c r="I25" s="21">
        <f t="shared" si="2"/>
        <v>0</v>
      </c>
      <c r="J25" s="18"/>
      <c r="K25" s="19">
        <v>0</v>
      </c>
      <c r="L25" s="20">
        <f t="shared" si="3"/>
        <v>0</v>
      </c>
      <c r="M25" s="53">
        <v>0.23</v>
      </c>
      <c r="N25" s="21">
        <f t="shared" si="4"/>
        <v>0</v>
      </c>
      <c r="O25" s="22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8"/>
      <c r="E26" s="19">
        <v>0</v>
      </c>
      <c r="F26" s="20">
        <f t="shared" si="0"/>
        <v>0</v>
      </c>
      <c r="G26" s="53">
        <v>0.23</v>
      </c>
      <c r="H26" s="21">
        <f t="shared" si="1"/>
        <v>0</v>
      </c>
      <c r="I26" s="21">
        <f t="shared" si="2"/>
        <v>0</v>
      </c>
      <c r="J26" s="18"/>
      <c r="K26" s="19">
        <v>0</v>
      </c>
      <c r="L26" s="20">
        <f t="shared" si="3"/>
        <v>0</v>
      </c>
      <c r="M26" s="53">
        <v>0.23</v>
      </c>
      <c r="N26" s="21">
        <f t="shared" si="4"/>
        <v>0</v>
      </c>
      <c r="O26" s="22">
        <f t="shared" si="5"/>
        <v>0</v>
      </c>
    </row>
    <row r="27" spans="1:15" ht="114.75" customHeight="1">
      <c r="A27" s="3">
        <v>24</v>
      </c>
      <c r="B27" s="3" t="s">
        <v>43</v>
      </c>
      <c r="C27" s="3"/>
      <c r="D27" s="18"/>
      <c r="E27" s="19">
        <v>0</v>
      </c>
      <c r="F27" s="20">
        <f t="shared" si="0"/>
        <v>0</v>
      </c>
      <c r="G27" s="53">
        <v>0.23</v>
      </c>
      <c r="H27" s="21">
        <f t="shared" si="1"/>
        <v>0</v>
      </c>
      <c r="I27" s="21">
        <f t="shared" si="2"/>
        <v>0</v>
      </c>
      <c r="J27" s="18"/>
      <c r="K27" s="19">
        <v>0</v>
      </c>
      <c r="L27" s="20">
        <f t="shared" si="3"/>
        <v>0</v>
      </c>
      <c r="M27" s="53">
        <v>0.23</v>
      </c>
      <c r="N27" s="21">
        <f t="shared" si="4"/>
        <v>0</v>
      </c>
      <c r="O27" s="22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8"/>
      <c r="E28" s="19">
        <v>0</v>
      </c>
      <c r="F28" s="20">
        <f t="shared" si="0"/>
        <v>0</v>
      </c>
      <c r="G28" s="53">
        <v>0.23</v>
      </c>
      <c r="H28" s="21">
        <f t="shared" si="1"/>
        <v>0</v>
      </c>
      <c r="I28" s="21">
        <f t="shared" si="2"/>
        <v>0</v>
      </c>
      <c r="J28" s="18"/>
      <c r="K28" s="19">
        <v>0</v>
      </c>
      <c r="L28" s="20">
        <f t="shared" si="3"/>
        <v>0</v>
      </c>
      <c r="M28" s="53">
        <v>0.23</v>
      </c>
      <c r="N28" s="21">
        <f t="shared" si="4"/>
        <v>0</v>
      </c>
      <c r="O28" s="22">
        <f t="shared" si="5"/>
        <v>0</v>
      </c>
    </row>
    <row r="29" spans="1:15" ht="117.75" customHeight="1">
      <c r="A29" s="6">
        <v>26</v>
      </c>
      <c r="B29" s="6" t="s">
        <v>44</v>
      </c>
      <c r="C29" s="3"/>
      <c r="D29" s="18"/>
      <c r="E29" s="34">
        <v>0</v>
      </c>
      <c r="F29" s="20">
        <f t="shared" si="0"/>
        <v>0</v>
      </c>
      <c r="G29" s="53">
        <v>0.23</v>
      </c>
      <c r="H29" s="21">
        <f t="shared" si="1"/>
        <v>0</v>
      </c>
      <c r="I29" s="21">
        <f t="shared" si="2"/>
        <v>0</v>
      </c>
      <c r="J29" s="18"/>
      <c r="K29" s="34">
        <v>1</v>
      </c>
      <c r="L29" s="20">
        <f t="shared" si="3"/>
        <v>0</v>
      </c>
      <c r="M29" s="53">
        <v>0.23</v>
      </c>
      <c r="N29" s="21">
        <f t="shared" si="4"/>
        <v>0</v>
      </c>
      <c r="O29" s="22">
        <f t="shared" si="5"/>
        <v>0</v>
      </c>
    </row>
    <row r="30" spans="1:15" ht="120.75" customHeight="1">
      <c r="A30" s="6">
        <v>27</v>
      </c>
      <c r="B30" s="6" t="s">
        <v>8</v>
      </c>
      <c r="C30" s="3"/>
      <c r="D30" s="18"/>
      <c r="E30" s="34">
        <v>2</v>
      </c>
      <c r="F30" s="20">
        <f t="shared" si="0"/>
        <v>0</v>
      </c>
      <c r="G30" s="53">
        <v>0.23</v>
      </c>
      <c r="H30" s="21">
        <f t="shared" si="1"/>
        <v>0</v>
      </c>
      <c r="I30" s="21">
        <f t="shared" si="2"/>
        <v>0</v>
      </c>
      <c r="J30" s="18"/>
      <c r="K30" s="34">
        <v>0</v>
      </c>
      <c r="L30" s="20">
        <f t="shared" si="3"/>
        <v>0</v>
      </c>
      <c r="M30" s="53">
        <v>0.23</v>
      </c>
      <c r="N30" s="21">
        <f t="shared" si="4"/>
        <v>0</v>
      </c>
      <c r="O30" s="22">
        <f t="shared" si="5"/>
        <v>0</v>
      </c>
    </row>
    <row r="31" spans="1:15" ht="135" customHeight="1">
      <c r="A31" s="3">
        <v>28</v>
      </c>
      <c r="B31" s="3" t="s">
        <v>45</v>
      </c>
      <c r="C31" s="3"/>
      <c r="D31" s="18"/>
      <c r="E31" s="19">
        <v>0</v>
      </c>
      <c r="F31" s="20">
        <f t="shared" si="0"/>
        <v>0</v>
      </c>
      <c r="G31" s="53">
        <v>0.23</v>
      </c>
      <c r="H31" s="21">
        <f t="shared" si="1"/>
        <v>0</v>
      </c>
      <c r="I31" s="21">
        <f t="shared" si="2"/>
        <v>0</v>
      </c>
      <c r="J31" s="18"/>
      <c r="K31" s="19">
        <v>0</v>
      </c>
      <c r="L31" s="20">
        <f t="shared" si="3"/>
        <v>0</v>
      </c>
      <c r="M31" s="53">
        <v>0.23</v>
      </c>
      <c r="N31" s="21">
        <f t="shared" si="4"/>
        <v>0</v>
      </c>
      <c r="O31" s="22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8"/>
      <c r="E32" s="19">
        <v>0</v>
      </c>
      <c r="F32" s="20">
        <f t="shared" si="0"/>
        <v>0</v>
      </c>
      <c r="G32" s="53">
        <v>0.23</v>
      </c>
      <c r="H32" s="21">
        <f t="shared" si="1"/>
        <v>0</v>
      </c>
      <c r="I32" s="21">
        <f t="shared" si="2"/>
        <v>0</v>
      </c>
      <c r="J32" s="18"/>
      <c r="K32" s="19">
        <v>0</v>
      </c>
      <c r="L32" s="20">
        <f t="shared" si="3"/>
        <v>0</v>
      </c>
      <c r="M32" s="53">
        <v>0.23</v>
      </c>
      <c r="N32" s="21">
        <f t="shared" si="4"/>
        <v>0</v>
      </c>
      <c r="O32" s="22">
        <f t="shared" si="5"/>
        <v>0</v>
      </c>
    </row>
    <row r="33" spans="1:15" ht="125.25" customHeight="1">
      <c r="A33" s="3">
        <v>30</v>
      </c>
      <c r="B33" s="3" t="s">
        <v>46</v>
      </c>
      <c r="C33" s="3"/>
      <c r="D33" s="18"/>
      <c r="E33" s="19">
        <v>0</v>
      </c>
      <c r="F33" s="20">
        <f t="shared" si="0"/>
        <v>0</v>
      </c>
      <c r="G33" s="53">
        <v>0.23</v>
      </c>
      <c r="H33" s="21">
        <f t="shared" si="1"/>
        <v>0</v>
      </c>
      <c r="I33" s="21">
        <f t="shared" si="2"/>
        <v>0</v>
      </c>
      <c r="J33" s="18"/>
      <c r="K33" s="19">
        <v>0</v>
      </c>
      <c r="L33" s="20">
        <f t="shared" si="3"/>
        <v>0</v>
      </c>
      <c r="M33" s="53">
        <v>0.23</v>
      </c>
      <c r="N33" s="21">
        <f t="shared" si="4"/>
        <v>0</v>
      </c>
      <c r="O33" s="22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8"/>
      <c r="E34" s="19">
        <v>0</v>
      </c>
      <c r="F34" s="20">
        <f t="shared" si="0"/>
        <v>0</v>
      </c>
      <c r="G34" s="53">
        <v>0.23</v>
      </c>
      <c r="H34" s="21">
        <f t="shared" si="1"/>
        <v>0</v>
      </c>
      <c r="I34" s="21">
        <f t="shared" si="2"/>
        <v>0</v>
      </c>
      <c r="J34" s="18"/>
      <c r="K34" s="19">
        <v>0</v>
      </c>
      <c r="L34" s="20">
        <f t="shared" si="3"/>
        <v>0</v>
      </c>
      <c r="M34" s="53">
        <v>0.23</v>
      </c>
      <c r="N34" s="21">
        <f t="shared" si="4"/>
        <v>0</v>
      </c>
      <c r="O34" s="22">
        <f t="shared" si="5"/>
        <v>0</v>
      </c>
    </row>
    <row r="35" spans="1:15" ht="135" customHeight="1">
      <c r="A35" s="3">
        <v>32</v>
      </c>
      <c r="B35" s="3" t="s">
        <v>47</v>
      </c>
      <c r="C35" s="3"/>
      <c r="D35" s="18"/>
      <c r="E35" s="19">
        <v>0</v>
      </c>
      <c r="F35" s="20">
        <f t="shared" si="0"/>
        <v>0</v>
      </c>
      <c r="G35" s="53">
        <v>0.23</v>
      </c>
      <c r="H35" s="21">
        <f t="shared" si="1"/>
        <v>0</v>
      </c>
      <c r="I35" s="21">
        <f t="shared" si="2"/>
        <v>0</v>
      </c>
      <c r="J35" s="18"/>
      <c r="K35" s="19">
        <v>0</v>
      </c>
      <c r="L35" s="20">
        <f t="shared" si="3"/>
        <v>0</v>
      </c>
      <c r="M35" s="53">
        <v>0.23</v>
      </c>
      <c r="N35" s="21">
        <f t="shared" si="4"/>
        <v>0</v>
      </c>
      <c r="O35" s="22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8"/>
      <c r="E36" s="19">
        <v>0</v>
      </c>
      <c r="F36" s="20">
        <f t="shared" si="0"/>
        <v>0</v>
      </c>
      <c r="G36" s="53">
        <v>0.23</v>
      </c>
      <c r="H36" s="21">
        <f t="shared" si="1"/>
        <v>0</v>
      </c>
      <c r="I36" s="21">
        <f t="shared" si="2"/>
        <v>0</v>
      </c>
      <c r="J36" s="18"/>
      <c r="K36" s="19">
        <v>0</v>
      </c>
      <c r="L36" s="20">
        <f t="shared" si="3"/>
        <v>0</v>
      </c>
      <c r="M36" s="53">
        <v>0.23</v>
      </c>
      <c r="N36" s="21">
        <f t="shared" si="4"/>
        <v>0</v>
      </c>
      <c r="O36" s="22">
        <f t="shared" si="5"/>
        <v>0</v>
      </c>
    </row>
    <row r="37" spans="1:15" ht="126.75" customHeight="1">
      <c r="A37" s="3">
        <v>34</v>
      </c>
      <c r="B37" s="3" t="s">
        <v>48</v>
      </c>
      <c r="C37" s="3"/>
      <c r="D37" s="18"/>
      <c r="E37" s="19">
        <v>0</v>
      </c>
      <c r="F37" s="20">
        <f t="shared" si="0"/>
        <v>0</v>
      </c>
      <c r="G37" s="53">
        <v>0.23</v>
      </c>
      <c r="H37" s="21">
        <f t="shared" si="1"/>
        <v>0</v>
      </c>
      <c r="I37" s="21">
        <f t="shared" si="2"/>
        <v>0</v>
      </c>
      <c r="J37" s="18"/>
      <c r="K37" s="19">
        <v>0</v>
      </c>
      <c r="L37" s="20">
        <f t="shared" si="3"/>
        <v>0</v>
      </c>
      <c r="M37" s="53">
        <v>0.23</v>
      </c>
      <c r="N37" s="21">
        <f t="shared" si="4"/>
        <v>0</v>
      </c>
      <c r="O37" s="22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8"/>
      <c r="E38" s="19">
        <v>0</v>
      </c>
      <c r="F38" s="20">
        <f t="shared" si="0"/>
        <v>0</v>
      </c>
      <c r="G38" s="53">
        <v>0.23</v>
      </c>
      <c r="H38" s="21">
        <f t="shared" si="1"/>
        <v>0</v>
      </c>
      <c r="I38" s="21">
        <f t="shared" si="2"/>
        <v>0</v>
      </c>
      <c r="J38" s="18"/>
      <c r="K38" s="19">
        <v>0</v>
      </c>
      <c r="L38" s="20">
        <f t="shared" si="3"/>
        <v>0</v>
      </c>
      <c r="M38" s="53">
        <v>0.23</v>
      </c>
      <c r="N38" s="21">
        <f t="shared" si="4"/>
        <v>0</v>
      </c>
      <c r="O38" s="22">
        <f t="shared" si="5"/>
        <v>0</v>
      </c>
    </row>
    <row r="39" spans="1:15" ht="91.5" customHeight="1">
      <c r="A39" s="3">
        <v>36</v>
      </c>
      <c r="B39" s="3" t="s">
        <v>49</v>
      </c>
      <c r="C39" s="3"/>
      <c r="D39" s="18"/>
      <c r="E39" s="19">
        <v>0</v>
      </c>
      <c r="F39" s="20">
        <f t="shared" si="0"/>
        <v>0</v>
      </c>
      <c r="G39" s="53">
        <v>0.23</v>
      </c>
      <c r="H39" s="21">
        <f t="shared" si="1"/>
        <v>0</v>
      </c>
      <c r="I39" s="21">
        <f t="shared" si="2"/>
        <v>0</v>
      </c>
      <c r="J39" s="18"/>
      <c r="K39" s="19">
        <v>0</v>
      </c>
      <c r="L39" s="20">
        <f t="shared" si="3"/>
        <v>0</v>
      </c>
      <c r="M39" s="53">
        <v>0.23</v>
      </c>
      <c r="N39" s="21">
        <f t="shared" si="4"/>
        <v>0</v>
      </c>
      <c r="O39" s="22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8"/>
      <c r="E40" s="19">
        <v>0</v>
      </c>
      <c r="F40" s="20">
        <f t="shared" si="0"/>
        <v>0</v>
      </c>
      <c r="G40" s="53">
        <v>0.23</v>
      </c>
      <c r="H40" s="21">
        <f t="shared" si="1"/>
        <v>0</v>
      </c>
      <c r="I40" s="21">
        <f t="shared" si="2"/>
        <v>0</v>
      </c>
      <c r="J40" s="18"/>
      <c r="K40" s="19">
        <v>0</v>
      </c>
      <c r="L40" s="20">
        <f t="shared" si="3"/>
        <v>0</v>
      </c>
      <c r="M40" s="53">
        <v>0.23</v>
      </c>
      <c r="N40" s="21">
        <f t="shared" si="4"/>
        <v>0</v>
      </c>
      <c r="O40" s="22">
        <f t="shared" si="5"/>
        <v>0</v>
      </c>
    </row>
    <row r="41" spans="1:15" ht="121.5" customHeight="1">
      <c r="A41" s="3">
        <v>38</v>
      </c>
      <c r="B41" s="3" t="s">
        <v>50</v>
      </c>
      <c r="C41" s="3"/>
      <c r="D41" s="18"/>
      <c r="E41" s="19">
        <v>0</v>
      </c>
      <c r="F41" s="20">
        <f t="shared" si="0"/>
        <v>0</v>
      </c>
      <c r="G41" s="53">
        <v>0.23</v>
      </c>
      <c r="H41" s="21">
        <f t="shared" si="1"/>
        <v>0</v>
      </c>
      <c r="I41" s="21">
        <f t="shared" si="2"/>
        <v>0</v>
      </c>
      <c r="J41" s="18"/>
      <c r="K41" s="19">
        <v>0</v>
      </c>
      <c r="L41" s="20">
        <f t="shared" si="3"/>
        <v>0</v>
      </c>
      <c r="M41" s="53">
        <v>0.23</v>
      </c>
      <c r="N41" s="21">
        <f t="shared" si="4"/>
        <v>0</v>
      </c>
      <c r="O41" s="22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8"/>
      <c r="E42" s="19">
        <v>0</v>
      </c>
      <c r="F42" s="20">
        <f t="shared" si="0"/>
        <v>0</v>
      </c>
      <c r="G42" s="53">
        <v>0.23</v>
      </c>
      <c r="H42" s="21">
        <f t="shared" si="1"/>
        <v>0</v>
      </c>
      <c r="I42" s="21">
        <f t="shared" si="2"/>
        <v>0</v>
      </c>
      <c r="J42" s="18"/>
      <c r="K42" s="19">
        <v>0</v>
      </c>
      <c r="L42" s="20">
        <f t="shared" si="3"/>
        <v>0</v>
      </c>
      <c r="M42" s="53">
        <v>0.23</v>
      </c>
      <c r="N42" s="21">
        <f t="shared" si="4"/>
        <v>0</v>
      </c>
      <c r="O42" s="22">
        <f t="shared" si="5"/>
        <v>0</v>
      </c>
    </row>
    <row r="43" spans="1:15" ht="135" customHeight="1">
      <c r="A43" s="3">
        <v>40</v>
      </c>
      <c r="B43" s="3" t="s">
        <v>51</v>
      </c>
      <c r="C43" s="3"/>
      <c r="D43" s="18"/>
      <c r="E43" s="19">
        <v>0</v>
      </c>
      <c r="F43" s="20">
        <f t="shared" si="0"/>
        <v>0</v>
      </c>
      <c r="G43" s="53">
        <v>0.23</v>
      </c>
      <c r="H43" s="21">
        <f t="shared" si="1"/>
        <v>0</v>
      </c>
      <c r="I43" s="21">
        <f t="shared" si="2"/>
        <v>0</v>
      </c>
      <c r="J43" s="18"/>
      <c r="K43" s="19">
        <v>0</v>
      </c>
      <c r="L43" s="20">
        <f t="shared" si="3"/>
        <v>0</v>
      </c>
      <c r="M43" s="53">
        <v>0.23</v>
      </c>
      <c r="N43" s="21">
        <f t="shared" si="4"/>
        <v>0</v>
      </c>
      <c r="O43" s="22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8"/>
      <c r="E44" s="19">
        <v>0</v>
      </c>
      <c r="F44" s="20">
        <f t="shared" si="0"/>
        <v>0</v>
      </c>
      <c r="G44" s="53">
        <v>0.23</v>
      </c>
      <c r="H44" s="21">
        <f t="shared" si="1"/>
        <v>0</v>
      </c>
      <c r="I44" s="21">
        <f t="shared" si="2"/>
        <v>0</v>
      </c>
      <c r="J44" s="18"/>
      <c r="K44" s="19">
        <v>0</v>
      </c>
      <c r="L44" s="20">
        <f t="shared" si="3"/>
        <v>0</v>
      </c>
      <c r="M44" s="53">
        <v>0.23</v>
      </c>
      <c r="N44" s="21">
        <f t="shared" si="4"/>
        <v>0</v>
      </c>
      <c r="O44" s="22">
        <f t="shared" si="5"/>
        <v>0</v>
      </c>
    </row>
    <row r="45" spans="1:15" ht="135" customHeight="1">
      <c r="A45" s="3">
        <v>42</v>
      </c>
      <c r="B45" s="3" t="s">
        <v>52</v>
      </c>
      <c r="C45" s="3"/>
      <c r="D45" s="18"/>
      <c r="E45" s="19">
        <v>0</v>
      </c>
      <c r="F45" s="20">
        <f t="shared" si="0"/>
        <v>0</v>
      </c>
      <c r="G45" s="53">
        <v>0.23</v>
      </c>
      <c r="H45" s="21">
        <f t="shared" si="1"/>
        <v>0</v>
      </c>
      <c r="I45" s="21">
        <f t="shared" si="2"/>
        <v>0</v>
      </c>
      <c r="J45" s="18"/>
      <c r="K45" s="19">
        <v>0</v>
      </c>
      <c r="L45" s="20">
        <f t="shared" si="3"/>
        <v>0</v>
      </c>
      <c r="M45" s="53">
        <v>0.23</v>
      </c>
      <c r="N45" s="21">
        <f t="shared" si="4"/>
        <v>0</v>
      </c>
      <c r="O45" s="22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8"/>
      <c r="E46" s="19">
        <v>0</v>
      </c>
      <c r="F46" s="20">
        <f t="shared" si="0"/>
        <v>0</v>
      </c>
      <c r="G46" s="53">
        <v>0.23</v>
      </c>
      <c r="H46" s="21">
        <f t="shared" si="1"/>
        <v>0</v>
      </c>
      <c r="I46" s="21">
        <f t="shared" si="2"/>
        <v>0</v>
      </c>
      <c r="J46" s="18"/>
      <c r="K46" s="19">
        <v>0</v>
      </c>
      <c r="L46" s="20">
        <f t="shared" si="3"/>
        <v>0</v>
      </c>
      <c r="M46" s="53">
        <v>0.23</v>
      </c>
      <c r="N46" s="21">
        <f t="shared" si="4"/>
        <v>0</v>
      </c>
      <c r="O46" s="22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8"/>
      <c r="E47" s="19">
        <v>0</v>
      </c>
      <c r="F47" s="20">
        <f t="shared" si="0"/>
        <v>0</v>
      </c>
      <c r="G47" s="53">
        <v>0.23</v>
      </c>
      <c r="H47" s="21">
        <f t="shared" si="1"/>
        <v>0</v>
      </c>
      <c r="I47" s="21">
        <f t="shared" si="2"/>
        <v>0</v>
      </c>
      <c r="J47" s="18"/>
      <c r="K47" s="19">
        <v>0</v>
      </c>
      <c r="L47" s="20">
        <f t="shared" si="3"/>
        <v>0</v>
      </c>
      <c r="M47" s="53">
        <v>0.23</v>
      </c>
      <c r="N47" s="21">
        <f t="shared" si="4"/>
        <v>0</v>
      </c>
      <c r="O47" s="22">
        <f t="shared" si="5"/>
        <v>0</v>
      </c>
    </row>
    <row r="48" spans="1:15" ht="135" customHeight="1" thickBot="1">
      <c r="A48" s="3">
        <v>45</v>
      </c>
      <c r="B48" s="4" t="s">
        <v>55</v>
      </c>
      <c r="C48" s="4"/>
      <c r="D48" s="23"/>
      <c r="E48" s="24">
        <v>0</v>
      </c>
      <c r="F48" s="25">
        <f>D48*E48</f>
        <v>0</v>
      </c>
      <c r="G48" s="54">
        <v>0.23</v>
      </c>
      <c r="H48" s="26">
        <f>F48*G48</f>
        <v>0</v>
      </c>
      <c r="I48" s="26">
        <f t="shared" si="2"/>
        <v>0</v>
      </c>
      <c r="J48" s="23"/>
      <c r="K48" s="24">
        <v>0</v>
      </c>
      <c r="L48" s="25">
        <f>J48*K48</f>
        <v>0</v>
      </c>
      <c r="M48" s="54">
        <v>0.23</v>
      </c>
      <c r="N48" s="26">
        <f>L48*M48</f>
        <v>0</v>
      </c>
      <c r="O48" s="27">
        <f t="shared" si="5"/>
        <v>0</v>
      </c>
    </row>
    <row r="49" spans="4:15" ht="15.75" thickBot="1">
      <c r="D49" s="5"/>
      <c r="E49" s="58" t="s">
        <v>73</v>
      </c>
      <c r="F49" s="59">
        <f>SUM(F4:F48)</f>
        <v>0</v>
      </c>
      <c r="G49" s="60"/>
      <c r="H49" s="61">
        <f>SUM(H4:H48)</f>
        <v>0</v>
      </c>
      <c r="I49" s="62">
        <f>SUM(I4:I48)</f>
        <v>0</v>
      </c>
      <c r="J49" s="5"/>
      <c r="K49" s="58" t="s">
        <v>73</v>
      </c>
      <c r="L49" s="59">
        <f>SUM(L4:L48)</f>
        <v>0</v>
      </c>
      <c r="M49" s="60"/>
      <c r="N49" s="61">
        <f>SUM(N4:N48)</f>
        <v>0</v>
      </c>
      <c r="O49" s="62">
        <f>SUM(O4:O48)</f>
        <v>0</v>
      </c>
    </row>
    <row r="50" spans="4:15" ht="15.75" thickBot="1"/>
    <row r="51" spans="4:15">
      <c r="D51" s="41" t="s">
        <v>74</v>
      </c>
      <c r="E51" s="42" t="s">
        <v>75</v>
      </c>
      <c r="F51" s="47">
        <f>SUM(F49,L49)</f>
        <v>0</v>
      </c>
      <c r="G51" s="51"/>
    </row>
    <row r="52" spans="4:15" ht="15.75" thickBot="1">
      <c r="D52" s="43" t="s">
        <v>74</v>
      </c>
      <c r="E52" s="44" t="s">
        <v>76</v>
      </c>
      <c r="F52" s="56">
        <f>SUM(I49,O49)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scale="4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A51D-0DD0-4D25-91AD-CC1B71D7F7BF}">
  <sheetPr>
    <tabColor rgb="FFFFC000"/>
    <pageSetUpPr fitToPage="1"/>
  </sheetPr>
  <dimension ref="A1:I8"/>
  <sheetViews>
    <sheetView zoomScale="70" zoomScaleNormal="70" workbookViewId="0">
      <pane xSplit="2" topLeftCell="C1" activePane="topRight" state="frozen"/>
      <selection pane="topRight" activeCell="J2" sqref="J2"/>
    </sheetView>
  </sheetViews>
  <sheetFormatPr defaultRowHeight="15"/>
  <cols>
    <col min="1" max="1" width="4" bestFit="1" customWidth="1"/>
    <col min="2" max="2" width="39.7109375" customWidth="1"/>
    <col min="3" max="3" width="81.42578125" customWidth="1"/>
    <col min="4" max="4" width="17.42578125" customWidth="1"/>
    <col min="5" max="5" width="11.5703125" customWidth="1"/>
    <col min="6" max="6" width="13" bestFit="1" customWidth="1"/>
    <col min="7" max="8" width="13" customWidth="1"/>
    <col min="9" max="9" width="13.5703125" bestFit="1" customWidth="1"/>
  </cols>
  <sheetData>
    <row r="1" spans="1:9" ht="15.75" thickBot="1"/>
    <row r="2" spans="1:9" ht="26.25" thickBot="1">
      <c r="A2" s="1" t="s">
        <v>0</v>
      </c>
      <c r="B2" s="1" t="s">
        <v>1</v>
      </c>
      <c r="C2" s="1" t="s">
        <v>56</v>
      </c>
      <c r="D2" s="31" t="s">
        <v>62</v>
      </c>
      <c r="E2" s="32" t="s">
        <v>60</v>
      </c>
      <c r="F2" s="32" t="s">
        <v>63</v>
      </c>
      <c r="G2" s="48" t="s">
        <v>78</v>
      </c>
      <c r="H2" s="48" t="s">
        <v>77</v>
      </c>
      <c r="I2" s="33" t="s">
        <v>64</v>
      </c>
    </row>
    <row r="3" spans="1:9" ht="283.5">
      <c r="A3" s="2">
        <v>1</v>
      </c>
      <c r="B3" s="7" t="s">
        <v>27</v>
      </c>
      <c r="C3" s="8" t="s">
        <v>57</v>
      </c>
      <c r="D3" s="13"/>
      <c r="E3" s="14">
        <v>233</v>
      </c>
      <c r="F3" s="15">
        <f>D3*E3</f>
        <v>0</v>
      </c>
      <c r="G3" s="52">
        <v>0.23</v>
      </c>
      <c r="H3" s="16">
        <f>F3*G3</f>
        <v>0</v>
      </c>
      <c r="I3" s="17">
        <f>F3+H3</f>
        <v>0</v>
      </c>
    </row>
    <row r="4" spans="1:9" ht="173.25">
      <c r="A4" s="3">
        <v>2</v>
      </c>
      <c r="B4" s="9" t="s">
        <v>28</v>
      </c>
      <c r="C4" s="10" t="s">
        <v>58</v>
      </c>
      <c r="D4" s="18"/>
      <c r="E4" s="19">
        <v>27</v>
      </c>
      <c r="F4" s="20">
        <f>D4*E4</f>
        <v>0</v>
      </c>
      <c r="G4" s="53">
        <v>0.23</v>
      </c>
      <c r="H4" s="21">
        <f>F4*G4</f>
        <v>0</v>
      </c>
      <c r="I4" s="22">
        <f>F4+H4</f>
        <v>0</v>
      </c>
    </row>
    <row r="5" spans="1:9" ht="252">
      <c r="A5" s="3">
        <v>3</v>
      </c>
      <c r="B5" s="9" t="s">
        <v>68</v>
      </c>
      <c r="C5" s="10" t="s">
        <v>67</v>
      </c>
      <c r="D5" s="18"/>
      <c r="E5" s="19">
        <v>3</v>
      </c>
      <c r="F5" s="20">
        <f>D5*E5</f>
        <v>0</v>
      </c>
      <c r="G5" s="53">
        <v>0.23</v>
      </c>
      <c r="H5" s="21">
        <f>F5*G5</f>
        <v>0</v>
      </c>
      <c r="I5" s="22">
        <f>F5+H5</f>
        <v>0</v>
      </c>
    </row>
    <row r="6" spans="1:9" ht="110.25">
      <c r="A6" s="3">
        <v>4</v>
      </c>
      <c r="B6" s="9" t="s">
        <v>70</v>
      </c>
      <c r="C6" s="11" t="s">
        <v>59</v>
      </c>
      <c r="D6" s="18"/>
      <c r="E6" s="19">
        <v>116</v>
      </c>
      <c r="F6" s="20">
        <f>D6*E6</f>
        <v>0</v>
      </c>
      <c r="G6" s="53">
        <v>0.23</v>
      </c>
      <c r="H6" s="21">
        <f>F6*G6</f>
        <v>0</v>
      </c>
      <c r="I6" s="22">
        <f>F6+H6</f>
        <v>0</v>
      </c>
    </row>
    <row r="7" spans="1:9" ht="95.25" thickBot="1">
      <c r="A7" s="4">
        <v>5</v>
      </c>
      <c r="B7" s="36" t="s">
        <v>71</v>
      </c>
      <c r="C7" s="12" t="s">
        <v>69</v>
      </c>
      <c r="D7" s="23"/>
      <c r="E7" s="37">
        <v>70</v>
      </c>
      <c r="F7" s="38">
        <f>D7*E7</f>
        <v>0</v>
      </c>
      <c r="G7" s="57">
        <v>0.23</v>
      </c>
      <c r="H7" s="49">
        <f>F7*G7</f>
        <v>0</v>
      </c>
      <c r="I7" s="39">
        <f>F7+H7</f>
        <v>0</v>
      </c>
    </row>
    <row r="8" spans="1:9" ht="15.75" thickBot="1">
      <c r="E8" s="40" t="s">
        <v>73</v>
      </c>
      <c r="F8" s="46">
        <f>SUM(F3:F7)</f>
        <v>0</v>
      </c>
      <c r="G8" s="50"/>
      <c r="H8" s="50">
        <f>SUM(H3:H7)</f>
        <v>0</v>
      </c>
      <c r="I8" s="55">
        <f>SUM(I3:I7)</f>
        <v>0</v>
      </c>
    </row>
  </sheetData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62DA5-FB9D-439E-8839-80253C05C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00C0B3-D329-443D-BF92-F64808C70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DDA94-E7C6-4B12-933A-8D8CE57A3ED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9098b659-39b5-4ea9-bda9-13cb70fb72d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Meble - Dąb jasny</vt:lpstr>
      <vt:lpstr>Meble - Dąb ciemny</vt:lpstr>
      <vt:lpstr>Meble - Wiśnia</vt:lpstr>
      <vt:lpstr>Meble - Buk</vt:lpstr>
      <vt:lpstr>Meble - Szare</vt:lpstr>
      <vt:lpstr>Fotele i krzesła - zbiorcze</vt:lpstr>
      <vt:lpstr>'Meble - Buk'!Obszar_wydruku</vt:lpstr>
      <vt:lpstr>'Meble - Dąb ciemny'!Obszar_wydruku</vt:lpstr>
      <vt:lpstr>'Meble - Dąb jasny'!Obszar_wydruku</vt:lpstr>
      <vt:lpstr>'Meble - Szare'!Obszar_wydruku</vt:lpstr>
      <vt:lpstr>'Meble - Wiśnia'!Obszar_wydruku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Dadak Grzegorz</dc:creator>
  <cp:lastModifiedBy>Lechnio Maciej</cp:lastModifiedBy>
  <cp:lastPrinted>2023-06-06T06:28:36Z</cp:lastPrinted>
  <dcterms:created xsi:type="dcterms:W3CDTF">2020-10-06T19:19:01Z</dcterms:created>
  <dcterms:modified xsi:type="dcterms:W3CDTF">2023-07-10T06:02:33Z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