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963" activeTab="0"/>
  </bookViews>
  <sheets>
    <sheet name="Arkusz1" sheetId="1" r:id="rId1"/>
  </sheets>
  <definedNames>
    <definedName name="Excel_BuiltIn_Print_Area_1">'Arkusz1'!$A$3:$J$68</definedName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<sst xmlns="http://schemas.openxmlformats.org/spreadsheetml/2006/main" count="96" uniqueCount="65">
  <si>
    <t>Lp.</t>
  </si>
  <si>
    <t>Nazwa</t>
  </si>
  <si>
    <t xml:space="preserve">Jm </t>
  </si>
  <si>
    <t>Ilość na 12 miesięcy</t>
  </si>
  <si>
    <t>Cena brutto</t>
  </si>
  <si>
    <t>Wartość netto</t>
  </si>
  <si>
    <t xml:space="preserve"> Wartość brutto</t>
  </si>
  <si>
    <t>Podłoża do hodowli w warunkach tlenowych z inhibitorem antybiotyków</t>
  </si>
  <si>
    <t>szt.</t>
  </si>
  <si>
    <t>Podłoża do hodowli w warunkach beztlenowych z inhibitorem antybiotyków</t>
  </si>
  <si>
    <t>Podłoża pediatryczne</t>
  </si>
  <si>
    <t xml:space="preserve">Końcówki sterylne do przesiewania materiału z pozytywnych butelek hodowlanych </t>
  </si>
  <si>
    <t>RAZEM</t>
  </si>
  <si>
    <t>Ilość</t>
  </si>
  <si>
    <t>miesiąc</t>
  </si>
  <si>
    <t>Pojemność aparatu: ilość miejsc w aparacie min. 100 inkubacyjno-pomiarowych</t>
  </si>
  <si>
    <t>Hodowla i detekcja wzrostu drobnoustrojów w obrębie jednego aparatu.</t>
  </si>
  <si>
    <t>Wykrywanie bakterii i grzybów z krwi i płynów ustrojowych.</t>
  </si>
  <si>
    <t>System dźwiękowej i graficznej sygnalizacji prób dodatnich.</t>
  </si>
  <si>
    <t>Wbudowany komputer z dotykowym ekranem oraz oprogramowaniem w wersji graficznej bazującym na platformie Windows, umożliwiającym tworzenie raportów w formacie EXCEL.</t>
  </si>
  <si>
    <t>Podłoża kompletne – bez konieczności dodawania substancji wzbogacających, umożliwiających wzrost drobnoustrojów przy wykonaniu posiewów krwi. Zawartość czynników wzrostu w podłożach hodowlanych nie mniejsza niż 0,3% wagowego.</t>
  </si>
  <si>
    <t>Dostępne podłoża z inaktywatorami antybiotyków.</t>
  </si>
  <si>
    <t>Zastosowana metoda pomiaru - kolorymetria.</t>
  </si>
  <si>
    <t>Czułość pomiaru ≤ 10 CFU/ml.</t>
  </si>
  <si>
    <t>Zastosowanie w aparacie minimum 3 algorytmów przeliczeniowych gwarantujące właściwą ocenę każdej butelki.</t>
  </si>
  <si>
    <t>Stabilizacja temperatury w aparacie poprzez wbudowany system podwójnego grzania: ogrzewanie pojedynczej celki oraz ogrzewanie powietrza w aparacie.</t>
  </si>
  <si>
    <t>Podłoża z możliwością magazynowania w temperaturze pokojowej.</t>
  </si>
  <si>
    <t>Data ważności wszystkich zużywalnych odczynników - minimum 6 miesięcy.</t>
  </si>
  <si>
    <t>Wyposażenie aparatu w urządzenie podtrzymujące pracę UPS oraz stół pod aparat w przypadku aparatów nastołowych.</t>
  </si>
  <si>
    <t>Możliwość  wymiany aparatu na aparat o większej pojemności miejsc inkubacyjno - pomiarowych w przypadku  wzrostu ilości badań  z utrzymaniem wysokości miesięcznej dzierżawy.</t>
  </si>
  <si>
    <t>Wykonawca dostarczy szafkę laboratoryjną do przechowywania opakowań z podłożami na terenie laboratorium</t>
  </si>
  <si>
    <t>Załącznik nr 1.1</t>
  </si>
  <si>
    <t>I</t>
  </si>
  <si>
    <t>VAT
[%]</t>
  </si>
  <si>
    <t>Cena netto</t>
  </si>
  <si>
    <t>Cena  netto
za 1 miesiąc dzierżawy</t>
  </si>
  <si>
    <t>Cena brutto za 1 miesiąc dzierżawy</t>
  </si>
  <si>
    <t xml:space="preserve">Wartość netto za 12 miesięcy dzierżawy </t>
  </si>
  <si>
    <t xml:space="preserve"> Wartość brutto za 12 miesięcy dzierżawy</t>
  </si>
  <si>
    <t>II</t>
  </si>
  <si>
    <t>PARAMETRY TECHNICZNE PRZEDMIOTU ZAMÓWIENIA</t>
  </si>
  <si>
    <t>Parametr oferowany
(podać zakresy, opisać potwierdzić)</t>
  </si>
  <si>
    <t>Wymogi graniczne</t>
  </si>
  <si>
    <t>TAK, podać</t>
  </si>
  <si>
    <t>Nazwa handlowa sprzętu</t>
  </si>
  <si>
    <t>TAK</t>
  </si>
  <si>
    <t>Podłoża stosowane w aparacie wykonane z bezpiecznego nietłukącego się materiału ( np. plastik).</t>
  </si>
  <si>
    <t>Instalacja urządzenia i szkolenie personelu na koszt Wykonawcy w miejscu wskazanym przez Zamawiającego.</t>
  </si>
  <si>
    <t>Możliwość pracy na aparacie po upływie umowy do momentu zużycia odczynników będących na stanie zamawiającego.</t>
  </si>
  <si>
    <t>Przeglądy serwisowe aparatu na koszt Wykonawcy wraz z dojazdem (min. 1 przegląd rocznie)</t>
  </si>
  <si>
    <t>Obsługa serwisowa w ramach czynszu dzierżawnego przez cały okres dzierżawy, serwis do 24 godz. od momentu zgłoszenia (w dni robocze) oraz przeglądy techniczne mikroskopu NIKON 200 oraz przystawki do oceny i archiwizacji preparatów mikroskopowych będących na wyposażeniu zamawiającego. Usługa serwisowa mikroskopu i przystawki wykonywana przez serwis posiadający autoryzację podmiotu odpowiedzialnego za sprzedaż i serwis urządzeń na terenie Polski.</t>
  </si>
  <si>
    <r>
      <rPr>
        <b/>
        <sz val="10"/>
        <rFont val="Tahoma"/>
        <family val="2"/>
      </rPr>
      <t>II Wartość dzierżawy aparatu do monitorowania posiewów krwi i płynów ustrojowych</t>
    </r>
    <r>
      <rPr>
        <sz val="10"/>
        <rFont val="Tahoma"/>
        <family val="2"/>
      </rPr>
      <t xml:space="preserve">
Kwota bez VAT     ……………………. zł 
Kwota z VAT        ……………………  zł
W tym należny podatek VAT   ..................................  zł.</t>
    </r>
  </si>
  <si>
    <t xml:space="preserve">Ofertę podpisano podpisem elektronicznym przez osobę/y uprawnioną/e
do reprezentowania Wykonawcy/Wykonawców wspólnie ubiegających się o udzielenie zamówienia
</t>
  </si>
  <si>
    <t>Aparat nie starszy niż z 2020 roku</t>
  </si>
  <si>
    <t>DZIERŻAWA APARATU DO MONITOROWANIA POSIEWÓW KRWI I PŁYNÓW</t>
  </si>
  <si>
    <t xml:space="preserve">Aparat do monitorowania drobnoustrojów z krwi i płynów ustrojowych </t>
  </si>
  <si>
    <t>Zestawienie parametrów technicznych i użytkowych aparatu do monitorowania drobnoustrojów z  krwi i płynów ustrojowych</t>
  </si>
  <si>
    <t>PODŁOŻA DO HODOWLI DROBNOUSTROJÓW Z KRWI I PŁYNÓW USTROJOWYCH</t>
  </si>
  <si>
    <r>
      <rPr>
        <b/>
        <sz val="10"/>
        <rFont val="Tahoma"/>
        <family val="2"/>
      </rPr>
      <t>I  Wartość zamówienia na podłoża do hodowli drobnoustrojów z krwi i płynów ustrojowych</t>
    </r>
    <r>
      <rPr>
        <sz val="10"/>
        <rFont val="Tahoma"/>
        <family val="2"/>
      </rPr>
      <t xml:space="preserve">
Kwota bez VAT     ……………………. zł 
Kwota z VAT        ……………………  zł
W tym należny podatek VAT   ..................................  zł.
</t>
    </r>
  </si>
  <si>
    <r>
      <rPr>
        <b/>
        <sz val="10"/>
        <rFont val="Tahoma"/>
        <family val="2"/>
      </rPr>
      <t>Całkowita wartość zamówienia na dostawy podłoży do hodowli drobnoustrojów z  krwi i płynów ustrojowych wraz z dzierżawą aparatu na okres 12 miesięcy (I+II):</t>
    </r>
    <r>
      <rPr>
        <sz val="10"/>
        <rFont val="Tahoma"/>
        <family val="2"/>
      </rPr>
      <t xml:space="preserve">
Kwota bez VAT     ……………………. zł 
Kwota z VAT        ……………………  zł
W tym należny podatek VAT   ..................................  zł.</t>
    </r>
  </si>
  <si>
    <t>Typ, producent, numer katalogowy</t>
  </si>
  <si>
    <t>Wartość początkowa aparatu wynosi: …………………………….zł brutto</t>
  </si>
  <si>
    <t>TAK, podać dane teleadresowe</t>
  </si>
  <si>
    <t xml:space="preserve">Instrukcja obsługi aparatu oraz metodyki badań w języku polskim, kopia dokumentu dopuszczającego do obrotu i używania dzierżawionego analizatora zgodnie z ustawą z dnia 7 kwietnia 2022 r. o wyrobach medycznych – dostarczyć przy pierwszej dostawie. </t>
  </si>
  <si>
    <t>* Niespłenienie wymagań lub pozostawienie pozycji niewypełnionej skutkowac będzie odrzuceniem oferty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</si>
</sst>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4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11"/>
      <color indexed="8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44" applyNumberFormat="1" applyFont="1" applyBorder="1" applyAlignment="1">
      <alignment horizontal="center" vertical="center"/>
      <protection/>
    </xf>
    <xf numFmtId="2" fontId="8" fillId="0" borderId="11" xfId="4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42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44" applyFont="1" applyAlignment="1">
      <alignment horizontal="left" vertical="center"/>
      <protection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4" fontId="10" fillId="0" borderId="13" xfId="42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9" fontId="10" fillId="0" borderId="13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164" fontId="10" fillId="0" borderId="12" xfId="42" applyFont="1" applyFill="1" applyBorder="1" applyAlignment="1" applyProtection="1">
      <alignment horizontal="center" vertical="center"/>
      <protection/>
    </xf>
    <xf numFmtId="164" fontId="8" fillId="0" borderId="12" xfId="42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3" borderId="12" xfId="56" applyFont="1" applyFill="1" applyBorder="1" applyAlignment="1">
      <alignment vertical="center" wrapText="1"/>
      <protection/>
    </xf>
    <xf numFmtId="4" fontId="8" fillId="0" borderId="12" xfId="0" applyNumberFormat="1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8" fillId="0" borderId="12" xfId="44" applyFont="1" applyBorder="1" applyAlignment="1">
      <alignment horizontal="left" vertical="center"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19" xfId="44" applyFont="1" applyBorder="1" applyAlignment="1">
      <alignment horizontal="left" vertical="center"/>
      <protection/>
    </xf>
    <xf numFmtId="0" fontId="8" fillId="0" borderId="21" xfId="44" applyFont="1" applyBorder="1" applyAlignment="1">
      <alignment horizontal="left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8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left" vertical="center"/>
      <protection/>
    </xf>
    <xf numFmtId="0" fontId="16" fillId="0" borderId="0" xfId="0" applyFont="1" applyBorder="1" applyAlignment="1">
      <alignment vertical="center" shrinkToFit="1"/>
    </xf>
    <xf numFmtId="0" fontId="52" fillId="0" borderId="0" xfId="0" applyFont="1" applyAlignment="1">
      <alignment/>
    </xf>
    <xf numFmtId="0" fontId="53" fillId="0" borderId="16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22" xfId="44" applyFont="1" applyBorder="1" applyAlignment="1">
      <alignment horizontal="left" vertical="center" wrapText="1"/>
      <protection/>
    </xf>
    <xf numFmtId="0" fontId="8" fillId="0" borderId="23" xfId="44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 wrapText="1"/>
    </xf>
    <xf numFmtId="0" fontId="8" fillId="0" borderId="12" xfId="44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44" applyFont="1" applyBorder="1" applyAlignment="1">
      <alignment horizontal="left" vertical="center" wrapText="1" shrinkToFi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23" xfId="44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B20" sqref="B20:H20"/>
    </sheetView>
  </sheetViews>
  <sheetFormatPr defaultColWidth="8.796875" defaultRowHeight="14.25"/>
  <cols>
    <col min="1" max="1" width="3.8984375" style="2" customWidth="1"/>
    <col min="2" max="2" width="54.796875" style="2" customWidth="1"/>
    <col min="3" max="3" width="7.796875" style="2" customWidth="1"/>
    <col min="4" max="4" width="8.796875" style="2" customWidth="1"/>
    <col min="5" max="5" width="10.09765625" style="2" customWidth="1"/>
    <col min="6" max="6" width="12.09765625" style="2" customWidth="1"/>
    <col min="7" max="7" width="13.8984375" style="2" customWidth="1"/>
    <col min="8" max="8" width="6.796875" style="2" customWidth="1"/>
    <col min="9" max="9" width="15.59765625" style="2" customWidth="1"/>
    <col min="10" max="10" width="20.3984375" style="2" customWidth="1"/>
    <col min="11" max="16384" width="8.796875" style="2" customWidth="1"/>
  </cols>
  <sheetData>
    <row r="1" spans="1:10" s="1" customFormat="1" ht="17.25">
      <c r="A1" s="72"/>
      <c r="B1" s="72"/>
      <c r="C1" s="15"/>
      <c r="D1" s="15"/>
      <c r="E1" s="15"/>
      <c r="F1" s="15"/>
      <c r="G1" s="15"/>
      <c r="H1" s="15"/>
      <c r="I1" s="15" t="s">
        <v>31</v>
      </c>
      <c r="J1" s="16"/>
    </row>
    <row r="2" spans="1:10" ht="18.75" customHeight="1">
      <c r="A2" s="16" t="s">
        <v>32</v>
      </c>
      <c r="B2" s="58" t="s">
        <v>57</v>
      </c>
      <c r="C2" s="15"/>
      <c r="D2" s="15"/>
      <c r="E2" s="15"/>
      <c r="F2" s="15"/>
      <c r="G2" s="15"/>
      <c r="H2" s="15"/>
      <c r="I2" s="15"/>
      <c r="J2" s="15"/>
    </row>
    <row r="3" spans="1:9" ht="43.5" customHeight="1">
      <c r="A3" s="17" t="s">
        <v>0</v>
      </c>
      <c r="B3" s="17" t="s">
        <v>1</v>
      </c>
      <c r="C3" s="18" t="s">
        <v>2</v>
      </c>
      <c r="D3" s="18" t="s">
        <v>3</v>
      </c>
      <c r="E3" s="18" t="s">
        <v>34</v>
      </c>
      <c r="F3" s="18" t="s">
        <v>4</v>
      </c>
      <c r="G3" s="18" t="s">
        <v>5</v>
      </c>
      <c r="H3" s="18" t="s">
        <v>33</v>
      </c>
      <c r="I3" s="18" t="s">
        <v>6</v>
      </c>
    </row>
    <row r="4" spans="1:9" ht="27.75" customHeight="1">
      <c r="A4" s="22">
        <v>1</v>
      </c>
      <c r="B4" s="19" t="s">
        <v>7</v>
      </c>
      <c r="C4" s="23" t="s">
        <v>8</v>
      </c>
      <c r="D4" s="24">
        <v>1000</v>
      </c>
      <c r="E4" s="3"/>
      <c r="F4" s="25"/>
      <c r="G4" s="26">
        <f>D4*E4</f>
        <v>0</v>
      </c>
      <c r="H4" s="28"/>
      <c r="I4" s="31"/>
    </row>
    <row r="5" spans="1:9" ht="31.5" customHeight="1">
      <c r="A5" s="22">
        <v>2</v>
      </c>
      <c r="B5" s="19" t="s">
        <v>9</v>
      </c>
      <c r="C5" s="22" t="s">
        <v>8</v>
      </c>
      <c r="D5" s="21">
        <v>1000</v>
      </c>
      <c r="E5" s="4"/>
      <c r="F5" s="25"/>
      <c r="G5" s="26">
        <f>D5*E5</f>
        <v>0</v>
      </c>
      <c r="H5" s="28"/>
      <c r="I5" s="31"/>
    </row>
    <row r="6" spans="1:9" ht="25.5" customHeight="1">
      <c r="A6" s="22">
        <v>3</v>
      </c>
      <c r="B6" s="19" t="s">
        <v>10</v>
      </c>
      <c r="C6" s="22" t="s">
        <v>8</v>
      </c>
      <c r="D6" s="21">
        <v>500</v>
      </c>
      <c r="E6" s="4"/>
      <c r="F6" s="25"/>
      <c r="G6" s="26">
        <f>D6*E6</f>
        <v>0</v>
      </c>
      <c r="H6" s="28"/>
      <c r="I6" s="31"/>
    </row>
    <row r="7" spans="1:9" ht="31.5" customHeight="1">
      <c r="A7" s="22">
        <v>4</v>
      </c>
      <c r="B7" s="20" t="s">
        <v>11</v>
      </c>
      <c r="C7" s="22" t="s">
        <v>8</v>
      </c>
      <c r="D7" s="21">
        <v>300</v>
      </c>
      <c r="E7" s="4"/>
      <c r="F7" s="30"/>
      <c r="G7" s="26">
        <f>D7*E7</f>
        <v>0</v>
      </c>
      <c r="H7" s="28"/>
      <c r="I7" s="31"/>
    </row>
    <row r="8" spans="1:9" ht="32.25" customHeight="1">
      <c r="A8" s="27"/>
      <c r="B8" s="27"/>
      <c r="C8" s="27"/>
      <c r="D8" s="27"/>
      <c r="E8" s="5"/>
      <c r="F8" s="17" t="s">
        <v>12</v>
      </c>
      <c r="G8" s="31">
        <f>SUM(G4:G7)</f>
        <v>0</v>
      </c>
      <c r="H8" s="29"/>
      <c r="I8" s="32"/>
    </row>
    <row r="10" spans="1:9" ht="13.5">
      <c r="A10" s="43" t="s">
        <v>39</v>
      </c>
      <c r="B10" s="44" t="s">
        <v>54</v>
      </c>
      <c r="C10" s="27"/>
      <c r="D10" s="27"/>
      <c r="E10" s="27"/>
      <c r="F10" s="27"/>
      <c r="G10" s="27"/>
      <c r="H10" s="27"/>
      <c r="I10" s="27"/>
    </row>
    <row r="11" spans="1:9" ht="45.75" customHeight="1">
      <c r="A11" s="17" t="s">
        <v>0</v>
      </c>
      <c r="B11" s="38" t="s">
        <v>1</v>
      </c>
      <c r="C11" s="18" t="s">
        <v>2</v>
      </c>
      <c r="D11" s="18" t="s">
        <v>13</v>
      </c>
      <c r="E11" s="18" t="s">
        <v>35</v>
      </c>
      <c r="F11" s="18" t="s">
        <v>36</v>
      </c>
      <c r="G11" s="18" t="s">
        <v>37</v>
      </c>
      <c r="H11" s="18" t="s">
        <v>33</v>
      </c>
      <c r="I11" s="18" t="s">
        <v>38</v>
      </c>
    </row>
    <row r="12" spans="1:9" s="8" customFormat="1" ht="64.5" customHeight="1">
      <c r="A12" s="17">
        <v>1</v>
      </c>
      <c r="B12" s="39" t="s">
        <v>55</v>
      </c>
      <c r="C12" s="18" t="s">
        <v>14</v>
      </c>
      <c r="D12" s="18">
        <v>12</v>
      </c>
      <c r="E12" s="40"/>
      <c r="F12" s="40"/>
      <c r="G12" s="40"/>
      <c r="H12" s="42"/>
      <c r="I12" s="40"/>
    </row>
    <row r="13" spans="1:9" s="8" customFormat="1" ht="24" customHeight="1">
      <c r="A13" s="33"/>
      <c r="B13" s="34"/>
      <c r="C13" s="34"/>
      <c r="D13" s="34"/>
      <c r="E13" s="35"/>
      <c r="F13" s="37" t="s">
        <v>12</v>
      </c>
      <c r="G13" s="36"/>
      <c r="H13" s="41"/>
      <c r="I13" s="36"/>
    </row>
    <row r="14" spans="6:10" ht="21.75" customHeight="1">
      <c r="F14" s="6"/>
      <c r="G14" s="7"/>
      <c r="I14" s="9"/>
      <c r="J14" s="10"/>
    </row>
    <row r="15" spans="2:10" ht="21.75" customHeight="1">
      <c r="B15" s="59" t="s">
        <v>61</v>
      </c>
      <c r="F15" s="6"/>
      <c r="G15" s="7"/>
      <c r="I15" s="9"/>
      <c r="J15" s="10"/>
    </row>
    <row r="16" ht="13.5">
      <c r="J16" s="11"/>
    </row>
    <row r="18" spans="2:10" s="27" customFormat="1" ht="31.5" customHeight="1">
      <c r="B18" s="69" t="s">
        <v>56</v>
      </c>
      <c r="C18" s="69"/>
      <c r="D18" s="69"/>
      <c r="E18" s="69"/>
      <c r="F18" s="69"/>
      <c r="G18" s="69"/>
      <c r="H18" s="69"/>
      <c r="I18" s="69"/>
      <c r="J18" s="69"/>
    </row>
    <row r="19" spans="1:10" s="27" customFormat="1" ht="48.75" customHeight="1">
      <c r="A19" s="51" t="s">
        <v>0</v>
      </c>
      <c r="B19" s="70" t="s">
        <v>40</v>
      </c>
      <c r="C19" s="71"/>
      <c r="D19" s="71"/>
      <c r="E19" s="71"/>
      <c r="F19" s="71"/>
      <c r="G19" s="71"/>
      <c r="H19" s="71"/>
      <c r="I19" s="52" t="s">
        <v>42</v>
      </c>
      <c r="J19" s="52" t="s">
        <v>41</v>
      </c>
    </row>
    <row r="20" spans="1:10" s="27" customFormat="1" ht="28.5" customHeight="1">
      <c r="A20" s="51">
        <v>1</v>
      </c>
      <c r="B20" s="61" t="s">
        <v>44</v>
      </c>
      <c r="C20" s="62"/>
      <c r="D20" s="62"/>
      <c r="E20" s="62"/>
      <c r="F20" s="62"/>
      <c r="G20" s="62"/>
      <c r="H20" s="63"/>
      <c r="I20" s="52" t="s">
        <v>43</v>
      </c>
      <c r="J20" s="53"/>
    </row>
    <row r="21" spans="1:10" s="27" customFormat="1" ht="24.75" customHeight="1">
      <c r="A21" s="51">
        <v>2</v>
      </c>
      <c r="B21" s="61" t="s">
        <v>60</v>
      </c>
      <c r="C21" s="62"/>
      <c r="D21" s="62"/>
      <c r="E21" s="62"/>
      <c r="F21" s="62"/>
      <c r="G21" s="62"/>
      <c r="H21" s="63"/>
      <c r="I21" s="52" t="s">
        <v>43</v>
      </c>
      <c r="J21" s="53"/>
    </row>
    <row r="22" spans="1:10" s="8" customFormat="1" ht="24" customHeight="1">
      <c r="A22" s="51">
        <v>3</v>
      </c>
      <c r="B22" s="68" t="s">
        <v>53</v>
      </c>
      <c r="C22" s="68"/>
      <c r="D22" s="68"/>
      <c r="E22" s="68"/>
      <c r="F22" s="68"/>
      <c r="G22" s="68"/>
      <c r="H22" s="68"/>
      <c r="I22" s="51" t="s">
        <v>43</v>
      </c>
      <c r="J22" s="46"/>
    </row>
    <row r="23" spans="1:10" s="48" customFormat="1" ht="27" customHeight="1">
      <c r="A23" s="51">
        <v>4</v>
      </c>
      <c r="B23" s="68" t="s">
        <v>15</v>
      </c>
      <c r="C23" s="68"/>
      <c r="D23" s="68"/>
      <c r="E23" s="68"/>
      <c r="F23" s="68"/>
      <c r="G23" s="68"/>
      <c r="H23" s="68"/>
      <c r="I23" s="54" t="s">
        <v>43</v>
      </c>
      <c r="J23" s="47"/>
    </row>
    <row r="24" spans="1:10" s="48" customFormat="1" ht="27" customHeight="1">
      <c r="A24" s="51">
        <v>5</v>
      </c>
      <c r="B24" s="66" t="s">
        <v>16</v>
      </c>
      <c r="C24" s="66"/>
      <c r="D24" s="66"/>
      <c r="E24" s="66"/>
      <c r="F24" s="66"/>
      <c r="G24" s="66"/>
      <c r="H24" s="66"/>
      <c r="I24" s="54" t="s">
        <v>45</v>
      </c>
      <c r="J24" s="49"/>
    </row>
    <row r="25" spans="1:10" s="48" customFormat="1" ht="27" customHeight="1">
      <c r="A25" s="51">
        <v>6</v>
      </c>
      <c r="B25" s="66" t="s">
        <v>46</v>
      </c>
      <c r="C25" s="66"/>
      <c r="D25" s="66"/>
      <c r="E25" s="66"/>
      <c r="F25" s="66"/>
      <c r="G25" s="66"/>
      <c r="H25" s="66"/>
      <c r="I25" s="54" t="s">
        <v>43</v>
      </c>
      <c r="J25" s="50"/>
    </row>
    <row r="26" spans="1:10" s="48" customFormat="1" ht="27" customHeight="1">
      <c r="A26" s="51">
        <v>7</v>
      </c>
      <c r="B26" s="66" t="s">
        <v>17</v>
      </c>
      <c r="C26" s="66"/>
      <c r="D26" s="66"/>
      <c r="E26" s="66"/>
      <c r="F26" s="66"/>
      <c r="G26" s="66"/>
      <c r="H26" s="66"/>
      <c r="I26" s="51" t="s">
        <v>45</v>
      </c>
      <c r="J26" s="50"/>
    </row>
    <row r="27" spans="1:10" s="48" customFormat="1" ht="27" customHeight="1">
      <c r="A27" s="51">
        <v>8</v>
      </c>
      <c r="B27" s="66" t="s">
        <v>18</v>
      </c>
      <c r="C27" s="66"/>
      <c r="D27" s="66"/>
      <c r="E27" s="66"/>
      <c r="F27" s="66"/>
      <c r="G27" s="66"/>
      <c r="H27" s="66"/>
      <c r="I27" s="51" t="s">
        <v>45</v>
      </c>
      <c r="J27" s="49"/>
    </row>
    <row r="28" spans="1:10" s="48" customFormat="1" ht="27" customHeight="1">
      <c r="A28" s="51">
        <v>9</v>
      </c>
      <c r="B28" s="66" t="s">
        <v>19</v>
      </c>
      <c r="C28" s="66"/>
      <c r="D28" s="66"/>
      <c r="E28" s="66"/>
      <c r="F28" s="66"/>
      <c r="G28" s="66"/>
      <c r="H28" s="66"/>
      <c r="I28" s="51" t="s">
        <v>45</v>
      </c>
      <c r="J28" s="49"/>
    </row>
    <row r="29" spans="1:10" s="48" customFormat="1" ht="27" customHeight="1">
      <c r="A29" s="51">
        <v>10</v>
      </c>
      <c r="B29" s="66" t="s">
        <v>20</v>
      </c>
      <c r="C29" s="66"/>
      <c r="D29" s="66"/>
      <c r="E29" s="66"/>
      <c r="F29" s="66"/>
      <c r="G29" s="66"/>
      <c r="H29" s="66"/>
      <c r="I29" s="51" t="s">
        <v>43</v>
      </c>
      <c r="J29" s="49"/>
    </row>
    <row r="30" spans="1:10" s="48" customFormat="1" ht="27" customHeight="1">
      <c r="A30" s="51">
        <v>11</v>
      </c>
      <c r="B30" s="66" t="s">
        <v>21</v>
      </c>
      <c r="C30" s="66"/>
      <c r="D30" s="66"/>
      <c r="E30" s="66"/>
      <c r="F30" s="66"/>
      <c r="G30" s="66"/>
      <c r="H30" s="66"/>
      <c r="I30" s="51" t="s">
        <v>45</v>
      </c>
      <c r="J30" s="49"/>
    </row>
    <row r="31" spans="1:10" s="48" customFormat="1" ht="30" customHeight="1">
      <c r="A31" s="51">
        <v>12</v>
      </c>
      <c r="B31" s="66" t="s">
        <v>22</v>
      </c>
      <c r="C31" s="66"/>
      <c r="D31" s="66"/>
      <c r="E31" s="66"/>
      <c r="F31" s="66"/>
      <c r="G31" s="66"/>
      <c r="H31" s="66"/>
      <c r="I31" s="51" t="s">
        <v>45</v>
      </c>
      <c r="J31" s="49"/>
    </row>
    <row r="32" spans="1:10" s="48" customFormat="1" ht="26.25" customHeight="1">
      <c r="A32" s="51">
        <v>13</v>
      </c>
      <c r="B32" s="66" t="s">
        <v>23</v>
      </c>
      <c r="C32" s="66"/>
      <c r="D32" s="66"/>
      <c r="E32" s="66"/>
      <c r="F32" s="66"/>
      <c r="G32" s="66"/>
      <c r="H32" s="66"/>
      <c r="I32" s="51" t="s">
        <v>43</v>
      </c>
      <c r="J32" s="49"/>
    </row>
    <row r="33" spans="1:10" s="48" customFormat="1" ht="27" customHeight="1">
      <c r="A33" s="51">
        <v>14</v>
      </c>
      <c r="B33" s="66" t="s">
        <v>24</v>
      </c>
      <c r="C33" s="66"/>
      <c r="D33" s="66"/>
      <c r="E33" s="66"/>
      <c r="F33" s="66"/>
      <c r="G33" s="66"/>
      <c r="H33" s="66"/>
      <c r="I33" s="51" t="s">
        <v>43</v>
      </c>
      <c r="J33" s="49"/>
    </row>
    <row r="34" spans="1:10" s="48" customFormat="1" ht="27" customHeight="1">
      <c r="A34" s="51">
        <v>15</v>
      </c>
      <c r="B34" s="68" t="s">
        <v>25</v>
      </c>
      <c r="C34" s="68"/>
      <c r="D34" s="68"/>
      <c r="E34" s="68"/>
      <c r="F34" s="68"/>
      <c r="G34" s="68"/>
      <c r="H34" s="68"/>
      <c r="I34" s="54" t="s">
        <v>45</v>
      </c>
      <c r="J34" s="49"/>
    </row>
    <row r="35" spans="1:10" s="48" customFormat="1" ht="41.25" customHeight="1">
      <c r="A35" s="51">
        <v>16</v>
      </c>
      <c r="B35" s="66" t="s">
        <v>26</v>
      </c>
      <c r="C35" s="66"/>
      <c r="D35" s="66"/>
      <c r="E35" s="66"/>
      <c r="F35" s="66"/>
      <c r="G35" s="66"/>
      <c r="H35" s="66"/>
      <c r="I35" s="54" t="s">
        <v>45</v>
      </c>
      <c r="J35" s="50"/>
    </row>
    <row r="36" spans="1:10" s="48" customFormat="1" ht="27" customHeight="1">
      <c r="A36" s="51">
        <v>17</v>
      </c>
      <c r="B36" s="66" t="s">
        <v>27</v>
      </c>
      <c r="C36" s="66"/>
      <c r="D36" s="66"/>
      <c r="E36" s="66"/>
      <c r="F36" s="66"/>
      <c r="G36" s="66"/>
      <c r="H36" s="66"/>
      <c r="I36" s="54" t="s">
        <v>43</v>
      </c>
      <c r="J36" s="50"/>
    </row>
    <row r="37" spans="1:10" s="48" customFormat="1" ht="27" customHeight="1">
      <c r="A37" s="51">
        <v>18</v>
      </c>
      <c r="B37" s="66" t="s">
        <v>48</v>
      </c>
      <c r="C37" s="66"/>
      <c r="D37" s="66"/>
      <c r="E37" s="66"/>
      <c r="F37" s="66"/>
      <c r="G37" s="66"/>
      <c r="H37" s="66"/>
      <c r="I37" s="54" t="s">
        <v>45</v>
      </c>
      <c r="J37" s="50"/>
    </row>
    <row r="38" spans="1:10" s="48" customFormat="1" ht="27" customHeight="1">
      <c r="A38" s="51">
        <v>19</v>
      </c>
      <c r="B38" s="66" t="s">
        <v>63</v>
      </c>
      <c r="C38" s="66"/>
      <c r="D38" s="66"/>
      <c r="E38" s="66"/>
      <c r="F38" s="66"/>
      <c r="G38" s="66"/>
      <c r="H38" s="66"/>
      <c r="I38" s="54" t="s">
        <v>45</v>
      </c>
      <c r="J38" s="50"/>
    </row>
    <row r="39" spans="1:10" s="48" customFormat="1" ht="27" customHeight="1">
      <c r="A39" s="51">
        <v>20</v>
      </c>
      <c r="B39" s="61" t="s">
        <v>47</v>
      </c>
      <c r="C39" s="62"/>
      <c r="D39" s="62"/>
      <c r="E39" s="62"/>
      <c r="F39" s="62"/>
      <c r="G39" s="62"/>
      <c r="H39" s="63"/>
      <c r="I39" s="54" t="s">
        <v>45</v>
      </c>
      <c r="J39" s="50"/>
    </row>
    <row r="40" spans="1:10" s="48" customFormat="1" ht="27" customHeight="1">
      <c r="A40" s="51">
        <v>21</v>
      </c>
      <c r="B40" s="67" t="s">
        <v>49</v>
      </c>
      <c r="C40" s="67"/>
      <c r="D40" s="67"/>
      <c r="E40" s="67"/>
      <c r="F40" s="67"/>
      <c r="G40" s="67"/>
      <c r="H40" s="67"/>
      <c r="I40" s="54" t="s">
        <v>45</v>
      </c>
      <c r="J40" s="49"/>
    </row>
    <row r="41" spans="1:10" s="48" customFormat="1" ht="27" customHeight="1">
      <c r="A41" s="51">
        <v>22</v>
      </c>
      <c r="B41" s="67" t="s">
        <v>28</v>
      </c>
      <c r="C41" s="67"/>
      <c r="D41" s="67"/>
      <c r="E41" s="67"/>
      <c r="F41" s="67"/>
      <c r="G41" s="67"/>
      <c r="H41" s="67"/>
      <c r="I41" s="51" t="s">
        <v>45</v>
      </c>
      <c r="J41" s="45"/>
    </row>
    <row r="42" spans="1:10" s="48" customFormat="1" ht="27" customHeight="1">
      <c r="A42" s="51">
        <v>23</v>
      </c>
      <c r="B42" s="66" t="s">
        <v>29</v>
      </c>
      <c r="C42" s="66"/>
      <c r="D42" s="66"/>
      <c r="E42" s="66"/>
      <c r="F42" s="66"/>
      <c r="G42" s="66"/>
      <c r="H42" s="66"/>
      <c r="I42" s="51" t="s">
        <v>45</v>
      </c>
      <c r="J42" s="45"/>
    </row>
    <row r="43" spans="1:10" s="48" customFormat="1" ht="33" customHeight="1">
      <c r="A43" s="51">
        <v>24</v>
      </c>
      <c r="B43" s="66" t="s">
        <v>30</v>
      </c>
      <c r="C43" s="66"/>
      <c r="D43" s="66"/>
      <c r="E43" s="66"/>
      <c r="F43" s="66"/>
      <c r="G43" s="66"/>
      <c r="H43" s="66"/>
      <c r="I43" s="51" t="s">
        <v>45</v>
      </c>
      <c r="J43" s="45"/>
    </row>
    <row r="44" spans="1:10" s="48" customFormat="1" ht="61.5" customHeight="1">
      <c r="A44" s="51">
        <v>25</v>
      </c>
      <c r="B44" s="66" t="s">
        <v>50</v>
      </c>
      <c r="C44" s="66"/>
      <c r="D44" s="66"/>
      <c r="E44" s="66"/>
      <c r="F44" s="66"/>
      <c r="G44" s="66"/>
      <c r="H44" s="66"/>
      <c r="I44" s="52" t="s">
        <v>62</v>
      </c>
      <c r="J44" s="45"/>
    </row>
    <row r="45" spans="1:10" s="48" customFormat="1" ht="28.5" customHeight="1">
      <c r="A45" s="55"/>
      <c r="B45" s="60" t="s">
        <v>64</v>
      </c>
      <c r="C45" s="60"/>
      <c r="D45" s="60"/>
      <c r="E45" s="56"/>
      <c r="F45" s="56"/>
      <c r="G45" s="56"/>
      <c r="H45" s="56"/>
      <c r="I45" s="55"/>
      <c r="J45" s="57"/>
    </row>
    <row r="46" spans="1:10" s="48" customFormat="1" ht="15" customHeight="1">
      <c r="A46" s="55"/>
      <c r="B46" s="56"/>
      <c r="C46" s="56"/>
      <c r="D46" s="56"/>
      <c r="E46" s="56"/>
      <c r="F46" s="56"/>
      <c r="G46" s="56"/>
      <c r="H46" s="56"/>
      <c r="I46" s="55"/>
      <c r="J46" s="57"/>
    </row>
    <row r="47" spans="1:10" s="48" customFormat="1" ht="79.5" customHeight="1">
      <c r="A47" s="55"/>
      <c r="B47" s="64" t="s">
        <v>58</v>
      </c>
      <c r="C47" s="64"/>
      <c r="D47" s="64"/>
      <c r="E47" s="64"/>
      <c r="F47" s="56"/>
      <c r="G47" s="56"/>
      <c r="H47" s="56"/>
      <c r="I47" s="55"/>
      <c r="J47" s="57"/>
    </row>
    <row r="48" spans="1:10" s="48" customFormat="1" ht="67.5" customHeight="1">
      <c r="A48" s="55"/>
      <c r="B48" s="64" t="s">
        <v>51</v>
      </c>
      <c r="C48" s="64"/>
      <c r="D48" s="64"/>
      <c r="E48" s="64"/>
      <c r="F48" s="56"/>
      <c r="G48" s="56"/>
      <c r="H48" s="56"/>
      <c r="I48" s="55"/>
      <c r="J48" s="57"/>
    </row>
    <row r="49" spans="1:10" s="48" customFormat="1" ht="86.25" customHeight="1">
      <c r="A49" s="55"/>
      <c r="B49" s="64" t="s">
        <v>59</v>
      </c>
      <c r="C49" s="64"/>
      <c r="D49" s="64"/>
      <c r="E49" s="64"/>
      <c r="F49" s="64"/>
      <c r="G49" s="64"/>
      <c r="H49" s="64"/>
      <c r="I49" s="55"/>
      <c r="J49" s="57"/>
    </row>
    <row r="50" spans="1:10" s="12" customFormat="1" ht="54.75" customHeight="1">
      <c r="A50" s="2"/>
      <c r="B50" s="2"/>
      <c r="C50" s="2"/>
      <c r="D50" s="2"/>
      <c r="E50" s="65" t="s">
        <v>52</v>
      </c>
      <c r="F50" s="65"/>
      <c r="G50" s="65"/>
      <c r="H50" s="65"/>
      <c r="I50" s="65"/>
      <c r="J50" s="13"/>
    </row>
    <row r="51" spans="1:10" s="12" customFormat="1" ht="27" customHeight="1">
      <c r="A51" s="2"/>
      <c r="B51" s="14"/>
      <c r="C51" s="14"/>
      <c r="D51" s="14"/>
      <c r="E51" s="14"/>
      <c r="F51" s="14"/>
      <c r="G51" s="14"/>
      <c r="H51" s="14"/>
      <c r="I51" s="2"/>
      <c r="J51" s="2"/>
    </row>
    <row r="52" spans="1:10" s="12" customFormat="1" ht="27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s="12" customFormat="1" ht="27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ht="36" customHeight="1"/>
    <row r="55" ht="27.75" customHeight="1"/>
    <row r="56" ht="27.75" customHeight="1"/>
    <row r="57" ht="52.5" customHeight="1"/>
    <row r="58" ht="44.25" customHeight="1"/>
    <row r="59" ht="54.75" customHeight="1"/>
    <row r="60" ht="28.5" customHeight="1"/>
    <row r="61" ht="27.75" customHeight="1"/>
    <row r="62" ht="23.25" customHeight="1"/>
    <row r="63" ht="49.5" customHeight="1"/>
    <row r="64" ht="21.75" customHeight="1"/>
    <row r="65" ht="27" customHeight="1"/>
  </sheetData>
  <sheetProtection selectLockedCells="1" selectUnlockedCells="1"/>
  <mergeCells count="33">
    <mergeCell ref="B18:J18"/>
    <mergeCell ref="B19:H19"/>
    <mergeCell ref="B22:H22"/>
    <mergeCell ref="B23:H23"/>
    <mergeCell ref="A1:B1"/>
    <mergeCell ref="B20:H20"/>
    <mergeCell ref="B21:H21"/>
    <mergeCell ref="B35:H35"/>
    <mergeCell ref="B24:H24"/>
    <mergeCell ref="B25:H25"/>
    <mergeCell ref="B26:H26"/>
    <mergeCell ref="B27:H27"/>
    <mergeCell ref="B28:H28"/>
    <mergeCell ref="B29:H29"/>
    <mergeCell ref="B36:H36"/>
    <mergeCell ref="B37:H37"/>
    <mergeCell ref="B38:H38"/>
    <mergeCell ref="B40:H40"/>
    <mergeCell ref="B41:H41"/>
    <mergeCell ref="B30:H30"/>
    <mergeCell ref="B31:H31"/>
    <mergeCell ref="B32:H32"/>
    <mergeCell ref="B33:H33"/>
    <mergeCell ref="B34:H34"/>
    <mergeCell ref="B45:D45"/>
    <mergeCell ref="B39:H39"/>
    <mergeCell ref="B48:E48"/>
    <mergeCell ref="B49:H49"/>
    <mergeCell ref="E50:I50"/>
    <mergeCell ref="B42:H42"/>
    <mergeCell ref="B43:H43"/>
    <mergeCell ref="B44:H44"/>
    <mergeCell ref="B47:E4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8" scale="115" r:id="rId1"/>
  <headerFooter alignWithMargins="0">
    <oddHeader>&amp;CPK/235/2024</oddHeader>
  </headerFooter>
  <rowBreaks count="4" manualBreakCount="4">
    <brk id="16" max="255" man="1"/>
    <brk id="42" max="9" man="1"/>
    <brk id="52" max="9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user</cp:lastModifiedBy>
  <cp:lastPrinted>2024-07-26T06:23:17Z</cp:lastPrinted>
  <dcterms:created xsi:type="dcterms:W3CDTF">2024-07-17T05:56:36Z</dcterms:created>
  <dcterms:modified xsi:type="dcterms:W3CDTF">2024-07-26T06:23:20Z</dcterms:modified>
  <cp:category/>
  <cp:version/>
  <cp:contentType/>
  <cp:contentStatus/>
</cp:coreProperties>
</file>