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2023\PN\DZP-PN-104-2023 Bielizna sterylna itd\"/>
    </mc:Choice>
  </mc:AlternateContent>
  <xr:revisionPtr revIDLastSave="0" documentId="13_ncr:1_{A710526B-6667-44DA-A30D-70B4BB228353}" xr6:coauthVersionLast="47" xr6:coauthVersionMax="47" xr10:uidLastSave="{00000000-0000-0000-0000-000000000000}"/>
  <bookViews>
    <workbookView xWindow="-120" yWindow="-120" windowWidth="29040" windowHeight="15720" activeTab="7" xr2:uid="{FAB72A47-8D1E-4283-A545-9223544EFAF2}"/>
  </bookViews>
  <sheets>
    <sheet name="Pakiet 1" sheetId="1" r:id="rId1"/>
    <sheet name="Pakiet 2" sheetId="2" r:id="rId2"/>
    <sheet name="Pakiet 3" sheetId="3" r:id="rId3"/>
    <sheet name="Pakiet 4" sheetId="4" r:id="rId4"/>
    <sheet name="Pakiet 5" sheetId="5" r:id="rId5"/>
    <sheet name="Pakiet 6 " sheetId="6" r:id="rId6"/>
    <sheet name="Pakiet 7 " sheetId="7" r:id="rId7"/>
    <sheet name="Pakiet 8 "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B15" i="1"/>
  <c r="B16" i="1" s="1"/>
  <c r="B17" i="1" s="1"/>
  <c r="B18" i="1" s="1"/>
  <c r="B19" i="1" s="1"/>
  <c r="B20" i="1" s="1"/>
  <c r="B21" i="1" s="1"/>
  <c r="B22" i="1" s="1"/>
  <c r="B23" i="1" s="1"/>
  <c r="B24" i="1" s="1"/>
  <c r="B25" i="1" s="1"/>
  <c r="B26" i="1" s="1"/>
  <c r="B7" i="1"/>
  <c r="B8" i="1" s="1"/>
  <c r="B9" i="1" s="1"/>
  <c r="B10" i="1" s="1"/>
  <c r="B11" i="1" s="1"/>
  <c r="B12" i="1" s="1"/>
  <c r="B13" i="1" s="1"/>
</calcChain>
</file>

<file path=xl/sharedStrings.xml><?xml version="1.0" encoding="utf-8"?>
<sst xmlns="http://schemas.openxmlformats.org/spreadsheetml/2006/main" count="410" uniqueCount="190">
  <si>
    <t>Nazwa i opis</t>
  </si>
  <si>
    <t>Jednostka miary</t>
  </si>
  <si>
    <t>Ilość</t>
  </si>
  <si>
    <t>Cena jednostkowa netto [zł]</t>
  </si>
  <si>
    <t>Stawka Vat [%]</t>
  </si>
  <si>
    <t>Kwota Vat</t>
  </si>
  <si>
    <t>Wartość netto [zł]</t>
  </si>
  <si>
    <t>Wartość Vat [zł]</t>
  </si>
  <si>
    <t>Wartość brutto [zł]</t>
  </si>
  <si>
    <t>Nazwa handlowa i numer katalogowy</t>
  </si>
  <si>
    <t>Czepek chirurgiczny o kroju furażerki wykonany z włókniny o gramaturze min. 17g/m2 z napotnikiem wykonanym z białej chłonącej włókniny, ściągany z tyłu lekką, nieuciskającą, bezlateksową gumką. Pakowany w kartoniki po 100 szt.</t>
  </si>
  <si>
    <t>op</t>
  </si>
  <si>
    <t>Czepek chirurgiczny o kroju furażerki wykonany z włókniny o gramaturze min. 17g/m2, wiązany na troki. Pakowany w kartoniki po 100 szt.</t>
  </si>
  <si>
    <t>Czepek pielęgniarski typu beret ściągany lekką, nieuciskającą, bez lateksową gumką. wykonany z włókniny o gramaturze min. 17g/m2, Pakowany w kartoniki po 100 szt.</t>
  </si>
  <si>
    <t>op.</t>
  </si>
  <si>
    <t>szt</t>
  </si>
  <si>
    <t>Niebieski niesterylny fartuch zabiegowy z włókniny o gramaturze.minimum 20 g/m2, przy szyi wiązany na troki, rękawy zakończone niepylącym, bezszwowym, poliestrowym mankietem, rozmiar L, XL</t>
  </si>
  <si>
    <t>Fartuch wizytacyjny z włókniny o  gramaturze min. 17 g/m2, rękawy zakończone gumką, wiązany w pasie  – rozmiar uniwersalny</t>
  </si>
  <si>
    <t>Pieluszki dla dzieci z wycięciem na kikut pępowiny od 2 kg – do 5 kg</t>
  </si>
  <si>
    <t>Pieluszki dla dzieci od 5 kg – do 9 kg</t>
  </si>
  <si>
    <t>Pieluszki dla dzieci od 8 kg – do 18 kg</t>
  </si>
  <si>
    <t>Foliowa osłona na przewody wykonana z folii LDPE o grubości 0,30 mm, z kolorową taśmą samoprzylepną i kartonikiem – sterylna, 15cm x 250cm</t>
  </si>
  <si>
    <t>Osłona z folii polietylenowej jałowa z gumką na aparat Rtg (dostosowane do posiadanego modelu ) 112 x 112  x 56 cm</t>
  </si>
  <si>
    <t>Koszula operacyjna dla pacjenta z krótkim rękawem, z rozcięciem z tyłu umożliwiającym zdjęcie jej z pacjenta w pozycji leżącej, sposób wiązania przy pomocy dwóch troków (jeden przy szyi, drugi w pasie ).Wykonana z nieprześwitującej włókniny typu SMS o gramaturze min.35g/m2, kolor ciemno niebieski lub granatowy. Rozmiar uniwersalny .</t>
  </si>
  <si>
    <t>RAZEM</t>
  </si>
  <si>
    <t>Formularz asortymentowo - cenowy       Pakiet nr 1            BIELIZNA STERYLNA I NIESTERYLNA, PIELUCHY</t>
  </si>
  <si>
    <t xml:space="preserve">Zestaw do cesarskiego cięcia.                                                                                                      Skład zestawu:  1 serweta na stolik instrumentariuszki 150 cm x 190 cm 4 ręczniki 30 cm x 40 cm 1 serweta na stolik Mayo 80 cm x 145 cm 1 serweta dla noworodka 90 cm x 100 cm z miękkiej włókniny oddychającej, absorbującej płyny 1 serweta do cesarskiego cięcia 260/200 cm x 335 cm do zabiegów w pozycji z nogami prostymi, z otworem 27 cm x 33 cm w okolicy jamy brzusznej otoczonym folią operacyjną, okno 14 cm x 20 cm.  Serweta posiada  zintegrowaną torbę na płyny w rozmiarze 80 cm x 84 cm z usztywnieniem na całym obwodzie z lejkiem odprowadzającym płyny oraz zintegrowane osłony podpórek kończyn górnych. Obłożenie wykonane z laminatu dwuwarstwowego: włóknina polipropylenowa i folia polietylenowa. Gramatura laminatu 57 g/m2 (+/-0,5g/m2). Odporność na przenikanie płynów min. 129 cm H2O oraz odporność na rozerwanie na sucho/mokro min. 175/185 kPa. Materiał obłożenia spełnia wymagania wysokie normy PN EN 13795. Zestaw posiada min. 2 etykiety samoprzylepne zawierające nr katalogowy, LOT, datę ważności oraz dane producenta. Na opakowaniu wyraźnie zaznaczony kierunek otwierania. Serwety posiadają oznaczenia kierunku rozkładania w postaci piktogramów. </t>
  </si>
  <si>
    <t>szt.</t>
  </si>
  <si>
    <t>Pakiet  nr 2          Sterylny zestaw do cięcia cesarskiego</t>
  </si>
  <si>
    <t>Razem</t>
  </si>
  <si>
    <t>Lp.</t>
  </si>
  <si>
    <t>Bluza chirurgiczna  wykonana z włókniny  bawełnopodobnej o gramaturze minimalnej 49 g/m2 ,  antystatycznej niepylącej, oddychającej, przeznaczonej  do stosowania przez personel medyczny w środowisku bloku operacyjnego; krótki rękaw, pod szyją  wyposażona w nap, kieszeń na piersi oraz dwie kieszenie na dole bluzy. Kolor niebieski  w rozmiarach XS,S,M,L,XL,XXL,3XL,4XL w zależności od zapotrzebowania</t>
  </si>
  <si>
    <t>Spodnie chirurgiczne wykonane z włókniny bawełnopodobnej o gramaturze minimalnej 47 g/m2 ,  antystatycznej niepylącej, oddychającej, przeznaczonej  do stosowania przez personel medyczny w środowisku bloku operacyjnego; ściągane tasiemką, kieszeń boczna na nogawicy z klapką wyposażoną w nap. Kolor niebieski  w rozmiarach XS,S,M,L,XL,XXL,3XL,4XL w zależności od zapotrzebowania</t>
  </si>
  <si>
    <t>Bluza chirurgiczna - ocieplacz  wykonana z włókniny  bawełnopodobnej o gramaturze minimalnej 49 g/m2 ,  antystatycznej niepylącej, oddychającej, przeznaczonej  do stosowania przez personel medyczny w środowisku bloku operacyjnego;  z długim rękawem zapinana  na napy, rękawy zakończone elastycznym mankietem oraz dwie kieszenie na dole bluzy. Kolor niebieski  w rozmiarach XS,S,M,L,XL,XXL,3XL w zależności od zapotrzebowania</t>
  </si>
  <si>
    <t xml:space="preserve">Serweta dwuwarstwowa sterylna75x90cm.Laminat dwuwarstwowy polietylen, włóknina wiskozowa, foliowany, nieprzemakalny, w części chłonnej polipropylen. Gramatura w części podstawowej 60g/m2.                   Odporność na rozerwanie na sucho obszar krytyczny &gt;125cm H2O.                                                                                              Wykonany zgodnie z normą EN 13 795 oraz Dyrektywą 93/42 EEC dla produktów medycznych.                                                     Na opakowaniu etykieta z numerem serii, datą ważności.                                </t>
  </si>
  <si>
    <t>Serweta dwuwarstwowa z otworem przylepnym, 75x90 cm, otwór 6x8cm, gramatura min. 48g/m2, odporność na przenikanie płynów min 150cm H2o, wytrzymałość na rozerwanie na sucho-min. 54kPa. Na opakowaniu odklejana etykieta z numerem seri, datą ważności produktu</t>
  </si>
  <si>
    <t>Formularz asortymentowo - cenowy       Pakiet nr 3     NIESTERYLNY KOMPLET CHIRURGICZNY, SERWETY</t>
  </si>
  <si>
    <t>Formularz asortymentowo - cenowy       Pakiet nr 4    GOTOWE ZESTAWY OPERACYJNE PAK</t>
  </si>
  <si>
    <t xml:space="preserve">ZESTAW DO LAPAROSKOPII MNIEJSZY Minimalny skład zestawu:
- Serweta z taśmą lepną 90x75cm laminat min. 2-warstwowy o gramaturze nie mniejszej niż 64g/m2, nieprzemakalność w strefie krytycznej min. 100 cm H2O – 2 sztuki;
-Serweta operacyjna z taśmą lepną 175x175 laminat min. 2-warstwowy o gramaturze nie mniejszej niż 64g/m2, nieprzemakalność w strefie krytycznej min. 100 cm H2O – 1 sztuka;
- Serweta operacyjna z taśmą lepną 240x150 laminat min. 2-warstwowy o gramaturze nie mniejszej niż 64g/m2, nieprzemakalność w strefie krytycznej min. 100 cm H2O – 1 sztuka
-Osłona na stolik Mayo 79x145cm, wykonana z mocnej folii PE o grubości 80 µm z warstwą chłonną o wym. 65x85cm wykonaną z laminatu 2-warstwowego- folia PE o grubości 60 µm oraz włóknina wiskozowa o gramaturze 27g/m2. Odporność na przenikanie cieczy osłony min.140cm H2O – 1 sztuka
- Osłona na stół narzędziowy 150x190cm, obszar chłonny 75x190cm, laminat dwuwarstwowy o gramaturze min. 74g/m2 – 1 sztuka
- Fartuch chirurgiczny wykonany z włókniny typu SMS, u góry zapinany na rzep, rękawy wykończone elastycznym mankietem o długości min 6 cm; troki łączone kartonikiem, Sposób złożenia i konstrukcja pozwala na aplikację fartucha zapewniającą zachowanie sterylności z przodu i z tyłu operatora. Nadruk rozmiaru i spełniającej przez fartuch normy na każdym fartuchu, celem łatwej identyfikacji, w rozmiarach L – 1 sztuka, XL- 3 sztuki; 
- Opatrunek 6 x 8 cm – 3 sztuki
- Kompresy gazowe 10x10cm pakowane po 10 sztuk (gaza 17-nitkowa, 16-warstwowy, znacznik RTG, biały) – 30 sztuk
- Ostrze chirurgiczne nr10(CS) – 1 sztuka
- Ostrze chirurgiczne nr11(CS) – 1 sztuka
- Worek do zbiórki moczu 2 l z zaworem – 1 sztuka
- Pojemnik na igły piankowo – magnetyczny na 10 szt. – 1 sztuka
- Płyn przeciwmgielny (butelka i gąbka) 1 szt.
- Osłona foliowa na kamerę 18x250 cm – 1 sztuka
- Zestaw laparoskopowy do ssania – płukania z podwójnym grotem 5mm, 33 cm- 1 sztuka
- Igła Veresa 14G 120 cm z korkiem – 1 sztuka
- Trokar separujący 5mm z kaniulą 10 cm, z kranikiem zamykającym –  1 sztuka
- Kaniula trokara 5mm – 1 sztuka
- Trokar 12 mm z kaniulą 10 cm, z kranikiem zamykającym – 1 sztuka
- Kaniula trokara 12 mm- 1 sztuka  
- Laparoskopowe nożyce Metzenbaum monopolarne 5mm, 33cm, rękojeść typu jednorazowego użytku – 1 sztuka
- Laparoskopowa elektroda monopolarna typu hak L, 5 mm, 33cm – 1 sztuka
- Przewód monopolarny do zasilania narzędzi jednorazowych, uniwersalny – 1 sztuka. 
Zestaw pakowany i oznakowany zgodnie z ustawą o wyrobach medycznych. Certyfikat ISCC. Opakowanie powinno zawierać etykietę ze szczegółowym składem zestawu, wyposażonym w minimum trzy odrębne metki do umieszczenia w dokumentacji medycznej. Zawartość zestawów zabiegowych (wieloelementowych) opisana w języku polskim na etykiecie. Zestawy zapakowane w torbę z folii PE z klapką z materiału typu TYVEC zgrzewaną z folią. W celu zminimalizowania ryzyka rozjałowienia zawartości podczas wyjmowania przy zgrzewie powinien znajdować się sterylny margines. Zestaw powinien być oznaczony kolorystycznie celem jego łatwej identyfikacji na magazynie. Wymagany kolor POMARAŃCZOWY Oznaczenie powinno się znajdować na wewnętrznej etykiecie (elementy barwne naniesione na tą etykietę) oraz na dodatkowych etykietach bocznej oraz dolnej (napis „LAPAROSKOPIA BEZ GRASPERÓW” w ramce koloru POMARAŃCZOWEGO – na obu etykietach: bocznej i dolnej). Próbka na żądanie Zamawiającego.
</t>
  </si>
  <si>
    <t xml:space="preserve">Dzierżawa kompatybilnego ewakuatora (urządzenia do oddymiania). Ewakuator powinien być wyposażony w filtr ULPA o wysokiej zdolności zatrzymywania bakterii, wirusów i grzybów, które mogą być obecne w dymie chirurgicznym. Zastosowane rozwiązanie powinno wpisywać się w wytyczne postępowania w oddziałach zabiegowych podczas pandemii COVID-19, z uwzględnieniem stosowania diatermii monopolarnej z systemem odsysania dymu oraz zalecenia Ogólnopolskiego Stowarzyszenia Instrumentariuszek dla pielęgniarek operacyjnych pracujących przy operacjach pacjentów z podejrzeniem lub potwierdzonym zakażeniem wirusem SARS-CoV-2. Minimum 3 wyjścia na złącza, w rozmiarach umożliwiających podłączenie złącz małych, średnich i dużych. Dodatkowo z czujnikiem umożliwiającym aktywację urządzenia w momencie aktywacji diatermii, z możliwością ustawienia opóźnienia. </t>
  </si>
  <si>
    <t>Data ….............</t>
  </si>
  <si>
    <t>Podpis osoby uprawnionej do reprezentowania Wykonawcy</t>
  </si>
  <si>
    <t>Producent</t>
  </si>
  <si>
    <t>Nr katalogowy</t>
  </si>
  <si>
    <r>
      <t xml:space="preserve">Folia operacyjna </t>
    </r>
    <r>
      <rPr>
        <b/>
        <sz val="10"/>
        <color rgb="FF000000"/>
        <rFont val="Times New Roman"/>
        <family val="1"/>
        <charset val="238"/>
      </rPr>
      <t>15</t>
    </r>
    <r>
      <rPr>
        <sz val="10"/>
        <color rgb="FF000000"/>
        <rFont val="Times New Roman"/>
        <family val="1"/>
        <charset val="238"/>
      </rPr>
      <t>-20cm x 25-</t>
    </r>
    <r>
      <rPr>
        <b/>
        <sz val="10"/>
        <color rgb="FF000000"/>
        <rFont val="Times New Roman"/>
        <family val="1"/>
        <charset val="238"/>
      </rPr>
      <t>28cm</t>
    </r>
  </si>
  <si>
    <r>
      <t>Folia operacyjna 41-</t>
    </r>
    <r>
      <rPr>
        <b/>
        <sz val="10"/>
        <color rgb="FF000000"/>
        <rFont val="Times New Roman"/>
        <family val="1"/>
        <charset val="238"/>
      </rPr>
      <t>45</t>
    </r>
    <r>
      <rPr>
        <sz val="10"/>
        <color rgb="FF000000"/>
        <rFont val="Times New Roman"/>
        <family val="1"/>
        <charset val="238"/>
      </rPr>
      <t>cm x 25-</t>
    </r>
    <r>
      <rPr>
        <b/>
        <sz val="10"/>
        <color rgb="FF000000"/>
        <rFont val="Times New Roman"/>
        <family val="1"/>
        <charset val="238"/>
      </rPr>
      <t>28cm</t>
    </r>
  </si>
  <si>
    <r>
      <t xml:space="preserve">Folia operacyjna </t>
    </r>
    <r>
      <rPr>
        <b/>
        <sz val="10"/>
        <color rgb="FF000000"/>
        <rFont val="Times New Roman"/>
        <family val="1"/>
        <charset val="238"/>
      </rPr>
      <t>45</t>
    </r>
    <r>
      <rPr>
        <sz val="10"/>
        <color rgb="FF000000"/>
        <rFont val="Times New Roman"/>
        <family val="1"/>
        <charset val="238"/>
      </rPr>
      <t xml:space="preserve">-50cm x </t>
    </r>
    <r>
      <rPr>
        <b/>
        <sz val="10"/>
        <color rgb="FF000000"/>
        <rFont val="Times New Roman"/>
        <family val="1"/>
        <charset val="238"/>
      </rPr>
      <t>55</t>
    </r>
    <r>
      <rPr>
        <sz val="10"/>
        <color rgb="FF000000"/>
        <rFont val="Times New Roman"/>
        <family val="1"/>
        <charset val="238"/>
      </rPr>
      <t>-60cm</t>
    </r>
  </si>
  <si>
    <t>Cena jedn. netto [zł]</t>
  </si>
  <si>
    <t>Cena jedn. brutto [zł]</t>
  </si>
  <si>
    <t>Załącznik nr 2 do SWZ</t>
  </si>
  <si>
    <t>DZP/PN/104/2023</t>
  </si>
  <si>
    <t xml:space="preserve">Cena jedn. netto </t>
  </si>
  <si>
    <t xml:space="preserve">Cena jedn. brutto </t>
  </si>
  <si>
    <t xml:space="preserve">Wartość netto </t>
  </si>
  <si>
    <t xml:space="preserve">Wartość Vat </t>
  </si>
  <si>
    <t xml:space="preserve">Wartość brutto </t>
  </si>
  <si>
    <t>Pakiet  5  Elektroda czynna teleskopowa</t>
  </si>
  <si>
    <r>
      <t>Elektroda czynna teleskopowa</t>
    </r>
    <r>
      <rPr>
        <sz val="9"/>
        <color theme="1"/>
        <rFont val="Arial"/>
        <family val="2"/>
        <charset val="238"/>
      </rPr>
      <t xml:space="preserve"> z możliwością zmiany długości w trakcie zabiegu bez konieczności zmiany końcówki, z końcówką pokrytą teflonem, z dodatkowym zintegrowanym przewodem do odprowadzania szkodliwego dymu chirurgicznego (wydajność ssania min. 85 l/min.), bez ftalanu i PVC, obrotowy uchwyt 360º, uniwersalne złącze 22 mm, kabel min. 4,0 m. Kabel zakończenie 3 – pinowe – 1 szt. </t>
    </r>
  </si>
  <si>
    <t>Wartość Vat</t>
  </si>
  <si>
    <t>Wartość netto</t>
  </si>
  <si>
    <t>Cena jedn. brutto</t>
  </si>
  <si>
    <t>Cena jedn. netto</t>
  </si>
  <si>
    <t>Jedn. miary</t>
  </si>
  <si>
    <t>Wartość brutto</t>
  </si>
  <si>
    <t xml:space="preserve">ZESTAW DO ARTROSKOPII KOLANA minimalny skład zestawu:
- Obłożenie chirurgiczne do artroskopii kolana w rozmiarze min. 220x320cm, wyposażone w dodatkową warstwę chłonną. W serwecie znajduje się samouszczelniający się płat z neoprenu z otworem o średnicy 7cm , zintegrowana z workiem przechwytującym płyny, który również posiada samouszczelniający się płat z neoprenu z otworem o średnicy 5 cm - 6 cm z możliwością podłączenia drenu, instrumentalnego. Obłożenie wykonane z min. dwuwarstwowego nieprzemakalnego laminatu o gramaturze min. 61g/m2, nieprzemakalności min. 140cm H2O oraz wytrzymałości na rozerwanie min. 90 kPa. – 1 sztuka
- Osłona na kończynę typu stokinet 32x120cm – 1 sztuka
- Serweta 150x175cm z taśmą samoprzylepną, laminat dwuwarstwowy o gramaturze min. 74g/m2,– 1 sztuka
- Osłona na stolik Mayo wykonana z mocnej folii PE o grubości 80 mikr., z warstwą chłonną o wym. 65x85 cm wykonaną z laminatu dwuwarstwowego – folia Pe o grubości 60 mikronów oraz włóknina wiskozowa o gramaturze 27g/m2. Odporność na przenikanie cieczy osłony min. 140cm H2O  79x145cm – 2 sztuki
- Osłona na stół narzędziowy 150x190cm obszar chłonny 75x190cm, laminat dwuwarstwowy o gramaturze min. 74g/m2– 1 sztuka. 
- Fartuch chirurgiczny zapewniający wysoki komfort termiczny pracy operatora, wykonany z miękkiej, przewiewnej włókniny typu spunlaced o właściwościach hydrofobowych, gramatura min. 68 g/m2; dodatkowe wzmocnienie w części przedniej oraz na rękawach,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rozmiary: L – 1 sztuka, XLL – 2 sztuki
- Osłona foliowa na kamerę 18x250cm (elastyczna końcówka, taśma mocująca) – 1 sztuka
- Ręcznik chłonny 18x25 cm – 4 sztuki
- Taśma lepna 9x49cm- 4 sztuki
- Opatrunek minimalizujący ryzyko uczuleń i podrażnień, rozmiar 10x25 cm – 1 sztuka
- Kompres gazowy 10x10cm,wiązane po 10 sztuk (gaza 17-nitkowa, 16-warstwowy, biały) – 20 sztuk, 
- Kompres gazowy 10x20 cm, gaza 17-nitkowa, 8-warstwowy, biały- 10 szt.
- Miska nerkowata z polipropylenu 800ml, przezroczysta – 1 sztuka
- Ostrze chirurgiczne nr 11 P (CS) – 2 sztuki
- Igła iniekcyjna 18G 40mm – 1 sztuka
- Bandaż elastyczny 15cm 4 m – 1 sztuka 
- Podkład syntetyczny pod gips 15cm x 3.0m – 1 sztuka
- Pojemnik na igły piankowo- magnetyczny na 10 sztuk-1 szt.
Zestaw pakowany i oznakowany zgodnie z Ustawą o Wyrobach Medycznych. Opakowanie ma zawierać etykietę ze szczegółowym składem zestawu, wyposażoną w minimum trzy odlepne metki do umieszczenia w dokumentacji medycznej. Zestaw powinien być oznaczony kolorystycznie celem jego łatwej identyfikacji na magazynie. Wymagany kolor niebieski. Oznaczenie powinno się znajdować na wewnętrznej etykiecie (elementy barwne naniesione na tą etykietę) oraz na dodatkowych etykietach bocznej oraz dolnej (napis „ARTROSKOPIA KOLANA” w ramce koloru niebieskiego – na obu etykietach: bocznej i dolnej). </t>
  </si>
  <si>
    <t xml:space="preserve">ZESTAW DO ARTROSKOPII BARKU, minimalny skład zestawu:
- Obłożenie chirurgiczne w rozmiarze 200x290 cm, samoprzylepne, wycięcie U 7x102 cm, wzmocnione, wykonane z laminatu o gramaturze nie mniejszej niż 64g/m2, dodatkowa warstwa chłonna o gramaturze 50g/m2. W warstwie krytycznej nieprzemakalność min. 800 cm, wytrzymałość na rozerwanie na sucho/mokro min. 270/280kPa (w strefie krytycznej 4-warstwowy laminat) – 1 sztuka,
- Serweta operacyjna w rozmiarze 75x75 cm z taśmą samoprzylepną, laminat min. 2-warstwowy o gramaturze nie mniejszej niż 64g/m2; nieprzemakalność w strefie krytycznej min. 100 cm H2O – 2 sztuki,
- Serweta operacyjna w rozmiarze 240x175 cm z taśmą samoprzylepną, wzmocniona, laminat min. 2-warstwowy o gramaturze nie mniejszej niż 64g/m2; nieprzemakalność w strefie krytycznej min. 190 cm H2O – 1 sztuka,
- Torba do przechwytywania płynów, 83x88cm z wycięciem U 15x52cm – 1 sztuka,
- Taśma lepna 9x49cm – 4 sztuki
- Kompres gazowy 10x10cm, wiązane po 10 sztuk (gaza 17-nitkowa, 16-warstwowy, biały) – 20 sztuk
- Osłona foliowa na kamerę 18x250cm, elastyczna końcówka, taśma mocująca – 1 sztuka;
- Pojemnik do liczenia igieł i ostrzy, piankowo – magnetyczny na 10 szt. – 1 sztuka 
- Dren łączący do ssaka PCV 25CH 2,0m F/PT – 1  sztuka
- Mazak do skóry fioletowy – 1 sztuka
- Miska nerkowata z polipropylenu o pojemności 800ml, przezroczysta – 1 sztuka
- Ostrze chirurgiczne nr 11(CS) – 4 sztuki
- Podkład syntetyczny 10 cm, 3m – 1 sztuka 
- Bandaż elastyczny 10 cm 4 m – 1 sztuka
- Osłona na stolik Mayo 79x145cm, wykonana z mocnej folii PE o grubości 80 µm z warstwą chłonną o wym. 65x85cm wykonaną z laminatu2-warstwowego- folia PE o grubości 60 µm oraz włóknina wiskozowa o gramaturze 27g/m2. Odporność na przenikanie cieczy osłony min.140cm H2O – 2 sztuki.
- Osłona na stół narzędziowy 150x190 cm, obszar chłonny 75x190cm, laminat 2-warstwowy o gramaturze min 74g/m2 – 1 sztuka
- Osłona na stół narzędziowy 150 x 190 cm, wzmocniona na całej powierzchni – 1 sztuka
- Fartuch chirurgiczny z włókniny typu SMS, u góry zapinany na rzep. rękawy wykończone elastycznym mankietem o dł. min. 6 cm, wiązany na troki łączone kartonikiem, sposób złożenia i konstrukcja pozwala na aplikację fartucha zapewniającą zachowanie sterylności z przodu i z tyłu operatora. Nadruk rozmiaru i spełniającej przez fartuch normy na każdym fartuchu celem łatwej identyfikacji, rozmiar L- 1 sztuka
- Fartuch chirurgiczny zapewniający wysoki komfort termiczny pracy operatora, wykonany z miękkiej, przewiewnej włókniny typu spunlaced o właściwościach hydrofobowych, gramatura min. 68 g/m2;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rozmiar XL – 2 sztuki
Zestaw pakowany i oznakowany zgodnie z Ustawą o Wyrobach Medycznych. Opakowanie ma zawierać etykietę ze szczegółowym składem zestawu, wyposażoną w minimum trzy odlepne metki do umieszczenia w dokumentacji medycznej. Zestaw powinien być oznaczony kolorystycznie celem jego łatwej identyfikacji na magazynie. Wymagany kolor miętowy. Oznaczenie powinno się znajdować na wewnętrznej etykiecie (elementy barwne naniesione na tą etykietę) oraz na dodatkowych etykietach bocznej oraz dolnej (napis „ARTROSKOPIA BARKU” w ramce koloru miętowego – na obu etykietach: bocznej i dolnej). 
</t>
  </si>
  <si>
    <t xml:space="preserve">ZESTAW DO PROTEZY KOLANA „U”, minimalny skład zestawu:  
- Obłożenie chirurgiczne 200x260 cm, samoprzylepne wycięcie U 7x102cm, wzmocnione z laminatu o gramaturze nie mniejszej niż 64g/m2; dodatkowa warstwa chłonna o gramaturze 50g/m2. W warstwie krytycznej nieprzemakalność min. 190 cm H2O, wytrzymałości na rozerwanie na sucho/mokro  min. 270/280 kPa. (w strefie krytycznej czterowarstwowy laminat) sucho/mokro mokro  min. 270/280 kPa (w strefie krytycznej czterowarstwowy laminat) – 1 sztuka
- Serweta min. dwuwarstwowa z taśmą lepną 90x75 cm – 3 sztuki
- Folia operacyjna 45x55cm – 1 sztuka
- Serweta operacyjna 300x175cm z taśmą samoprzylepną, wzmocniona wykonana z laminatu o gramaturze nie mniejszej niż 64g/m2; dodatkowa warstwa chłonna o gramaturze 50g/m2. W warstwie krytycznej nieprzemakalność min. 190 cm H2O, wytrzymałości na rozerwanie na sucho/mokro mokro min. 270/280 kPa (w strefie krytycznej czterowarstwowy laminat) – 1 sztuka
- Kieszeń na narzędzia 40 x 35 cm – 1 sztuka
- Taśma lepna 9x49cm Wykonana z włókniny poliestrowej o gramaturze 40g/m2 oraz folii PE o grubości 27,5 mikrona; odporność na przenikanie cieczy &gt;100cm H2O i odporności na rozerwanie na mokro nie mniejsza niż 135 kPa– 5 sztuk
- Dren łączący do ssaka PVC 30Ch/21Ch 3m F/F – 1 sztuka
- Aspiracja typu Yankauer 24Ch 25-27 cm, przycisk on/off na uchwycie – 1 sztuka
- Osłona na kończynę typu stokinet 32x120cm – 1 szt.
- Kompres gazowy 10x20cm (gaza 17-nitkowa, 12-warstwowy, znacznik RTG) – 30 sztuk
- Bandaż elastyczny 15cm x 4 m – 1 sztuka
- Podkład syntetyczny pod gips 15cm x 3.0m – 2 sztuki
- Kompres gazowy 10x10cm , wiązane po 10 sztuk (gaza 17-nitkowa, 16-warstwowy, biały, znacznik rtg) – 50 sztuk
- Osłona na stolik Mayo wykonana z mocnej folii PE o grubości 80mikr., z warstwą chłonną o wym. 65x85 cm wykonaną z laminatu dwuwarstwowego – folia PE o grubości 60 mikronów oraz włóknina wiskozowa o gramaturze 27g/m2. Odporność na przenikanie cieczy osłony min. 140cm H2O, rozmiar  79x145cm – 2 sztuki
- Osłona na stół narzędziowy 150x190cm obszar chłonny 75x190cm, laminat dwuwarstwowy o gramaturze min. 74g/m2– 2 sztuki
- Miska nerkowata z polipropylenu 800 ml, przezroczysta – 1 sztuka
- Kubek plastikowy z uchwytem i dziubkiem 1000ml – 1 sztuka
- Ostrze chirurgiczne nr 20 (CS) – 3 sztuk
- Ostrze chirurgiczne nr 10A (CS) – 4 sztuk
- Marker skórny fioletowy – 2 sztuki
- Elektroda monopolarna – nóż prosty 15,3 cm – 1 sztuka 
- Strzykawka 100ml 3-częściowa z adapterem LS, końcówką do cewnika – 2 sztuki
- Kompres włókninowy laparotomijny 40x40cm (130g, 3-warstwowy, znacznik Rtg, zielony wysokochłonny, włókninowy, niepylący, z nitką radiacyjną wykonana z włókniny o min gramaturze 130g/m2 (w tym min 60% wiskozy i max 40% poliestru) i wysokiej absorpcji wody na min poziomie 1000% – 5 sztuk
- Fartuch chirurgiczny wykonany z włókniny typu spunlance, o gramaturze min. 68 g,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rozmiar L – 1 sztuka,
- Fartuch chirurgiczny zapewniający wysoki komfort termiczny pracy operatora, wykonany z miękkiej, przewiewnej włókniny typu spunlaced o właściwościach hydrofobowych, gramatura min. 68 g/m2; dodatkowe wzmocnienie w części przedniej oraz na rękawach,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rozmiary: XL – 1 sztuka i XXLL – 2 sztuki
- Ręcznik chłonny 18x25cm – 3 sztuki
- opatrunek 9x15 cm – 1 szt. 
- opatrunek 9-10x25 cm – 1 szt. 
Zestaw pakowany i oznakowany zgodnie z Ustawą o Wyrobach Medycznych. Certyfikat ISCC. Opakowanie ma 
zawierać etykietę ze szczegółowym składem zestawu, wyposażoną w minimum trzy odlepne metki do umieszczenia w dokumentacji medycznej. Zestaw powinien być oznaczony kolorystycznie celem jego łatwej identyfikacji na magazynie. Wymagany kolor fioletowy. Oznaczenie powinno się znajdować na wewnętrznej etykiecie (elementy barwne naniesione na tą etykietę) oraz na dodatkowych etykietach bocznej oraz dolnej (napis „PROTEZA KOLANA U” w ramce koloru fioletowego – na obu etykietach: bocznej i dolnej). 
</t>
  </si>
  <si>
    <t xml:space="preserve">ZESTAW DO DHS – U - minimalny skład zestawu:
- Obłożenie chirurgiczne w rozmiarze 200x260cm, samoprzylepne wycięcie U 7x102cm, wzmocnione, wykonane z laminatu o gramaturze nie mniejszej niż 64g/m2; dodatkowa warstwa chłonna o gramaturze 50g/m2. W warstwie krytycznej nieprzemakalność min. 190 cm H2O, wytrzymałości na rozerwanie na sucho/mokro mokro min. 270/280 kPa. ( w strefie krytycznej czterowarstwowy laminat) sucho/mokro mokro min. 270/280 kPa (w strefie krytycznej czterowarstwowy laminat) – 1 sztuka
- Serweta operacyjna w rozmiarze 300x175cm z taśmą samoprzylepną, wzmocniona wykonana z laminatu o gramaturze nie mniejszej niż 64g/m2; dodatkowa warstwa chłonna o gramaturze 50g/m2. W warstwie krytycznej nieprzemakalność min. 190 cm H2O, wytrzymałości na rozerwanie na sucho/mokro mokro min. 270/280 kPa (w strefie krytycznej czterowarstwowy laminat) – 1 sztuka
- Serweta operacyjna 150x240cm z taśmą samoprzylepną, wykonana z laminatu trzywarstwowego/PE+PP+PP, foliowanego, grubość 40 µm, w części chłonnej włóknina, gramatura w części podstawowej&gt; 60g/m2, gramatura w części chłonnej &gt; 80g/m2, odporność na rozerwanie na mokro obszar krytyczny &gt; 49 kPa, chłonność &gt; 190 cm H2O - 2 sztuki
- Osłona na stolik Mayo wykonana z mocnej folii PE o grubości 80mikr., z warstwą chłonną o wym. 65x85 cm wykonaną z laminatu dwuwarstwowego – folia PE o grubości 60 mikronów oraz włóknina wiskozowa o gramaturze 27g/m2 . Odporność na przenikanie cieczy osłony min. 140 cm H2O, w rozmiarze 79x145cm – 1 sztuka
- Osłona na stół narzędziowy 150x240 cm obszar chłonny 75x240 cm – 1 sztuka
- Serweta operacyjna dwuwarstwowa 75x90 cm – 1 sztuka
- Taśma lepna 9x49 cm wykonana z włókniny poliestrowej o gramaturze 40g/m2 oraz folii PE o grubości 27,5 mikrona; odporność na przenikanie cieczy &gt;100 cm H2O i odporności na rozerwanie na mokro nie mniejsza niż 135 kPa – 3 sztuki
- Ręcznik chłonny min. 18x25 cm – 2 sztuki
- Fartuch chirurgiczny zapewniający wysoki komfort termiczny pracy operatora, wykonany z miękkiej, przewiewnej włókniny typu spunlaced o właściwościach hydrofobowych, gramatura min. 68 g/m2;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w rozmiarze XLL – 1 sztuka, XXLL – 2 sztuki
- Fartuch chirurgiczny wykonany z włókniny typu SMS, o gramaturze 35g/m2,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 kieszeń na narzędzia 40x35 cm z taśmą samoprzylepną – 1 sztuka
- Osłona na aparaturę foliowa 120x60cm, okrągła z gumką, przezroczysta – 2 sztuki
- Kompres gazowy 10x10cm, wiązane po 10 sztuk (gaza 17-nitkowa, 16-warstwowy, biały, znacznik RTG) – 60 sztuk
- Kompres gazowy 10x20cm (gaza 17-nitkowa, 12-warstwowy, znacznik RTG biały) – 40 sztuk
- Miska nerkowata z polipropylenu 800ml, przezroczysta – 1 sztuka
- Ostrze chirurgiczne nr 20 (CS) – 3 sztuki
- Strzykawka 100ml 3-częściowa z adapterem LS, końcówką do cewnika – 1 sztuka 
- Uchwyt z ostrzem PTFE do koagulacji monopolarnej 300 cm – 1 sztuka
- Pojemnik n igły piankowo- magnetyczny na 10 szt. – 1 sztuk
Zestaw pakowany i oznakowany zgodnie z Ustawą o Wyrobach Medycznych. Opakowanie ma zawierać etykietę ze szczegółowym składem zestawu, wyposażoną w minimum trzy odlepne metki do umieszczenia w dokumentacji medycznej. Zestaw powinien być oznaczony kolorystycznie celem jego łatwej identyfikacji na magazynie. Wymagany kolor zielony. Oznaczenie powinno się znajdować na wewnętrznej etykiecie (elementy barwne naniesione na tą etykietę) oraz na dodatkowych etykietach bocznej oraz dolnej (napis „DHS” w ramce koloru zielonego – na obu etykietach: bocznej i dolnej). </t>
  </si>
  <si>
    <t xml:space="preserve">ZESTAW DO LAPAROTOMII minimalny skład zestawu:
- Zestaw serwet wykonanych z: laminat min. trzywarstwowy o gramaturze nie mniejszej niż 80g/m2, a w strefie krytycznej dodatkowa warstwa (czwarta) chłonna o gramaturze 50g/m2; nieprzemakalność w strefie krytycznej min. 190 cm H2O, wytrzymałość na rozerwanie na sucho/mokro min: 190/170 kPa:
• Serweta operacyjna 175x175cm z taśmą samoprzylepną, wzmocniona – 1 sztuka;
• Serweta operacyjna 240x150cm z taśmą samoprzylepną, wzmocniona – 1 sztuka;
• Serweta z taśmą lepną 90 x 75 cm, wzmocnione – 2 sztuki
- Osłona na stolik Mayo wykonany z mocnej folii PE o grubości 80mikr., z warstwą chłonną o wym. 65x85cm wykonaną z laminatu dwuwarstwowego – folia Pe o grubości 60 mikronów oraz włóknina wiskozowa o gramaturze 27g/m2. Odporność na przenikanie cieczy osłony min. 140cm H2O. 79x145cm – 1 sztuka
- Osłona na stół narzędziowy 150x190cm, obszar chłonny 75x190cm, laminat dwuwarstwowy o gramaturze min. 74g/m2 – 1 sztuka
- Ręcznik chłonny min. 18x25cm – 4 sztuki
- Taśma lepna 9x49cm wykonana z włókniny poliestrowej o gramaturze 40g/m2 oraz folii PE o grubości 27,5 mikrona; odporność na przenikanie cieczy &gt;100 cm H2O i odporności na rozerwanie na mokro nie mniejsza niż 135 kPa – 2 sztuki
- Fartuch chirurgiczny wykonany z włókniny typu SMS, u góry zapinany na rzep, rękawy wykończone elastycznym mankietem o długości min 6 cm; -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XL – 3 sztuki
- Opatrunek 4 warstwowy z warstwą kontaktową z silikonu w rozmiarze 10x30 cm – 1 sztuka
- Opatrunek z wycięciem do mocowania drenu 8x9cm – 3 sztuki
- Tupfer okrągły gazowy nr 3 (gaza 20-nitkowa,znacznik RTG, biały) – 10sztuk
- Kompres gazowy 10x10cm wiązane po 10 sztuk (gaza 17-nitkowa, 16-warstwowy, znacznik Rtg, biały) – 80 sztuk
- Kompres gazowy laparotomijny 45x45cm (gaza 17-nitkowa, 8-warstwowy, znacznik Rtg, biały – 10 sztuk
- Kubek plastykowy z uchwytem i dziubkiem 1000 ml – 1 sztuka
- Ostrze chirurgiczne nr 20 (CS) – 3 sztuki
- Ostrze chirurgiczne nr 11 P (CS) – 1 sztuka
- Strzykawka 100ml 3-częściowa z adapterem LS, końcówką do cewnika – 1 sztuka
- Dren brzuszny prosty silikonowy miękki 24 Ch 50cm ze znacznikiem Rtg i 6 otworami – 2 sztuki
- Dren brzuszny prosty silikonowy miękki 28 Ch 50cm ze znacznikiem Rtg i 6 otworami- 1sztuka 
- Dren łączący do ssaka PVC min. 350cm + aspiracja typu Yankauer 24 Ch, okrągła końcówka, 2 otwory – 2 komplet
- Worek do zbiórki moczu 2 l z zaworem – 3 sztuki
- Uchwyt z ostrzem PTFE do koagulacji monopolarnej 300 cm – 1 szt.
Zestaw pakowany i oznakowany zgodnie z Ustawą o Wyrobach Medycznych. Certyfikat ISCC. Opakowanie ma zawierać etykietę ze szczegółowym składem zestawu, wyposażoną w trzy odlepne metki do umieszczenia w dokumentacji medycznej. Zestaw powinien być oznaczony kolorystycznie celem jego łatwej identyfikacji na magazynie. Wymagany kolor czarny. Oznaczenie powinno się znajdować na wewnętrznej etykiecie (elementy barwne naniesione na tą etykietę) oraz na dodatkowych etykietach bocznej oraz dolnej (napis „LAPAROTOMIA” w ramce koloru czarnego – na obu etykietach: bocznej i dolnej). 
</t>
  </si>
  <si>
    <t xml:space="preserve">ZESTAW DO PROTEZY KOLANA z otworem, minimalny skład zestawu:  
- Obłożenie chirurgiczne – serweta chirurgiczna do zabiegów na kończynie o wym. 200/300x320cm, posiadająca samouszczelniający otwór (Ø 7 cm), otoczony warstwą chłonną z możliwością zamocowania drenów – 1 sztuka
- Serweta min. dwuwarstwowa z taśmą lepną 90x75 cm – 3 sztuki
- Folia operacyjna 45x55cm – 1 sztuka
- Serweta operacyjna 300x175cm z taśmą samoprzylepną, wzmocniona wykonana z laminatu o gramaturze nie mniejszej niż 64g/m2; dodatkowa warstwa chłonna o gramaturze 50g/m2. W warstwie krytycznej nieprzemakalność min. 190 cm H2O, wytrzymałości na rozerwanie na sucho/mokro mokro min. 270/280 kPa (w strefie krytycznej czterowarstwowy laminat) – 1 sztuka
- Kieszeń na narzędzia 40 x 35 cm – 1 sztuka
- Taśma lepna 9x49cm Wykonana z włókniny poliestrowej o gramaturze 40g/m2 oraz folii PE o grubości 27,5 mikrona; odporność na przenikanie cieczy &gt;100cm H2O i odporności na rozerwanie na mokro nie mniejsza niż 135 kPa– 5 sztuk
- Dren łączący do ssaka PVC 30Ch/21Ch 3m F/F – 1 sztuka
- Aspiracja typu Yankauer 24Ch 25-27 cm, przycisk on/off na uchwycie – 1 sztuka
- Osłona na kończynę typu stokinet 32x120cm – 1 szt.
- Kompres gazowy 10x20cm (gaza 17-nitkowa, 12-warstwowy, znacznik RTG) – 30 sztuk
- Bandaż elastyczny 15cm x 4 m – 1 sztuka
- Podkład syntetyczny pod gips 15cm x 3.0m – 2 sztuki
- Kompres gazowy 10x10cm , wiązane po 10 sztuk (gaza 17-nitkowa, 16-warstwowy, biały, znacznik rtg) – 50 sztuk
- Osłona na stolik Mayo wykonana z mocnej folii PE o grubości 80mikr., z warstwą chłonną o wym. 65x85 cm wykonaną z laminatu dwuwarstwowego – folia PE o grubości 60 mikronów oraz włóknina wiskozowa o gramaturze 27g/m2. Odporność na przenikanie cieczy osłony min. 140cm H2O, rozmiar  79x145cm – 2 sztuki
- Osłona na stół narzędziowy 150x190cm obszar chłonny 75x190cm, laminat dwuwarstwowy o gramaturze min. 74g/m2– 2 sztuki
- Miska nerkowata z polipropylenu 800 ml, przezroczysta – 1 sztuka
- Kubek plastikowy z uchwytem i dziubkiem 1000ml – 1 sztuka
- Ostrze chirurgiczne nr 20 (CS) – 3 sztuk
- Ostrze chirurgiczne nr 10A (CS) – 4 sztuk
- Marker skórny fioletowy – 2 sztuki
- Elektroda monopolarna – nóż prosty 15,3 cm – 1 sztuka 
- Strzykawka 100ml 3-częściowa z adapterem LS, końcówką do cewnika – 2 sztuki
- Kompres włókninowy laparotomijny 40x40cm (130g, 3-warstwowy, znacznik Rtg, zielony wysokochłonny, włókninowy, niepylący, z nitką radiacyjną wykonana z włókniny o min gramaturze 130g/m2 (w tym min 60% wiskozy i max 40% poliestru) i wysokiej absorpcji wody na min poziomie 1000% – 5 sztuk
- Fartuch chirurgiczny wykonany z włókniny typu spunlance, o gramaturze min. 68 g,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rozmiar L – 1 sztuka,
- Fartuch chirurgiczny zapewniający wysoki komfort termiczny pracy operatora, wykonany z miękkiej, przewiewnej włókniny typu spunlaced o właściwościach hydrofobowych, gramatura min. 68 g/m2; dodatkowe wzmocnienie w części przedniej oraz na rękawach,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rozmiary: XL – 1 sztuka i XXLL – 2 sztuki
- Ręcznik chłonny 18x25cm – 3 sztuki
- opatrunek 9x15 cm – 1 szt. 
- opatrunek 9-10x25 cm – 1 szt. 
Zestaw pakowany i oznakowany zgodnie z Ustawą o Wyrobach Medycznych. Certyfikat ISCC. Opakowanie ma zawierać etykietę ze szczegółowym składem zestawu, wyposażoną w minimum trzy odlepne metki do umieszczenia w dokumentacji medycznej. Zestaw powinien być oznaczony kolorystycznie celem jego łatwej identyfikacji na magazynie. Wymagany kolor fioletowy. Oznaczenie powinno się znajdować na wewnętrznej etykiecie (elementy barwne naniesione na tą etykietę) oraz na dodatkowych etykietach bocznej oraz dolnej (napis „PROTEZA KOLANA OTWÓR” w ramce koloru fioletowego – na obu etykietach: bocznej i dolnej). </t>
  </si>
  <si>
    <t xml:space="preserve">ZESTAW DO PROTEZY BIODRA minimalny skład zestawu:
- Obłożenie chirurgiczne w rozmiarze 200x260 cm, samoprzylepne wycięcie U 7x102cm, wzmocnione wykonana z laminatu o gramaturze nie mniejszej niż 64g/m2; dodatkowa warstwa chłonna o gramaturze 50g/m2. W warstwie krytycznej nieprzemakalność min. 190 cm H2O, wytrzymałości na rozerwanie na sucho/mokro mokro min. 270/280 kPa (w strefie krytycznej czterowarstwowy laminat) sucho/mokro mokro min. 270/280 kPa – 1 sztuka
- Serweta operacyjna w rozmiarze 300x175 cm z taśmą samoprzylepną, wzmocniona wykonana z laminatu o gramaturze nie mniejszej niż 64g/m2; dodatkowa warstwa chłonna o gramaturze 50g/m2. W warstwie krytycznej nieprzemakalność min. 190 cm H2O, wytrzymałości na rozerwanie na sucho/mokro mokro min. 270/280 kPa (w strefie krytycznej czterowarstwowy laminat) – 1 sztuka
-Serweta operacyjna w rozmiarze 150x240 cm z taśmą samoprzylepną, wzmocniona wykonana z laminatu o gramaturze nie mniejszej niż 64g/m2; dodatkowa warstwa chłonna o gramaturze 50g/m2. W warstwie krytycznej nieprzemakalność min. 190 cm H2O, wytrzymałości na rozerwanie na sucho/mokro mokro min. 270/280 kPa (w strefie krytycznej czterowarstwowy laminat) – 1 sztuka
- Folia operacyjna 45x55cm – 1 sztuka
- Osłona na stół narzędziowy 150x190cm, obszar chłonny 75x190cm – 2 sztuki
- Kieszeń foliowa 40x35cm z taśmą samoprzylepną – 1 sztuka
- Serweta operacyjna 75x90 cm, 2-warstwowa – 1 sztuka
- Taśma lepna 9x49cm wykonana z włókniny poliestrowej o gramaturze 40g/m2 oraz folii PE o grubości 27,5 mikrona; odporność na przenikanie cieczy &gt;100 cm H2O i odporności na rozerwanie na mokro nie mniejsza niż 135 kPa – 6 sztuk
- Serweta 100x150cm z taśmą lepną – 2 sztuki  
- Dren łączący do ssaka PVC 30Ch/21Ch 3m F/F – 1 sztuka
- Aspiracja typu Yankauer 24Ch 25-27 cm, przycisk on/off na uchwycie – 1 sztuka
- Kompres włókninowy laparotomijny 40x40cm (130g, 3-warstwowy, znacznik Rtg, zielony wysokochłonny, włókninowy, niepylący, z nitką radiacyjną wykonany z włókniny o min gramaturze 130g/m2 (w tym min 60% wiskozy i max 40% poliestru) i wysokiej absorpcji wody na min poziomie 1000% - 2 sztuki
- Pojemnik na igły piankowo – magnetyczny na 10szt. – 1 szt.
- Miska nerkowata z polipropylenu 800 ml, przezroczysta – 1 sztuka
- Kubek plastikowy z dziubkiem i uchwytem 1000 ml – 1 sztuka
- Elektroda monopolarna- nóż prosty 15,3 cm – 1 sztuka 
- Marker skórny fioletowy – 1 sztuka
- Osłona na kończynę typu stockineta 32x120cm – 1 sztuka
- Strzykawka 100ml 3-częściowa z adapterem LS, końcówką do cewnika – 2 sztuki
- Kompres gazowy 10x10cm, wiązany po 10 sztuk (gaza 17-nitkowa, 16-warstwowy, biały, znacznik RTG) – 50 sztuk
- Kompres gazowy 7,5x7,5cm, wiązany po 10 sztuk – 20 sztuk
- Kompres gazowy 10x20cm (gaza 20-nitkowa, 12-warstwowy, biały znacznik RTG) – 30 sztuk
- Fartuch chirurgiczny zapewniający wysoki komfort termiczny pracy operatora, wykonany z miękkiej, przewiewnej włókniny typu spunlaced o właściwościach hydrofobowych, gramatura min. 68 g/m2; dodatkowe wzmocnienie w części przedniej oraz na rękawach,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w rozmiarach: XLL – 2 sztuki oraz XXLL – 1 sztuka
- Fartuch chirurgiczny wykonany z włókniny typu spunlance, o gramaturze min. 68 g,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L – 1 sztuka
- Ręcznik chłonny min.18x25cm – 4 sztuki
- Osłona na stolik Mayo wykonany z mocnej folii PE o grubości 80mikr., z warstwą chłonną o wym. 65x85cm wykonaną z laminatu dwuwarstwowego – folia Pe o grubości 60 mikronów oraz włóknina wiskozowa o gramaturze 27g/m2. Odporność na przenikanie cieczy osłony min. 140cm H2O, w rozmiarze 79x145cm – 1 sztuka
- Ostrze chirurgiczne nr 20 (CS) – 4 sztuki
- opatrunek 9x15 cm – 1 szt. 
- opatrunek 9-10x25 cm – 1 szt. 
Zestaw pakowany i oznakowany zgodnie z Ustawą o Wyrobach Medycznych. Opakowanie ma zawierać etykietę ze szczegółowym składem zestawu, wyposażoną w minimum 3 odlepne metki do umieszczenia w dokumentacji medycznej. Zestaw powinien być oznaczony kolorystycznie celem jego łatwej identyfikacji na magazynie. Wymagany kolor czerwony. Oznaczenie powinno się znajdować na wewnętrznej etykiecie (elementy barwne naniesione na tą etykietę) oraz na dodatkowych etykietach bocznej oraz dolnej (napis „BIODRO” w ramce koloru czerwonego – na obu etykietach: bocznej i dolnej). 
</t>
  </si>
  <si>
    <t>ZESTAW DO DHS minimalny skład zestawu:
- serweta główna zintegrowana z nogawicami o wymiarach 240x290cm (+/- 5cm), wyposażona w dwa symetrycznie usytuowane otwory wypełnione folią chirurgiczną o wymiarach 15x45cm, znajdujące się w części udowej. Wzmocnienie w strefie krytycznej o wymiarze 75x210cm (+/-5cm). Obłożenie wykonane z laminatu dwuwarstwowego (włóknina hydrofilowa PP typu spunbond/folia polietylenowa) o gramaturze 63 g/m2 w strefie mniej krytycznej oraz laminatu dwuwarstwowego (włókninowa hydrofilowa PP typu spunbond / folia polietylenowa) o gramaturze 63 g/m2 i laminatu dwuwarstwowego (włóknina wiskozowa typu spunlaced / folia polietylenowa) o gramaturze 88 g/m2 w strefie krytycznej wyrobu. Obłożenie w strefie krytycznej o nieprzemakalności (odporności na przenikanie cieczy) min. 340 cm H2O, wytrzymałości na rozerwanie (na wypychanie) w strefie krytycznej na sucho/mokro min: 150/180 kPa; odporność na przenikanie drobnoustrojów na mokro na całej powierzchni serwety BI 6,0 - oznacza brak przenikania (Bl = 6,0 jest maksymalną osiągalną wartością) – 1 sztuka
- Osłona na stolik Mayo wykonana z mocnej folii PE o grubości 80 mikr., z warstwą chłonną o wym. 65x85cm wykonaną z laminatu dwuwarstwowego – folia PE o grubości 60 mikronów oraz włóknina wiskozowa o gramaturze 27g/m2. Odporność na przenikanie cieczy osłony min. 140cm H2O, w rozmiarze 79x145 cm – 1 sztuka
- Osłona na stół narzędziowy 150x240cm obszar chłonny 75x240cm – 1 sztuka
- Kieszeń na narzędzia 40x35cm z taśmą samoprzylepną – 1 sztuka
- Osłona na aparaturę foliowa 120x60 cm, okrągła z gumką, przezroczysta – 2 sztuki
- Ręcznik chłonny 18x25cm – 2 sztuki
- Taśma lepna min. 9x49cm Wykonana z włókniny poliestrowej o gramaturze 40g/m2 oraz folii PE o grubości 27,5 mikrona; odporność na przenikanie cieczy &gt;100cmH2O i odporności na rozerwanie na mokro nie mniejsza niż 135 kPa – 2 sztuk
- Fartuch chirurgiczny zapewniający wysoki komfort termiczny pracy operatora, wykonany z miękkiej, przewiewnej włókniny typu spunlaced o właściwościach hydrofobowych, gramatura min. 68 g/m2;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w rozmiarze XXLL – 2 sztuki, XLL- 1 sztuka
- Fartuch chirurgiczny wykonany z włókniny typu SMS o gram. 35g/m2,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 Kompres gazowy 10x10cm (gaza 17-nitkowa, 16-warstwowy, biały, znacznik RTG) – 60 sztuk
- Kompres gazowy 10x20cm (gaza 17-nitkowa, 12-warstwowy, znacznik RTG, biały) – 40 sztuk
- Miska nerkowata z polipropylenu 800ml, przezroczysta – 1 sztuka
- Ostrze chirurgiczne nr 20 (CS) – 3 sztuki
- Strzykawka 100ml 3-częściowa z adapterem LS, końcówką do cewnika – 1 sztuka
- Uchwyt z ostrzem PTFE do koagulacji monopolarnej 300 cm – 1 sztuka
- Pojemnik na igły piankowo- magnetyczny na 10 szt. – 1 sztuka 
Zestaw pakowany i oznakowany zgodnie z Ustawą o Wyrobach Medycznych. Opakowanie ma zawierać etykietę ze szczegółowym składem zestawu, wyposażoną w min. trzy odlepne metki do umieszczenia w dokumentacji medycznej. Zestaw powinien być oznaczony kolorystycznie celem jego łatwej identyfikacji na magazynie. Wymagany kolor zielony. Oznaczenie powinno się znajdować na wewnętrznej etykiecie (elementy barwne naniesione na tą etykietę) oraz na dodatkowych etykietach bocznej oraz dolnej (napis „DHS” w ramce koloru zielonego – na obu etykietach: bocznej i dolnej).</t>
  </si>
  <si>
    <t xml:space="preserve">ZESTAW DO OPERACJI RĘKI DUŻY Minimalny skład zestawu:
- Obłożenie chirurgiczne w rozmiarze 200x260 cm, samoprzylepne wycięcie U 7x102cm, wzmocnione  wykonana z laminatu o gramaturze nie mniejszej niż 64g/m2; dodatkowa warstwa chłonna o gramaturze 50g/m2. W warstwie krytycznej nieprzemakalność min. 150 cm. H2O, wytrzymałości na rozerwanie na sucho/mokro min. 190/102 kPa. (w strefie krytycznej czterowarstwowy laminat) sucho/mokro min. 190/102 kPa (w strefie krytycznej czterowarstwowy laminat)  – 1 sztuka
- serweta z taśma lepną  150x175cm, trójwarstwowa serweta o gramaturze min. 72 g/m2, odporność na przenikanie płynów min. 190 cm H2O – 1 sztuka
- Serweta operacyjna w rozmiarze 75x90cm, dwuwarstwowa, o gramaturze min 60 g/m2, odporność na przenikanie płynów min. 125 cm H2O – 1 sztuka 
- Serweta z taśmą lepna, rozmiar 300x175 cm, trójwarstwowa o gramaturze min 72 g/m2, z dodatkową warstwą wysokochłonną o gramaturze 50 g/m2, odporność na przenikanie płynów min 195 cm H2O, wytrzymałość na rozerwanie sucho/mokro – 195/186kPa – 1 sztuka 
- Ostrze nr 20 – 3 szt.
- Sterylny fartuch chirurgiczny do procedur standardowych  wykonany z lekkiej i przewiewnej włókniny typu SMS o gramaturze min 35 g/m2; fartuch złożony w sposób zapewniający aseptyczną aplikację, wiązany na troki wewnętrzne oraz troki zewnętrzne z kartonikiem, z tyłu zapięcie na rzep. Indywidualne oznakowanie rozmiaru i rodzaju nadrukowane na fartuchu, pozwalające na identyfikację przed rozłożeniem, rozmiar L – 1 sztuka
- Fartuch chirurgiczny zapewniający wysoki komfort termiczny pracy operatora, wykonany z miękkiej, przewiewnej włókniny typu spunlaced o właściwościach hydrofobowych, gramatura min. 68 g/m2; fartuch złożony w sposób zapewniający aseptyczną aplikację, wiązany na troki wewnętrzne oraz troki zewnętrzne z kartonikiem, z tyłu zapięcie na rzep. Indywidualne oznakowanie rozmiaru i informacji o wymaganiach spełniającej normy nadrukowane na fartuchu, pozwalające na identyfikację przed rozłożeniem. W celu zapewnienia wygody użytkowania WVTR (współczynnik parowania wody) w obszarze min. 52000 g/m2/24h (ASTM 6701), przepuszczalność powietrza równa 0,34 m/s (ISO 9237:1995), w rozmiarze XXLL – 3 sztuki
- Miska nerkowata 800 ml – 1 szt.
- Osłona na kończynę o wymiarach 22x75 cm, wykonana z dwuwarstwowego laminatu 95 g/m2, włóknina wiskozowa/folia polietylenowa – 1 sztuka 
- Kompres gazowy 10x20 cm, 17N, 12 W, RTG – 40 sztuk
- Osłona na stolik Mayo wykonana z mocnej folii PE, z warstwą chłonną o wym. 65x85 cm wykonaną z laminatu dwuwarstwowego – folia PE o grubości 60 mikronów oraz włóknina wiskozowa o gramaturze 27g/m2. Odporność na przenikanie cieczy osłony min. 140cm H2O, w rozmiarze 79x145cm – 1 sztuka
- Strzykawka 100 ml – 1 sztuka
- Wzmocniona osłona na stół narzędziowy – 150x190 cm, będąca również owinięciem zestawu, wykonana z laminatu z foli PE i włókniny PP o gramaturze laminatu  82 g/m², odporność na przenikanie płynów powyżej 100 cm H20 – 1 sztuka
- Ostrze chirurgiczne nr 10 – 4 sztuki 
- Kompres gazowy 10x10 cm, 17N, 8W, RTG – 60 sztuk
- Uchwyt z ostrzem do koagulacji monopolarnej z ostrzem powleczonym PTFE, 300 cm – 1 sztuka
- Kieszeń foliowa, 40x35 cm, z  taśmą lepną – 1 sztuka 
- Taśma lepna 9x49 cm – 4 sztuki 
- Kubek plastikowy, przezroczysty o pojemności 1000 ml – 1 szt.
- Osłona na RTG 60x120 cm – 2 szt. 
Zestaw pakowany i oznakowany zgodnie z Ustawą o Wyrobach Medycznych. Opakowanie ma zawierać etykietę ze szczegółowym składem zestawu, wyposażoną w minimum trzy odlepne metki do umieszczenia w dokumentacji medycznej. Zawartość zestawów zabiegowych (wieloelementowych) opisana w języku polskim na etykiecie. Zestawy zapakowane w torbę z folii PE z klapką z materiału typu TYVEC zgrzewaną z folią. W celu zminimalizowania ryzyka rozjałowienia zawartości podczas wyjmowania przy zgrzewie powinien znajdować się sterylny margines. Zestaw powinien być oznaczony kolorystycznie celem jego łatwej identyfikacji na magazynie. Wymagany kolor BIAŁY Oznaczenie powinno się znajdować na wewnętrznej etykiecie (elementy barwne naniesione na tą etykietę) oraz na dodatkowych etykietach bocznej oraz dolnej (napis „RĘKA DUŻY” w ramce koloru BIAŁEGO – na obu etykietach: bocznej i dolnej). </t>
  </si>
  <si>
    <t xml:space="preserve">ZESTAW DO OPERACJI PODUDZIA Minimalny skład zestawu:
- Serweta 175x175cm z taśmą lepną i organizatorami przewodów. Materiał serwet  składający się z 3 warstw o łącznej gramaturze min. 80g/m2 oraz dodatkowej warstwy chłonnej 50g/m2, przy czym nieprzemakalność serwet podstawowych w strefie krytycznej na poziomie min. 190 cm H2O przy jednoczesnej wytrzymałości na wypychanie/rozrywanie na sucho/mokro w strefie krytycznej na poziomie min. 102/50 kPa – 1 sztuka
- Serweta 300x175 z taśmą lepną  i organizatorami przewodów. Materiał serwet podstawowych składający się z 3 warstw o łącznej gramaturze min. 80g/m2 oraz dodatkowej warstwie chłonnej 50g/m2, przy czym nieprzemakalność serwet podstawowych w strefie krytycznej na poziomie min. 190 cm H2O przy jednoczesnej wytrzymałości na wypychanie/rozrywanie na sucho/mokro w strefie krytycznej na poziomie min. 102/50 kPa.  - 1 sztuka 
- serweta 75x75cm z taśmą lepną, materiał serwety składający się z 3 warstw o gramaturze 72 g/m2, o wytrzymałości na przenikanie cieczy min 200 cm H2O, wytrzymałości na rozerwanie sucho/mokro 85/72 kPa - 2 sztuki
-kompres gazowy 10x10 cm, z nitką RTG, 17N, 8 W – 40 sztuk
- strzykawka 100ml – 1 sztuk
-ostrze chirurgiczne nr 10 – 4 sztuk
-kompres gazowy 10x20 cm, 17N, 8W, RTG – 40 sztuk
-taśma lepna 9x49cm – 2 sztuk
- Wzmocniona osłona na stół narzędziowy – 150x190 cm, będąca również owinięciem zestawu, wykonana z laminatu z foli PE i włókniny PP o gramaturze laminatu  82 g/m², odporność na przenikanie płynów powyżej 100 cm H20 – 1 sztuka
- Uchwyt z ostrzem do koagulacji monopolarnej z ostrzem powleczonym PTFE, 300 cm – 1 sztuka 
- Osłona na stolik Mayo wykonany z mocnej folii PE, z warstwą chłonną o wym. 65x85 cm wykonaną z laminatu dwuwarstwowego – folia PE o grubości 60 mikronów oraz włóknina wiskozowa o gramaturze 27g/m2. Odporność na przenikanie cieczy osłony min. 140cm H2O, w rozmiarze 79x145cm – 1 sztuka
- Sterylny fartuch chirurgiczny do procedur standardowych  wykonany z lekkiej i przewiewnej włókniny typu SMS o gramaturze min 35 g/m2; fartuch złożony w sposób zapewniający aseptyczną aplikację, wiązany na troki wewnętrzne oraz troki zewnętrzne z kartonikiem, z tyłu zapięcie na rzep. Indywidualne oznakowanie rozmiaru i rodzaju nadrukowane na fartuchu, pozwalające na identyfikację przed rozłożeniem, rozmiar L – 1 sztuka, XL – 3 sztuki
-serweta operacyjna 75x90cm, dwuwarstwowa, o gramaturze min 60 g/m2, odporność na przenikanie płynów min. 125 cm H2O, 1 sztuka 
- Ostrze chirurgiczne nr 20 – 2 sztuki
- Osłona na aparaturę wykonana z przezroczystej folii o wymiarach 120x60cm, z gumką – 2 sztuki
- Kompres gazowy 7,5x7,5, 17N, 16W, RTG – 40 szt. 
- Kubek plastikowy, przeroczysty o pojemności 1000 ml – 1 sztuka
 Zestaw pakowany i oznakowany zgodnie z Ustawą o Wyrobach Medycznych. Opakowanie ma zawierać etykietę ze szczegółowym składem zestawu, wyposażoną w minimum trzy odlepne metki do umieszczenia w dokumentacji medycznej. Zawartość zestawów zabiegowych (wieloelementowych) opisana w języku polskim na etykiecie. Zestawy zapakowane w torbę z folii PE z klapką z materiału typu TYVEC zgrzewaną z folią. W celu zminimalizowania ryzyka rozjałowienia zawartości podczas wyjmowania przy zgrzewie powinien znajdować się sterylny margines. Zestaw powinien być oznaczony kolorystycznie celem jego łatwej identyfikacji na magazynie. Wymagany kolor CZARNY Oznaczenie powinno się znajdować na wewnętrznej etykiecie (elementy barwne naniesione na tą etykietę) oraz na dodatkowych etykietach bocznej oraz dolnej (napis „PODUDZIE” w ramce koloru CZARNEGO – na obu etykietach: bocznej i dolnej). 
</t>
  </si>
  <si>
    <t xml:space="preserve">ZESTAW PODSTAWOWY I  minimalny skład zestawu:
- Serweta z taśmą lepną 90 x 75 cm laminat min. dwuwarstwowy o gramaturze nie mniejszej niż 64g/m2; nieprzemakalność w strefie krytycznej min. 100 cm. H2O – 2 sztuki
- Serweta z taśmą lepną 175x175 cm laminat min. dwuwarstwowy o gramaturze nie mniejszej niż 64g/m2; nieprzemakalność w strefie krytycznej min.100 cm. H2O – 1 sztuka
- Serweta z taśma lepną 240x150 cm laminat min. dwuwarstwowy o gramaturze nie mniejszej niż 64g/m2; nieprzemakalność w strefie krytycznej min.100 cm. H2O – 1 sztuka
- Osłona na stolik Mayo wykonany z mocnej folii PE o grubości 80mikr., z warstwą chłonną o wym. 65x85 cm wykonaną z laminatu dwuwarstwowego – folia Pe o grubości 60 mikronów oraz włóknina wiskozowa o gramaturze 27g/m2. Odporność na przenikanie cieczy osłony min. 140cm H2O w rozmiarze 79x145cm – 1 sztuka
- Osłona na stół narzędziowy – 150x190cm, obszar chłonny 75x190cm – 1 sztuka
- Fartuch chirurgiczny wykonany z włókniny typu SMS, z nieprzemakalnymi wstawkami w przedniej części i w rękawach, które chronią operatora przed przenikaniem płynów,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XL – 3 sztuki
- Kompres włókninowy laparotomijny 40x40cm (130g, 3-warstwowy, znacznik Rtg, zielony wysokochłonny, włókninowy, niepylący, z nitką radiacyjną wykonana z włókniny o min gramaturze 130g/m2 (w tym min 60% wiskozy i max 40% poliestru) i wysokiej absorpcji wody na min poziomie 1000% – 5 sztuk
- Kompres gazowy 10x10cm , wiązane po 10 szt. (gaza 17-nitkowa, 16-warstwowy, znacznik RTG, biały) – 40 sztuk 
- Kubek plastikowy 1000 ml – 1 sztuka
- Ostrze chirurgiczne nr 20 (CS) – 3 sztuki
- Ostrze chirurgiczne nr 11 P (CS) – 1 sztuka
- Dren łączący do ssaka PVC dł. 350cm + aspiracja typu Yankauer z okrągłą końcówką i 2 otworami – 1 sztuka 
- Dren brzuszny, prosty, silikonowy miękki 24Ch 50cm ze znacznikiem Rtg i 5 otworami – 1 sztuka
- Worek do zbiórki moczu 2l z zaworem – 1 sztuka
- Opatrunek 4 warstwowy z warstwą kontaktową z silikonu (bez kleju) w rozmiarze min. 10x30 z przylepcem – 1 sztuk
- Opatrunek z nacięciem 8x9 cm – 1 sztuka
- Uchwyt z ostrzem PTFT/ do której nie przywiera tkanka/do koagulacji monopolarnej 300 cm – 1 sztuk
- Pojemnik na igły piankowo- magnetyczny na 10szt. - 1 sztuk
Zestaw pakowany i oznakowany zgodnie z Ustawą o Wyrobach Medycznych. Certyfikat ISCC. Opakowanie ma zawierać etykietę ze szczegółowym składem zestawu, wyposażoną w minimum trzy odlepne metki do umieszczenia w dokumentacji medycznej. Zestaw powinien być oznaczony kolorystycznie celem jego łatwej identyfikacji na magazynie. Wymagany kolor pomarańczowy. Oznaczenie powinno się znajdować na wewnętrznej etykiecie (elementy barwne naniesione na tą etykietę) oraz na dodatkowych etykietach bocznej oraz dolnej (napis „PODSTAWOWY I” w ramce koloru pomarańczowego – na obu etykietach: bocznej i dolnej). </t>
  </si>
  <si>
    <t xml:space="preserve">ZESTAW PODSTAWOWY II minimalny skład zestawu:
- Serweta z taśmą lepną 90 x 75 cm.  Materiał serwet podstawowych składający się z 3 warstw o łącznej gramaturze min. 80g/m2, przy czym nieprzemakalność serwet podstawowych w strefie krytycznej na poziomie min. 190 cm H2O przy jednoczesnej wytrzymałości na wypychanie/rozrywanie na sucho/mokro w strefie krytycznej na poziomie min. 102/50 kPa – 2 sztuki
- Serweta z taśmą lepną 175x175 cm,. Materiał serwet podstawowych składający się z 3 warstw o łącznej gramaturze min. 80g/m2. przy czym nieprzemakalność serwet podstawowych w strefie krytycznej na poziomie min. 190 cm H2O przy jednoczesnej wytrzymałości na wypychanie/rozrywanie na sucho/mokro w strefie krytycznej na poziomie min. 102/50 kPa. – 1 sztuka
- Serweta z taśma lepną 240x150 cm. Materiał serwet podstawowych składający się z 3 warstw o łącznej gramaturze min. 80g/m2. przy czym nieprzemakalność serwet podstawowych w strefie krytycznej na poziomie min. 900 cm H2O przy jednoczesnej wytrzymałości na wypychanie/rozrywanie na sucho/mokro w strefie krytycznej na poziomie min. 102/50 kPa – 1 sztuka
- Dren łączący do ssaka PVC min. 350cm + aspiracja prosta z okrągłą końcówką i 2 otworami – 1 sztuka 
- Dren brzuszny, prosty, silikonowy 24Ch 50cm ze znacznikiem Rtg i 5 otworami – 1 sztuka
- Opatrunek 4 warstwowy, z warstwą kontaktową z silikonu (bez kleju) w rozmiarze 10x25 z przylepcem – 1 sztuka 
- Kompres włókninowy laparotomijny 40x40cm (130g, 3-warstwowy, znacznik Rtg, zielony wysokochłonny, włókninowy, niepylący, z nitką radiacyjną wykonana z włókniny o min gramaturze 130g/m2 (w tym min 60% wiskozy i max 40% poliestru) i wysokiej absorpcji wody na min poziomie 1000% – 5 sztuk
-  Kubek plastikowy 1000 ml – 1 sztuka
- Pojemnik na igły piankowo-magnetyczny 10 miejsc, żółty – 1 sztuk
- Ostrze chirurgiczne nr 20 (CS) – 3 sztuki
- Ostrze chirurgiczne nr 11 P (CS) – 1 sztuka
-Uchwyt z ostrzem PTFE / do której podczas koagulacji nie przywiera tkanka/do koagulacji monopolarnej 300cm – 1 sztuka
- Worek do zbiórki moczu 2l z zaworem – 1 sztuka
- Kompres gazowy 10x10cm, wiązany po 10 szt. (gaza 17-nitkowa, 16-warstwowy, znacznik Rtg, biały) – 60 sztuk
- Osłona na stolik Mayo wykonany z mocnej folii PE, z warstwą chłonną o wym. 65x85 cm wykonaną z laminatu dwuwarstwowego – folia PE o grubości 60 mikronów oraz włóknina wiskozowa o gramaturze 27g/m2. Odporność na przenikanie cieczy osłony min. 140cm H2O, w rozmiarze 79x145cm – 1 sztuka
- Wzmocniona osłona na stół narzędziowy – 150x190 cm, będąca również owinięciem zestawu, wykonana z laminatu z foli PE i włókniny PP o gramaturze laminatu  82 g/m², odporność na przenikanie płynów powyżej 100 cm H20 – 1 sztuka
- Fartuch chirurgiczny wykonany z włókniny typu SMS, z nieprzemakalnymi wstawkami w przedniej części i w rękawach, które chronią operatora przed przenikaniem płynów,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XL – 3 sztuki
- Opatrunek z nacięciem 8x9 cm - 1 sztuka
Zestaw pakowany i oznakowany zgodnie z Ustawą o Wyrobach Medycznych. Certyfikat ISCC. Opakowanie ma zawierać etykietę ze szczegółowym składem zestawu, wyposażoną w minimum trzy odlepne metki do umieszczenia w dokumentacji medycznej. Zawartość zestawów zabiegowych (wieloelementowych) opisana w języku polskim na etykiecie. Zestawy zapakowane w torbę z folii PE z klapką z materiału typu TYVEC zgrzewaną z folią. W celu zminimalizowania ryzyka rozjałowienia zawartości podczas wyjmowania przy zgrzewie powinien znajdować się sterylny margines. Zestaw powinien być oznaczony kolorystycznie celem jego łatwej identyfikacji na magazynie. Wymagany kolor BRĄZOWY Oznaczenie powinno się znajdować na wewnętrznej etykiecie (elementy barwne naniesione na tą etykietę) oraz na dodatkowych etykietach bocznej oraz dolnej (napis „PODSTAWOWY II” w ramce koloru BRĄZOWEGO – na obu etykietach: bocznej i dolnej). </t>
  </si>
  <si>
    <t>ZESTAW DO EKSTIRPACJI MACICY I . Minimalny skład zestawu:
- Serweta z taśmą lepną w rozmiarze 90x75cm laminat min. 2 – warstwowy o gramaturze nie mniejszej niż 64g/m2, nieprzemakalność w strefie krytycznej min. 100cmH2O – 2 sztuki
-Serweta operacyjna z taśmą lepną w rozmiarze 175x175 laminat min. 2 – warstwowy o gramaturze nie mniejszej niż 64g/m2, nieprzemakalność w strefie krytycznej min. 100cm H2O – 1 sztuka
- Serweta operacyjna z taśmą lepną w rozmiarze 240x150 laminat min. 2 – warstwowy o gramaturze nie mniejszej niż 64g/m2, nieprzemakalność w strefie krytycznej min. 100 cm H2O – 1 sztuka
- Osłona na stolik Mayo w rozmiarze 79x145cm, wykonana z mocnej folii PE o grubości 80 µm z warstwą chłonną o wym. 65x85cm wykonaną z laminatu 2 – warstwowego – folia PE o grubości 60 µm oraz włóknina wiskozowa o gramaturze 27g/m2. Odporność na przenikanie cieczy osłony min.140cm H2O – 1 sztuka
- Osłona na stół narzędziowy 150x190cm, obszar chłonny 75x190cm, laminat dwuwarstwowy o gramaturze min. 74g/m2 – 1 sztuka
- Fartuch chirurgiczny wykonany z włókniny typu SMS,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XL – 3 sztuki
- Opatrunek 4 warstwowy z warstwą kontaktową z silikonu w rozmiarze 10x30cm – 1 sztuka 
- Kompres gazowy laparotomijny 40x40cm (6-warstwowy, znacznik Rtg, zielony wysokochłonny, włókninowy, niepylący, z nitką radiacyjną  – 5 sztuk
- Kompres gazowy 10x10cm, wiązane po 10 sztuk (gaza 17-nitkowa, 16-warstwowy, znacznik RTG, biały) – 80 sztuk -
- Ostrze chirurgiczne nr 20(CS) - 1 sztuka
- Dren brzuszny prosty silikonowy miękki 24CH 50cm ze znacznikiem RTG i 6 otworami – 1 sztuka
-Dren łączący do ssaka PVC min. 350cm + aspiracja typu Yankauer 24CH, okrągła końcówka, 2 otwory – 1 komplet
- Worek do zbiórki moczu 2 l z zaworem – 1 sztuka
- Pojemnik na igły piankowo - magnetyczny na 10 szt .- 1 sztuka
- Uchwyt z ostrzem PTFE do koagulacji monopolarnej 300cm - 1 sztuka
- Pęseta bipolarna bagnetowa do koagulacji - 1 sztuka
- Opatrunek z wycięciem do mocowania drenu 8x9cm – 1 sztuka
- Taśma lepna 9x49cm z włókniny PE o gramaturze 40g/m2 i folii PE o grubości 27,5 µm odporność na przenikanie cieczy &gt;100cmH2O i odporności na rozerwanie na mokro nie mniejsza niż 135kPa – 1 sztuka
Zestaw pakowany i oznakowany zgodnie z Ustawą o Wyrobach Medycznych. Certyfikat ISCC. Opakowanie ma zawierać etykietę ze szczegółowym składem zestawu, wyposażoną w min. 3 odlepne metki do umieszczenia w dokumentacji medycznej. Zestaw powinien być oznaczony kolorystycznie celem łatwej identyfikacji na magazynie. Oznaczenie powinno się znajdować na wewnętrznej etykiecie (elementy barwne naniesione na tą etykietę) oraz na dodatkowych etykietach bocznej oraz dolnej (napis „EKSTIRPACJA I” w ramce koloru szarego – na obu etykietach: bocznej i dolnej).</t>
  </si>
  <si>
    <t xml:space="preserve">ZESTAW EKSTIRPACJA II Minimalny skład zestawu:
- Obłożenie chirurgiczne podstawowe w rozmiarze 200x270x220cm, zintegrowane nogawice i ekran anestezjologiczny, otwór 13x24cm, gramatura serwety min 59 g/m2, odporność na przenikanie płynów min. 200 cm H2O, wytrzymałość na rozerwanie sucho/mokro 73/71 kPa – 1 sztuka 
- Obłożenie ginekologiczne 60x116cm, o gramaturze 117 g/m2 otwór przyklejany 8x11cm zintegrowany worek do przechwytywania płynów wykonany z folii o grubości 100µm, możliwość przymocowania serwety do fartucha za pomocą taśmy, odporność na przenikanie płynów min 125 cm H2O – 1 sztuka
- Kompres gazowy laparotomijny 45x45cm (6-warstwowy, znacznik Rtg, zielony wysokochłonny, niepylący, z nitką radiacyjną  i wysokiej absorpcji wody na min poziomie 1000% – 5 sztuk
- Kompres gazowy 10x10 cm, wiązane po 10 szt., 17N, 12W, RTG – 80 szt. 
- Uchwyt z ostrzem do koagulacji monopolarnej z ostrzem powleczonym PTFE, 300 cm – 1 szt.
- Dren do ssaka 24 CH, 3 m, - 1 szt.
- Aspiracja typu Yankauer 22 CH, okrągła koncówka, 6 otworów – 1 szt. 
- Wzmocniona osłona na stół narzędziowy – 150x190 cm, będąca również owinięciem zestawu, wykonana z laminatu z foli PE i włókniny PP o gramaturze laminatu  82 g/m², odporność na przenikanie płynów powyżej 100 cm H20 – 1 szt.
- Pęseta bagnetowa, bipolarna – 1 szt.
- Osłona na stolik Mayo wykonany z mocnej folii PE, z warstwą chłonną o wym. 65x85 cm wykonaną z laminatu dwuwarstwowego – folia PE o grubości 60 mikronów oraz włóknina wiskozowa o gramaturze 27g/m2. Odporność na przenikanie cieczy osłony min. 140cm H2O, w rozmiarze 79x145cm – 1 sztuka
- Fartuch chirurgiczny wykonany z włókniny typu SMS, z nieprzemakalnymi wstawkami w przedniej części i w rękawach, które chronią operatora przed przenikaniem płynów,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XL – 2 sztuki
-Sterylny fartuch chirurgiczny do procedur standardowych  wykonany z lekkiej i przewiewnej włókniny typu SMS o gramaturze min 35 g/m2; fartuch złożony w sposób zapewniający aseptyczną aplikację, wiązany na troki wewnętrzne oraz troki zewnętrzne z kartonikiem, z tyłu zapięcie na rzep. Indywidualne oznakowanie rozmiaru i rodzaju nadrukowane na fartuchu, pozwalające na identyfikację przed rozłożeniem, rozmiar L – 1 szt.
Zestaw pakowany i oznakowany zgodnie z Ustawą o Wyrobach Medycznych. 
 Opakowanie ma zawierać etykietę ze szczegółowym składem zestawu, wyposażoną w trzy odlepne metki do umieszczenia w dokumentacji medycznej. Zawartość zestawów zabiegowych (wieloelementowych) opisana w języku polskim na etykiecie. Zestawy zapakowane w torbę z folii PE z klapką z materiału typu TYVEC zgrzewaną z folią. W celu zminimalizowania ryzyka rozjałowienia zawartości podczas wyjmowania przy zgrzewie powinien znajdować się sterylny margines. Zestaw powinien być oznaczony kolorystycznie celem jego łatwej identyfikacji na magazynie. Wymagany kolor FIOLETOWY Oznaczenie powinno się znajdować na wewnętrznej etykiecie (elementy barwne naniesione na tą etykietę) oraz na dodatkowych etykietach bocznej oraz dolnej (napis „EKSTIRPACJA II” w ramce koloru FIOLETOWEGO – na obu etykietach: bocznej i dolnej). 
</t>
  </si>
  <si>
    <t xml:space="preserve">ZESTAW DO LAPAROSKOPII DUŻY Minimalny skład zestawu:
(zmniejszyć ilość) 
- Serweta z taśmą lepną 90x75cm laminat min. 2-warstwowy o gramaturze nie mniejszej niż 64g/m2, nieprzemakalność w strefie krytycznej min. 100 cm H2O – 2 sztuki;
-Serweta operacyjna z taśmą lepną 175x175 laminat min. 2-warstwowy o gramaturze nie mniejszej niż 64g/m2, nieprzemakalność w strefie krytycznej min. 100 cm H2O – 1 sztuka;
- Serweta operacyjna z taśmą lepną 240x150 laminat min. 2-warstwowy o gramaturze nie mniejszej niż 64g/m2, nieprzemakalność w strefie krytycznej min. 100 cm H2O – 1 sztuka
-Osłona na stolik Mayo 79x145cm, wykonana z mocnej folii PE o grubości 80 µm z warstwą chłonną o wym. 65x85cm wykonaną z laminatu 2-warstwowego- folia PE o grubości 60 µm oraz włóknina wiskozowa o gramaturze 27g/m2. Odporność na przenikanie cieczy osłony min.140cm H2O – 1 sztuka
- Osłona na stół narzędziowy 150x190cm, obszar chłonny 75x190cm, laminat dwuwarstwowy o gramaturze min. 74g/m2 – 1 sztuka
- Fartuch chirurgiczny wykonany z włókniny typu SMS, u góry zapinany na rzep, rękawy wykończone elastycznym mankietem o długości min 6 cm; troki łączone kartonikiem, Sposób złożenia i konstrukcja pozwala na aplikację fartucha zapewniającą zachowanie sterylności z przodu i z tyłu operatora. Nadruk rozmiaru i spełniającej przez fartuch normy na każdym fartuchu, celem łatwej identyfikacji, w rozmiarach L – 1 sztuka, XL- 3 sztuki; 
- Opatrunek 6 x 8 cm – 3 sztuki
- Kompresy gazowe 10x10cm pakowane po 10 sztuk (gaza 17-nitkowa, 16-warstwowy, znacznik RTG, biały) – 30 sztuk
- Ostrze chirurgiczne nr10(CS) – 1 sztuka
- Ostrze chirurgiczne nr11(CS) – 1 sztuka
- Worek do zbiórki moczu 2 l z zaworem – 1 sztuka
- Pojemnik na igły piankowo – magnetyczny na 10 szt. – 1 sztuka
- Płyn przeciwmgielny (butelka i gąbka) 1 szt.
- Osłona foliowa na kamerę 18x250 cm – 1 sztuka
- Zestaw laparoskopowy do ssania – płukania z podwójnym grotem 5mm, 33 cm- 1 sztuka
- Igła Veresa 14G 120 cm z korkiem – 1 sztuka
- Trokar separujący 5mm z kaniulą 10 cm, z kranikiem zamykającym –  1 sztuka
- Kaniula trokara 5mm – 1 sztuka
- Trokar 12 mm z kaniulą 10 cm, z kranikiem zamykającym – 1 sztuka
- Kaniula trokara 12 mm- 1 sztuka  
- Laparoskopowy disektor Maryland 5mm, 33cm, rękojeść jednorazowa – 1 sztuka, 
- Kleszcze chwytająco – zaciskowe typu wielorazowego użycia 33 cm – 1 szt. 
- Laparoskopowe nożyce Metzenbaum monopolarne 5mm, 33cm, rękojeść typu jednorazowego użytku – 1 sztuka
- Laparoskopowa elektroda monopolarna typu hak L, 5 mm, 33cm – 1 sztuka
- Kleszcze chwytające proste z zapadką, 33 cm – 1 sztuka, 
- Przewód monopolarny do zasilania narzędzi jednorazowych, uniwersalny – 1 sztuka. 
Zestaw pakowany i oznakowany zgodnie z ustawą o wyrobach medycznych. Certyfikat ISCC. Opakowanie powinno zawierać etykietę ze szczegółowym składem zestawu, wyposażonym w minimum trzy odrębne metki do umieszczenia w dokumentacji medycznej. Zawartość zestawów zabiegowych (wieloelementowych) opisana w języku polskim na etykiecie. Zestawy zapakowane w torbę z folii PE z klapką z materiału typu TYVEC zgrzewaną z folią. W celu zminimalizowania ryzyka rozjałowienia zawartości podczas wyjmowania przy zgrzewie powinien znajdować się sterylny margines. Zestaw powinien być oznaczony kolorystycznie celem jego łatwej identyfikacji na magazynie. Wymagany kolor CZERWONY Oznaczenie powinno się znajdować na wewnętrznej etykiecie (elementy barwne naniesione na tą etykietę) oraz na dodatkowych etykietach bocznej oraz dolnej (napis „LAPAROSKOPIA DUŻY” w ramce koloru CZERWONEGO – na obu etykietach: bocznej i dolnej). </t>
  </si>
  <si>
    <r>
      <t xml:space="preserve">ZESTAW DO HERNII minimalny skład zestawu:
- serweta z taśmą lepną 90 x 75 cm laminat min. dwuwarstwowy o gramaturze nie mniejszej niż 64g/m2; nieprzemakalność w strefie krytycznej min. 100 cm. H2O – 2 sztuki
- Serweta operacyjna 175x175cm z taśmą samoprzylepną laminat min. dwuwarstwowy o gramaturze nie mniejszej niż 64g/m2; nieprzemakalność w strefie krytycznej min.100 cm. H2O – 1 sztuka
- Serweta operacyjna 240x150cm z taśmą samoprzylepną laminat min. dwuwarstwowy o gramaturze nie mniejszej niż 64g/m2; nieprzemakalność w strefie krytycznej min. 100 cm H2O – 1 sztuka
- Osłona na stolik Mayo wykonana z mocnej folii PE o grubości 80mikr., z warstwą chłonną o wym. 65x85 cm wykonaną z laminatu dwuwarstwowego – folia PE o grubości 60 mikronów oraz włóknina wiskozowa o gramaturze 27g/m2. Odporność na przenikanie cieczy osłony min. 140cm H2O, w rozmiarze 79x145cm – 1 sztuka
- Osłona na stół narzędziowy 150x190cm, obszar chłonny 75x190cm, laminat dwuwarstwowy o gramaturze min. 74g/m2 – 1 sztuka
- Ręcznik chłonny min. 18x25 cm – 4 sztuki
- Taśma lepna 9x49cm Wykonana z włókniny poliestrowej o gramaturze 40g/m2 oraz folii PE o grubości 27,5 mikrona; odporność na przenikanie cieczy &gt;100cmH2O i odporności na rozerwanie na mokro nie mniejsza niż 135 kPa – 1 sztuka
- Fartuch chirurgiczny wykonany z włókniny typu SMS,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-1 sztuka, XL – 2 szt.
- Opatrunek 4 warstwowy z warstwą kontaktową silikonową (bez kleju) w rozmiarze 10x25 cm – 1 szt. 
- Kompres gazowy 7,5x7,5cm, wiązane po 10 szt. (gaza 17-nitkowa, 16-warstwowy, znacznik Rtg, biały) – 30 sztuk
- Kompres włókninowy laparotomijny 40x40cm (130g, 3-warstwowy, znacznik Rtg, zielony wysokochłonny, włókninowy, niepylący, z nitką radiacyjną wykonana z włókniny o min gramaturze 130g/m2 (w tym min 60% wiskozy i max 40% poliestru) i wysokiej absorpcji wody na min poziomie 1000% – 2 sztuki
- Tupfer okrągły gazowy nr 3 (gaza 20-nitkowa,znacznik RTG, biały) – 10 sztuk
- Ostrze chirurgiczne nr 20 (CS) – 1 sztuka 
- Ostrze chirurgiczne nr 11 P (CS) – 1 sztuka 
- Uchwyt z ostrzem PTFE do koagulacji monopolarnej 300 cm – 1 sztuka
- Pojemnik piankowo - magnetyczny na 10 sztuk igieł - 1 sztuka
</t>
    </r>
    <r>
      <rPr>
        <sz val="8"/>
        <color rgb="FF000000"/>
        <rFont val="Arial"/>
        <family val="2"/>
        <charset val="238"/>
      </rPr>
      <t xml:space="preserve">
</t>
    </r>
    <r>
      <rPr>
        <sz val="6"/>
        <color rgb="FF000000"/>
        <rFont val="Arial"/>
        <family val="2"/>
        <charset val="238"/>
      </rPr>
      <t xml:space="preserve">Zestaw pakowany i oznakowany zgodnie z Ustawą o Wyrobach Medycznych. Certyfikat ISCC. Opakowanie ma zawierać etykietę ze szczegółowym składem zestawu, wyposażoną w trzy odlepne metki do umieszczenia w dokumentacji medycznej. Zestaw powinien być oznaczony kolorystycznie celem jego łatwej identyfikacji na magazynie. Wymagany kolor żółty. Oznaczenie powinno się znajdować na wewnętrznej etykiecie (elementy barwne naniesione na tą etykietę) oraz na dodatkowych etykietach bocznej oraz dolnej (napis „HERNIA” w ramce koloru żółtego – na obu etykietach: bocznej i dolnej). </t>
    </r>
  </si>
  <si>
    <t xml:space="preserve">ZESTAW DO KOLEKTOMII minimalny skład zestawu:
- Serweta operacyjna 90x150cm laminat min. dwuwarstwowy o gram. min. 64g/m2 – 1 sztuka
- Serweta operacyjna 150x175cm z taśmą lepną, laminat min. dwuwarstwowy o gram. min. 64g/m2 - 1 sztuka
- Zestaw serwet wykonanych z: laminat min. trzywarstwowy o gramaturze nie mniejszej niż 80g/m2, a w strefie krytycznej dodatkowa warstwa (czwarta) chłonna o gramaturze 50g/m2; nieprzemakalność w strefie krytycznej min. 190 cm. H2O, wytrzymałość na rozerwanie na sucho/mokro min: 190/170 kPa:
• Serweta operacyjna 175x175cm z taśmą samoprzylepną, wzmocniona – 1 sztuka;
• Serweta operacyjna 240x150cm z taśmą samoprzylepną, wzmocniona – 1 sztuka;
• serweta z taśmą lepną 90 x 75 cm, wzmocnione – 3 sztuki
- Osłona na stolik Mayo wykonany z mocnej folii PE o grubości 80mikr., z warstwą chłonną o wym. 65x85 cm wykonaną z laminatu dwuwarstwowego – folia Pe o grubości 60 mikronów oraz włóknina wiskozowa o gramaturze 27g/m2. Odporność na przenikanie cieczy osłony min. 140cm H2O. 79x145cm – 2 sztuki
- Osłona na stół narzędziowy 150x190cm obszar chłonny 75x190cm, laminat dwuwarstwowy o gramaturze min. 74g/m2 – 1 sztuka
- Ręcznik chłonny min. 18x25cm – 4 sztuki
- Taśma lepna 9x49cm Wykonana z włókniny poliestrowej o gramaturze 40g/m2 oraz folii PE o grubości 27,5 mikrona; odporność na przenikanie cieczy &gt;100cmH2O i odporności na rozerwanie na mokro nie mniejsza niż 135 kPa – 2 sztuki
- Fartuch chirurgiczny wykonany z włókniny typu SMS, u góry zapinany na rzep, rękawy wykończone elastycznym mankietem o długości min 6 cm; troki łączone kartonikiem, sposób złożenia i konstrukcja pozwala na aplikację fartucha zapewniającą zachowanie sterylności zarówno z przodu jak i z tyłu operatora. Nadruk rozmiaru i spełniającej przez fartuch normy na każdym fartuchu, celem łatwej identyfikacji, w rozmiarach L – 1 sztuka, XL – 3 sztuki
- Opatrunek 4 warstwowy z warstwą kontaktową z silikonu w rozmiarze 10x30 cm – 1 sztuka
- Opatrunek z nacięciem 8x9cm – 3 sztuki
- Tupfer okrągły gazowy nr 3 (gaza 20-nitkowa, znacznik RTG, biały) – 10 sztuk
- Kompres gazowy 10x10cm wiązane po 10 sztuk (gaza 17-nitkowa, 16-warstwowy, znacznik Rtg, biały) – 80 sztuk
- Kompres gazowy laparotomijny 45x45cm (gaza 17-nitkowa, 8-warstwowy, znacznik RTG, biały) – 15 sztuk
-  Dren łączący do ssaka PVC min. 3.5m + aspiracja typu Yankauer 24 Ch, okrągła końcówka, 2 otwory – 2 komplety
- Dren brzuszny silikonowy prosty miękki 24Ch 50cm ze znacznikiem Rtg, 6 otworów – 2 sztuki
- Dren brzuszny silikonowy prosty miękki 28Ch 50cm ze znacznikiem Rtg , 6 otworów – 1 sztuka
-Worek do zbiórki moczu 2 l z zaworem – 3 sztuki
- Miska nerkowata z polipropylenu 800ml, przezroczysta – 1 sztuka
- Miska z PP 250 ml, z podziałką, czerwona - 1sztuka
- Kubek plastikowy z dziubkiem o pojemności 1000 ml – 1 sztuka
- Ostrze chirurgiczne nr 20 (CS) - 3 sztuki
- Ostrze chirurgiczne nr 11 P (CS) – 1 sztuka
- Uchwyt z ostrzem PTFE do koagulacji monopolarnej 300 cm – 2 sztuki, 
- Nóż prosty 15,3 cm – 1 sztuka 
- Pojemnik na igły piankowo- magnetyczny na 10 szt. – 1 sztuka
Zestaw pakowany i oznakowany zgodnie z Ustawą o Wyrobach Medycznych. Certyfikat ISCC. Opakowanie ma zawierać etykietę ze szczegółowym składem zestawu, wyposażoną w trzy odlepne metki do umieszczenia w dokumentacji medycznej. Zestaw powinien być oznaczony kolorystycznie celem jego łatwej identyfikacji na magazynie. Wymagany kolor różowy. Oznaczenie powinno się znajdować na wewnętrznej etykiecie (elementy barwne naniesione na tą etykietę) oraz na dodatkowych etykietach bocznej oraz dolnej (napis „KOLEKTOMIA” w ramce koloru różowego – na obu etykietach: bocznej i dolnej). 
</t>
  </si>
  <si>
    <t>Lp</t>
  </si>
  <si>
    <t>Opis przedmiotu</t>
  </si>
  <si>
    <t>Stawka VAT(%)</t>
  </si>
  <si>
    <t>Kwota VAT</t>
  </si>
  <si>
    <t>Cewniki dopępowinowe rozmiar 5,6,8 w zależności od potrzeb Zamawiającego</t>
  </si>
  <si>
    <t>Cewnik do podawania tlenu przez nos dla noworodków i niemowląt/ wąsy tlenowe  dla noworodków , wykonane z PCV. Dren o przekroju  gwiazdkowym z 6 paskami  wzmacniającymi , długość 210 cm. Sterylne.</t>
  </si>
  <si>
    <t>Cewnik do podawania tlenu przez nos dla dzieci / wąsy tlenowe  dla dzieci , wykonane z PCV. Dren o przekroju  gwiazdkowym z 6 paskami  wzmacniającymi , długość 210 cm. Sterylne.</t>
  </si>
  <si>
    <t>Cewnik do biopsji endometrium. Przyrząd do pobierania materiału z macicy metodą zasysania, posiadający cztery otwory</t>
  </si>
  <si>
    <t>Kaniula donosowa CPAP jednorazowego użytku</t>
  </si>
  <si>
    <t>A</t>
  </si>
  <si>
    <t>rozmiar XS x - small</t>
  </si>
  <si>
    <t>B</t>
  </si>
  <si>
    <t>rozmiar S small</t>
  </si>
  <si>
    <t>C</t>
  </si>
  <si>
    <t>rozmiar large (L)</t>
  </si>
  <si>
    <t>Kateter do biopsji aspiracyjnej endometrium Gynebiops standard CH6 - CH9 śred 2-3 mm. Przeznaczony do oceny diagnostycznej nowotworu, polipów, rozrostu endometrium</t>
  </si>
  <si>
    <t>Kieszonkowa maska do wentylacji typu serduszko w etui wraz z ustnikiem i zastawką jednokierunkową oraz hydrofobowym filtrem bakteryjnym. Możliwość wymiany filtru bakteryjnego i ustnika z zastawką jednokierunkową będącymi dwoma osobnymi elementami, umieszczenie filtra przed zastawką, dla osoby dorosłej.</t>
  </si>
  <si>
    <t>Zestaw do cewnikowania pęcherza moczowego, sterylny w składzie:
1 x kleszczyki plastikowe, 14 cm
1 x pęseta plastikowa, 12,5 cm
5 x kompres z gazy bawełnianej 7,5 cm x 7,5 cm
4 x tampon z gazy bawełnianej (tupfer), wielkość śliwki
1 x serweta włókninowa, nieprzylepna 45 cm x 75 cm (barierowa)
1 x serweta włókninowa, nieprzylepna 75 cm x 90 cm z otworem ø10 cm (barierowa)
1 x strzykawka Luer 20 ml, (zapakowana)
1 x Igła 1,2 mm x 40 mm, 18 G x 11/2, różowa, (zapakowana)
1 x żel poślizgowy w saszetce 2,7 g
1 x woda sterylna w ampułce 20 ml
1 x para rękawiczek diagnostycznych, rozmiar M (pakowane w papier, wywinięty mankiet)
Opakowanie: Tacka typu blister z 1 wgłębieniem na płyny, podczas przeprowadzania procedury może posłużyć jako nerka, a po jej przeprowadzeniu jako pojemnik na odpadki.</t>
  </si>
  <si>
    <t>opak.</t>
  </si>
  <si>
    <t>Zestaw porodowy j.u. zawartość:  serweta  na stół narzędziowy 100 x 120 cm, Nożyczki chirurgiczne proste tępo tępe 14,5 cm.  2 ręczniki do rąk 33 x 33 cm, podkład chłonny 57 x 90 cm, serweta dla noworodka 87 x 90 cm, zaciski do pępowiny plastikowe 60 x 6,5 mm, 4 rękawiczki nitrylowe L, worek plastikowy Minigrip na łożysko 30 x 40 cm    6 kompresów z włókniny 4 warstwy 30 g/m2, 7,5 x 7,5 cm, 1 gruszka gumowa 75 ml,            1 wkładka higieniczna (dla położnicy) 12 x 33 cm,                     1 wkładka higieniczna  (dla noworodka) 7 x 23 cm</t>
  </si>
  <si>
    <t>kpl.</t>
  </si>
  <si>
    <t>Zestaw do znieczuleń zewnątrzoponowych zawierający strzykawkę niskooporową o pojemności 10 ml z mechanizmem sprężynowym skalowaną co 0,5 ml (skala numeryczna co 2ml) oraz 2 wycięciami na tłoku umożliwiającymi jego blokadę oraz cewnik epiduralny 20G o długości 100cm z 4 znacznikami głębokości oraz 3 otworami bocznymi, wykonany z miękkiego materiału, z nitką radiacyjną na całej długości kontrastującą w promieniach RTG. Cewnik Skalowany co 1cm (od 6cm do 17cm od strony dystalnej). Specjalna miękka, atraumatyczna końcówka pokryta w całości znacznikiem radiocieniującym zapobiega uszkodzeniom naczyń i tkanek oraz zwiększa bezpieczeństwo wprowadzania cewnika. Dodatkowy łącznik ułatwiający wprowadzenie cewnika do igły Touhy  Igła Touhy z mandrynem w rozmiarze 18G (różowa) lub 16G (biała) o długości 90 mm, skalowana co 1 cm, wykonana ze stali nierdzewnej ze strzałkami na skrzydełkach wskazującymi prawidłowe ułożenie igły przy wkłuciu. Płaski filtr epiduralny 0,2 μm odporny na ciśnienie 8 bar, z oznaczonym kierunkiem przepływu, obrotowym żeńskim łącznikiem luer-lock od strony cewnika epiduralnego oraz męskim łącznikiem luer-lock od strony strzykawki zabezpieczony fabrycznie koreczkiem  łącznik do cewnika epiduralnego. Piankowy stabilizator cewnika pokryty hipoalergicznym klejem z systemem zatrzaskowym zapobiegającym przypadkowemu wysunięciu cewnika z ciała pacjenta chroniąc jednocześnie cewnik przed zamknięciem światła w miejscu jego wprowadzenia do ciała. Piankowy stabilizator filtra umożliwiający umocowanie filtra w dowolnym miejscu na ciele pacjenta Samoprzylepna naklejka na cewnik epiduralny.</t>
  </si>
  <si>
    <t>Klips podwiązkowy tytanowy M/L (Medium / Large ) pakowane w magazynki po 6 szt., kompatybilne z klipsownicą Storz Aesculap posiadaną przez Zamawiającego.</t>
  </si>
  <si>
    <t>magazynek</t>
  </si>
  <si>
    <t>Klips podwiązkowy, tytanowy L ( Large ) pakowane w magazynki  po 6 sztuk, kompatybilne z klipsownicą Aesculap posiadaną przez Zamawiającego.</t>
  </si>
  <si>
    <t>Jednorazowy stapler zamykająco tnący z zakrzywioną główką (kształt półksiężyca), długość linii cięcia 40 mm w przestrzeni 30 mm. Stapler umożliwia  sześciokrotne wystrzelenie ładunku podczas jednego zabiegu, zawiera ładunek do tkanki standardowej (wysokość zamknięcia zszywki 1,44 mm) lub grubej (wysokość zamknięcia zszywki 2,00 mm). (Zamawiający każdorazowo określi rodzaj ładunku w staplerze przy składaniu zamówienia)</t>
  </si>
  <si>
    <t>Ładunek do staplera z zakrzywioną głowicą o długości linii cięcia 40 mm w przestrzeni 30 mm. Ładunek do tkanki standardowej (wysokość zamknięcia zszywki 1,44 mm) lub grubej (wysokość zamknięcia zszywki 2,00 mm). (Zamawiający każdorazowo określi rodzaj ładunku przy składaniu zamówienia.</t>
  </si>
  <si>
    <t>Wielokomorowy, sterylny zestaw do drenażu klatki piersiowej posiadający wydzieloną  komorę zastawki podwodnej z barwnikiem, komorę  na wydzielinę o pojemności 2200 ml, wydzieloną wodną  komorę  regulacji siły ssania z barwnikiem, samouszczelniającym  portem igłowym,  posiadający  automatyczną zastawkę  zabezpieczającą  przed  wysokim dodatnim ciśnieniem  oraz  mechaniczną  zastawkę   zabezpieczającą przed wysokim ciśnieniem  ujemnym z filtrem. Zestaw z  samouszczelniającym  portem igłowym do pobierania  próbek drenowanego  płynu tuż przy drenie łączącym. Możliwość wyciszenia bez ingerencji w system centralnej próżni  oraz autoregulacja  intensywności „ bąblowania „ Zestaw o budowie kompaktowej, o stabilnej podstawie i wysokości maksymalnej 25 cm, z uchwytem  umożliwiającym  przenoszenie lub powieszenie. Dren  łączący bezlateksowy zabezpieczony przez zagięciem  metalową sprężyną.</t>
  </si>
  <si>
    <t>Sterylny jednokomorowy zestaw do drenażu klatki piersiowej z drenem  łączącym o regulowanej długości, z komorą na wydzielinę  o pojemności  2600 ml i komorą  zastawki wodnej  znajdującą się  w komorze  kolekcyjnej.  Zestaw  musi  posiadać  możliwość  podłączenia  i współpracy  z przenośną próżnią. Budowa kompaktowa  o wysokości minimum  25 cm, o stabilnej podstawie, z uchwytem umożliwiającym  przenoszenie lub powieszenie. Wszystkie elementy w jednym sterylnym opakowaniu.</t>
  </si>
  <si>
    <t>Zestaw do punkcji jamy opłucnej (toracentezy) z zastawką bezzwrotną, skład zestawu: 3 igły do bezpiecznej penetracji ciała, torba kolekcyjna wyposażona w bezzwrotny zawór, umożliwiający usuwanie zassanego płynu; umożliwiająca gromadzenie płynów</t>
  </si>
  <si>
    <t>Igła do biopsji -półautomatyczna do tkanek miękkich z odłączoną kaniulą 14 Gx160 mm</t>
  </si>
  <si>
    <t>Igła do znieczuleń splotów nerwowych z drenem z kabelkiem do podłączenia z urządzeniem STIMUPLEX  0,71x50 mm22G 2”, 80x50 mm - 22G , 30 stopni do wyboru przez zamawiającego</t>
  </si>
  <si>
    <t>Igła biopsyjna do działa ProMag Ultra 18Gx 250 mm</t>
  </si>
  <si>
    <t>Zestaw prowadnic, osłon, żelu oraz opasek elastycznych do sondy Philips C9 – 4ec system HD – sterylny, jednorazowy</t>
  </si>
  <si>
    <t>Bezpieczny zestaw do punkcji opłucnej (dedykowany również do punkcji osierdzia i otrzewnej) składający się z igły Veressa ograniczającej ryzyko omyłkowego nakłucia płuca (poprzez sygnalizację za pomocą zielonego wskaźnika), cewnika wykonanego z poliuretanu, widocznego w rtg, z możliwością utrzymania w pacjencie do 29 dni, dostępnego w dwóch rozmiarach 9Ch i 12Ch, zakończonego układem z automatycznymi zastawkami jednokierunkowymi (bez konieczności regulacji przepływu za pomocą kraników), posiadający możliwość przełączenia w tryb drenażu z pominięciem zastawek, strzykawki luer lock 60ml, worka do drenażu 2000ml z kranikiem spustowym, skalpela do nacięcia skóry z zatrzaskowym zabezpieczeniem ostrza przed zakłuciem oraz łącznika do systemu drenażowego, posiadający dodatkowo linię do przedłużania cewnika o długości powyżej 50 cm. montowaną pomiędzy układem zastawek, a cewnikiem, kleszczyki zaciskowe i komplet mocowań cewnika do skóry pacjenta</t>
  </si>
  <si>
    <t>Bezpieczny zestaw do punkcji opłucnej (dedykowany również do punkcji osierdzia i otrzewnej) składający się z igły Veressa ograniczającej ryzyko omyłkowego nakłucia płuca (poprzez sygnalizację za pomocą zielonego wskaźnika), cewnika wykonanego z poliuretanu, widocznego w rtg, z możliwością utrzymania w pacjencie do 29 dni, dostępnego w dwóch rozmiarach 9Ch i 12Ch, zakończonego układem z automatycznymi zastawkami jednokierunkowymi (bez konieczności regulacji przepływu za pomocą kraników), posiadający możliwość przełączenia w tryb drenażu z pominięciem zastawek, strzykawki luer lock 60ml, worka do drenażu 2000ml z kranikiem spustowym, skalpela do nacięcia skóry z zatrzaskowym zabezpieczeniem ostrza przed zakłuciem.</t>
  </si>
  <si>
    <t>Zestaw do diagnostycznego płukania otrzewnej, w komplecie: trokar punkcyjny Ch. 10 ( z regulowaną głębokością wkłucia, składający się ́ z metalowego mandrynu oraz kaniuli z tworzywa);                             cewnik 9 Ch / 50 cm wykonany z poliuretanu z  zamkniętym końcem, bocznymi otworami, kolorowe oznakowanie długości;  skalpela do nacię́cia skóry.</t>
  </si>
  <si>
    <t>Zestaw zamknięty do nieinwazyjnego pomiaru ciśnienia śródbrzusznego metodą manometryczną. 20 ml dren manometryczny wyposażony w filtr biologiczny, umieszczony pomiędzy cewnikiem foley'a, zestawem do godzinowej zbiórki moczu, zapewniający właściwe odpowietrzenie. Zastawka antyzwrotna wbudowana w łącznik do cewnika foley'a . Zintegrowany zacisk drenu pozwalający na wyrównanie ciśnień i odczyt wartości ciśnienia śródbrzusznego. Bezigłowy port do pobierania próbek, linia pomiarowa wyskalowana w mmHg, czas użycia do 7 dni.</t>
  </si>
  <si>
    <t>Drenaż nadłonowy do Cystostomii /Zestaw do wykonania przetoki nadłonowej na drodze punkcji/.  Kateter typu Pigtail dł. 65 cm, igła rozrywalna z pierścieniem dystansowym dla kontroli głębokości wkłucia,płytka mocująca, worek na mocz 1,5 -  2 l. CH 10, 14, 15</t>
  </si>
  <si>
    <t>Zestaw do przezskórnej endoskopowej gastrostomii w wersji „Pull”, w rozmiarach 20 Fr (6,67mm) i 24 Fr (8mm), wykonany z silikonu, z możliwością usunięcia zestawu przezskórnie (bez konieczności wykonywania endoskopii), zestaw wyposażony w port typu „Y” z niezależnymi portami do odżywiania i podawania leków, z klamrą pozwalającą na szczelne zamknięcie drenu. Zestaw powinien zawierać: dren PEG, igłę z mandrynem, pętlę do przeciągania drutu, drut do przeciągania drenu PEG, skalpel, obłożenie z otworem, komplet gazików z otworem, 2 zewnętrzne nasadki zabezpieczające dren PEG (okrągła i w kształcie półwalca), nożyczki i pean zakrzywiony.</t>
  </si>
  <si>
    <t>Zgłębnik gastrostomijny tupy Flocare (G-Tube) z wewnętrznym balonem mocującym. Rozmiar zgłębnika Ch 18/23 i Ch 20/23 cm, wypełnianie balonu 15 ml sterylnej wody. Rozmiar Ch 14/23 wypełnienie balonu 5ml sterylnej wody. Używany jako wymiennik istniejącego zgłębnika lub jako początkowy zgłębnik gastrostomijny podczas interwencji operacyjnej. Zgłębnik wykonany z silikonu zapewniającego pacjentowi komfort, nie wymaga użycia endoskopu, może być wymieniany w warunkach domowych. Zgłębnik w części wewnętrznej (balonowej) posiada potrójną linię cieniodajną widoczną w promieniach RTG; w części zewnętrznej zawiera centymetrową podziałkę ułatwiającą kontrolę zakładania i położenia zgłębnika względem kanału stomii/powłok. Dalszy koniec zgłębnika zakończony jednym centralnym otworem przelotowym, bliższy koniec zgłębnika umożliwia podłączenie zestawu żywieniowego lub strzykawki żywieniowej, dodatkowo posiada szczelne zamknięcie (kapturek z silikonu). Zestaw zawiera zacisk do regulacji przepływu zabezpieczający przed cofaniem się diety oraz zewnętrzną płytkę mocującą wykonaną z silikonu, umożliwiającą trwałe umiejscowienie zgłębnika w stosunku do powłok brzusznych oraz odpowiedni jej kształt, który kieruje położenie zgłębnika na zewnątrz powłok brzusznych pod odpowiednim kątem (około 90 stopni) ułatwiający pielęgnację skóry wokół przetoki. Zgłębnik jednorazowego użytku,  wolny od DEHP, pakowany  pojedynczo, opakowanie gwarantujące sterylność przez minimum 60 miesięcy. W rozmiarach 10, 14, 16, 18, 20.</t>
  </si>
  <si>
    <t xml:space="preserve">Zgłębnik nosowo-żołądkowy z prowadnicą, wykonany z poliuretanu (PUR) przeznaczony do żywienia wyposażony w dwa porty: port żywieniowy ze złączem ENFit oraz dodatkowy port do odbarczania przeznaczony do ewakuacji treści żołądka. Cieniodajny w promieniach RTG. Rozmiar zgłębnika Ch 12/120 cm. Nie zawiera lateksu.
</t>
  </si>
  <si>
    <t>Zgłębnik nosowo-jelitowy przeznaczony do żywienia dojelitowego bezpośrednio do jelita lub dwunastnicy. Rozmiar zgłębnika Ch 10/145 cm. Bliższy koniec zgłębnika zakończony złączem ENFIT służącym do łączenia z zestawami do podaży diet typu Flocare. Zgłębnik wykonany z miękkiego, nieprzezroczystego poliuretanu, nie twardniejącego przy dłuższym stosowaniu. Zgłębnik należy wymieniać co 6 - 8 tygodni. Zawiera centymetrową podziałkę znakowaną dokładnie co 1 cm ułatwiającą kontrolowanie długości wprowadzanego zgłębnika, metalową trójskrętną prowadnicę (pokrytą silikonem) z kulkową końcówką ułatwiającą jej wprowadzanie do światła. Zgłębnik posiada właściwości kontrastujące (całą swoją powierzchnią) w promieniach RTG. Dalszy koniec zgłębnika w kształcie oliwki posiada dwa boczne otwory  na jednym poziomie i dodatkowy otwór umożliwiający np. założenie pętli z nici ułatwiający pociągnięcie zgłębnika podczas zakładania metodą endoskopową. Zgłębnik posiada spiralę typu Bengmark, która po usunięciu prowadnicy przyjmując spiralny kształt ułatwia przemieszczanie się przez oddźwiernik do jelita i dopasowuje swój kształt do przewodu pokarmowego, tworząc w jelicie pętlę mocującą. Zgłębnik jednorazowego użytku, nie zawiera DEHP, nie zawiera lateksu, pakowany pojedynczo. Opakowanie gwarantujące sterylność przez minimum 60 miesięcy.</t>
  </si>
  <si>
    <t>Maseczka tlenowa z nebulizatorem jednorazowego użytku dla dorosłych Wykonana z przezroczystego, nietoksycznego PCV, nie zawierająca lateksu Z regulowaną blaszką na nos oraz gumką mocującą Wyposażona w dren zakończony uniwersalnymi łącznikami, o długości 200cm (+/- 10 cm)Dren odporny na zagięcia o przekroju gwiazdkowym Nebulizator o pojemności min.: 6 ml, skalowany co 1 ml Sterylizowana tlenkiem etylenu</t>
  </si>
  <si>
    <t>Ostrza chirurgiczne  ze stali węglowej; grawer z numerem  i nazwą producenta na każdym ostrzu ;ostrza pakowane pojedynczo w zgrzaną folię z wytłoczonym numerem serii, datą ważności, rysunkiem ostrza z jego numerem oraz nazwą producenta;  ostrza pakowane w kartoniki po 100 szt. z opisem w j. polskim ,dodatkowo kartonik zapakowany w folię zabezpieczającą; dla rozróżnienia rozmiaru ostrzy,  na kartoniku ma być rysunek ostrza i jego numer na kolorowym pasku każdy rozmiar ostrzy ma inny kolor paska</t>
  </si>
  <si>
    <t>nr 10</t>
  </si>
  <si>
    <t>nr 11</t>
  </si>
  <si>
    <t>nr 15</t>
  </si>
  <si>
    <t>D</t>
  </si>
  <si>
    <t>nr 20</t>
  </si>
  <si>
    <t>E</t>
  </si>
  <si>
    <t>nr 21</t>
  </si>
  <si>
    <t>F</t>
  </si>
  <si>
    <t>nr 22</t>
  </si>
  <si>
    <t>G</t>
  </si>
  <si>
    <t>nr 23</t>
  </si>
  <si>
    <t>H</t>
  </si>
  <si>
    <t>nr 24</t>
  </si>
  <si>
    <t>Zestaw do podaży diet dojelitowych do pompy enteroport plus, wyposażony w port EnPlus do połączeń z dietami w workach, szklanych butelkach z kapslem lub butelkach z szeroką szyjką, wyposażony w  dwa łączniki ( Enlock i zakończenie lejkowate).</t>
  </si>
  <si>
    <t>Cewnik pooperacyjny typu DUFOUR lub rownowazne lateks pokryty hydrożelem, trójdrożne, lateks pokryty hydrożelem, balon ożebrowany z celu równomiernego rozłożenia ucisku na lożę po gruczolaku stercza,  rozm. 22CH i 24CH, pojemność balonu 60/80ml, sterylny.</t>
  </si>
  <si>
    <t>Układ oddechowy podgrzewany z komorą samonapełniającą się.</t>
  </si>
  <si>
    <t xml:space="preserve">Kaniula donosowa do terapii tlenowej HFNC, przystosowana do współpracy z podgrzewanymi układami oddechowymi, kaniula wyposażona jest do współpracy z podgrzewanymi układami oddechowymi, kaniula wyposażona w regulowany pasek zakładany na głowę, umożliwiający zamocowanie kaniuli na twarzy pacjenta: rozmiar M, rozmiar L </t>
  </si>
  <si>
    <t>100 rozmiar M</t>
  </si>
  <si>
    <t>100 rozmiar L</t>
  </si>
  <si>
    <t xml:space="preserve">Adapter do trachoe - łacznik trachoe do terapii HFNC, przystosowany do współpracy z podgrzewanymi układami oddechowymi </t>
  </si>
  <si>
    <t>Filtr zapewniajacy dopływ czystego powietrza, zalecany do wymiany co 1 miesiac</t>
  </si>
  <si>
    <t>Ozonator do wykonania dezynfekcji po każdym pacjencie</t>
  </si>
  <si>
    <t>Adapter do podłaczenia maski tlenowej z zestawem oddechowym - adapter jednorazowego uzytku do podłaczenia standardowej maski tlenowej z zaoferowanym w pozycji zestawemoddechowym</t>
  </si>
  <si>
    <t xml:space="preserve">szt </t>
  </si>
  <si>
    <t>Stawka VAT (%)</t>
  </si>
  <si>
    <t>Zastawka wydechowa, wielorazowego użytku , do respiratora Drager Evita V 300 i V 500.</t>
  </si>
  <si>
    <t>Membrana do zastawki wydechowej wielorazowego użytku,  do respiratora Drager Evita V 300 i V 500</t>
  </si>
  <si>
    <t>Czujnik przepływu, wielorazowego użytku,  do respiratora Drager Evita V 300 i V 500, przeznaczony do dezynfekcji, op. 5 szt.</t>
  </si>
  <si>
    <t>Maska ustno-nosowa do NIV, z kolankiem typu SE, wielokrotnego użytku, rozmiar XL , do respiratora Drager Evita V 300 i V 500</t>
  </si>
  <si>
    <t>Maska ustno-nosowa do NIV, z kolankiem typu SE, wielokrotnego użytku, rozmiar M , do respiratora Drager Evita V 300 i V 500</t>
  </si>
  <si>
    <t>Maska ustno-nosowa do NIV, z kolankiem typu SE, wielokrotnego użytku, rozmiar L , do respiratora Drager Evita V 300 i V 500</t>
  </si>
  <si>
    <t>Filtr powietrza  wlotowego do inkubatora ISOLETTE C 2000, kompatybilny z inkubatorem Drager( op.- 4 szt.)</t>
  </si>
  <si>
    <t>Hydrożelowa osłona czujnika temperatury skóry,  kompatybilnego z aparatem Drager, opakowanie zbiorcze 100 sztuk, roz. S.</t>
  </si>
  <si>
    <t>Mikrobiologicznie czysty wymiennik ciepła i wilgoci dla noworodków, zbudowany z mikroporowanej polimerowej pianki, zapewniającej wysoki poziom oddawania ciepłami wilgoci; skuteczność nawilżania 37,6 mgH2O/15L/min, objętość wewnętrzna 2 ml, zakres objętości oddechowej 10 - 30 ml, średnica złącza 15M/15F, wolny od lateksu PVC, czas stosowania 24 godz.</t>
  </si>
  <si>
    <t>Silikonowa maska twarzowa w.u. rozm. 0,0 dla noworodków</t>
  </si>
  <si>
    <t>Silikonowa maska twarzowa w.u. rozm. 0 dla niemowląt</t>
  </si>
  <si>
    <t>Czujnik tlenu do aparatu do narkozy Drager Fabius, wyposażony w dwie cele pomiarowe.</t>
  </si>
  <si>
    <t>Wielorazowego użytku płucko do testowania  aparatu, składające się z worka oddechowego o poj. 2,3L oraz łącznika</t>
  </si>
  <si>
    <t>Filtr maszynowy, systemu oddechowego, jednorazowego użytku kompatybilny z Respiratorem Drager Evita V300. (50 sztuk w opak.)</t>
  </si>
  <si>
    <t>Zastawka wydechowa Infinity ID jednorazowego użytku, dla dorosłych i/dzieci kompatybilna z Respiratorem Drager Evita V300. (10 sztuk w opakow.)</t>
  </si>
  <si>
    <t>Zestaw oddechowy do aparatu do znieczulania Drager Fabius, jednorazowego użytku, dł. wdech/wydech min. 180 cm., rura do worka min. 150 cm, worek bezlateksowy 2 L, z zabezpieczeniem przeciw sklejaniu się powierzchni. Uklad zabezpieczony kapturkiem.</t>
  </si>
  <si>
    <t>Pułapka wodna typu Woterlock2 do modułu SCIO, kompatybilna a aparatem do znieczulenia Dräger Fabius, Primus; wyposażona w port LuerLock, do połączenia z drenem pomiarowym oraz dwie membrany hydrofobowe PTFE o grubości 0,2 µm. Wyrób mikrobiologicznie czysty. Opakowanie 12 sztuk</t>
  </si>
  <si>
    <t>Linia próbkowania gazów anestetycznych jednorazowego użytku o średnicy zewnętrznej 3,5 mm, wewnętrznej 1,1 mm, długość 2,5 m z końcówkami kompatybilnymi z portem LuerLock, Linia kompatybilna z pułapką wodną typu Woterlock2. Wyrób mikrobiologicznie czysty. Opakowanie 10 sztuk</t>
  </si>
  <si>
    <t>Czujnik przepływu Infinity ID, działający w technologii anometrii cieplnej, wyposażony w system umożliwiający pracę w RFID. Wielorazowego użytku przeznaczony do dezynfekcji. Opakowanie 5 sztuk</t>
  </si>
  <si>
    <t>Czujnik tlenu ( elektrochemiczny przetwornik) typu kapsuła do pomiaru stężenia tlenu w strumieniu głównym, Kompatybilny z aparatami Fabius GS, Fabius GS Premium, działający na zasadzie ogniw galwanicznych, wyposażony w dwie cele pomiarowe, co pozwala na dokładny pomiar. Czujniki z półroczną gwarancją funkcjonowania od momentu zainstalowania, uwzględnianą na podstawie numeru seryjnego. Pakowane pojedynczo.</t>
  </si>
  <si>
    <t>Dren połączeniowy , wielorazowego użytku, do pomiaru NIMBP, o długości min. 3,5 m, kompatybilny z kardiomonitorami Delta , Gamma będącymi na wyposażeniu Zamawiającego. Dren wyposażony w tzw. łamane złącze w kształcie tulipana, pozwalające na połączenie jednożyłowych mankietów pomiarowych. Pakowane pojedynczo.</t>
  </si>
  <si>
    <t>Przewód pośredni Spo2, o długości min.1,2 m, Kompatybilny z modułem Massimo Rainbow przy IACS zakończony wtykiem umożliwiającym połączenie czujnika Spo2 typu Rainbow oraz M-LNCS. Pakowane pojedynczo.</t>
  </si>
  <si>
    <t>Przewód EKG, w standardzie UE, 3- odprowadzeniowy, typu grabber, długość min. 1 m, zakończony wtykiem 1- pinowym, kompatybilny z IACS. Pakowane pojedynczo.</t>
  </si>
  <si>
    <t>Czujnik do pomiaru Spo2, wielorazowego użytku, na palec, dla dorosłych pacjentów, umożliwiający pomiar w technologii Massimo M-LNCS z wtykiem kompatybilnym z ww. kablem pośrednim. Pakowane pojedynczo.</t>
  </si>
  <si>
    <t>Mankiet wielorazowego użytku w rozmiarze M ( 23-33cm/33 cm) do pomiaru NIBP, wykonany z poliuretanu i weluru, bez dodatku silikonu i lateksu, PCV ,DEPH; dren połączeniowy wykonany z TPE zakończony tzw. łamanym złączem w kształcie tulipana, pozwalającym na połączenie mankietów z drenem. Mankiet wyposażony w klejone rzepy aż niezbędne oznaczenia ułatwiające pomiar.</t>
  </si>
  <si>
    <t>Pakiet nr 6 – Sprzęt jednorazowy I</t>
  </si>
  <si>
    <t>Pakiet 7 - osprzęt do terapii tlenowej HFNC</t>
  </si>
  <si>
    <t>Pakiet nr 8 – Osprzęt I</t>
  </si>
  <si>
    <t>Maska chirurgiczna, pełno barierowa, wiązana na troki, płaska, specjalnie wygładzona od strony twarzy, wykonana z wysokiej jakości włókniny 3 warstwowej, hypoalergiczna. Pakowana po 50 szt. w kartoniki, które gwarantują higieniczne przechowywanie i wyjmowanie. Maska zgodna z normą PN-EN 14683 - TYP II lub równoważną. Kolor zielony lub niebieski.</t>
  </si>
  <si>
    <t>Maska chirurgiczna, pełno barierowa, z gumką, płaska, specjalnie wygładzona od strony twarzy, wykonana z wysokiej jakości włókniny 3 warstwowej, hypoalergiczna. Pakowana po 50 szt. w kartoniki, które gwarantują higieniczne przechowywanie i wyjmowanie. Maska zgodna z normą PN-EN 14683 - TYP II lub równoważną. Kolor zielony lub niebieski.</t>
  </si>
  <si>
    <t>Serweta z włókniny SMS o gramaturze 35g/m2  160 cm x 210 cm. Wyrób musi spełniać wymogi normy EN 13795 (1-3) lub równoważną.</t>
  </si>
  <si>
    <t>Niebieski  sterylny fartuch operacyjny wiązany na czysto i brudno  z włókniny o gramaturze 35g/m2, Rękawy nieopinające zakończone niepylącym bezszwowym, poliestrowym mankietem o szerokości min. 8 cm. Szwy wykonane metodą ultradźwiękową tworzą dodatkową barierę dla płynów, w części szyjnej zapinany na rzep, wzmocniony laminatem barierowym z warstwą chłonną w części przedniej i przedramiona o gr. min.40g/m2. Pakowany pojedynczo a'1 szt. Rozmiar M, L, XL, Wyrób musi spełniać wymogi normy EN 13795 (1-3) lub równoważną. Na opakowaniu papierowo-foliowym etykieta typu TAG z dwoma metkami samoprzylepnymi, umożliwiającymi wklejenie do dokumentacji z informacjami: indeks wyrobu, LOT, data ważności, identyfikacja wytwórcy.</t>
  </si>
  <si>
    <t>Niebieski sterylny fartuch operacyjny wiązany na czysto i brudno  z włókniny o gramaturze 35g/m2, Rękawy nieopinające zakończone niepylącym bezszwowym, poliestrowym mankietem o szerokości min. 8 cm. Szwy wykonane metodą ultradźwiękową tworzą dodatkową barierę dla płynów, w części szyjnej zapinany na rzep, Rozmiar M, L, XL. Wyrób musi spełniać wymogi normy EN 13795 (1-3) lub równoważną. Na opakowaniu papierowo-foliowym etykieta typu TAG z dwoma metkami samoprzylepnymi, umożliwiającymi wklejenie do dokumentacji z informacjami: indeks wyrobu, LOT, data ważności, identyfikacja wytwórcy</t>
  </si>
  <si>
    <t>Ubranie wykonane z włókniny SMS gramatura 35g/m2, nieprześwitujące antystatyczne oddychające. Bluza z krótkim rękawem, posiadające wycięcie V zakończone obszyciem w kolorze ubrania, trzy kieszenie (dwie w dolnej części oraz jedna w górnej części). Spodnie – z trokami w pasie. Rozmiar M – XXL. Zgodnie z normą EN 13795 lub równoważną, pakowane indywidualnie</t>
  </si>
  <si>
    <t>Pieluchomajtki dla dorosłych, rozmiar XL - obwód bioder 130-170 cm, wykonane z laminatu paro-przepuszczalnego na całej zewnętrznej powierzchni  wyrobu chłonnego (100% powierzchni wyrobu), wyposażone w dwa elastyczne ściągacze taliowe – przód i tył, podwójne dwuwarstwowe elastyczne przylepcorzepy, podwójny indykator wilgotności, podwójny wkład chłonny z antybakteryjnym superabsorbentem z właściwością neutralizacji nieprzyjemnego zapachu, elastyczne ściągacze w kroczu i falbanki przeciwwyciekowe skierowane na zewnątrz. Wyrób nie może zawierać elementów lateksowych. Minimalna chłonność wyrobu według metody ISO 11948-1 2600 ml.</t>
  </si>
  <si>
    <t>Pieluchomajtki dla dorosłych, rozmiar M - obwód bioder 75-110 cm, wykonane z laminatu paro-przepuszczalnego na całej zewnętrznej powierzchni  wyrobu chłonnego (100% powierzchni wyrobu), wyposażone w dwa elastyczne ściągacze taliowe – przód i tył, podwójne dwuwarstwowe elastyczne przylepcorzepy, podwójny indykator wilgotności, podwójny wkład chłonny z antybakteryjnym superabsorbentem z właściwością neutralizacji nieprzyjemnego zapachu, elastyczne ściągacze w kroczu i falbanki przeciwwyciekowe skierowane na zewnątrz. Wyrób nie może zawierać elementów lateksowych. Minimalna chłonność wyrobu według metody ISO 11948-1 2300 ml lub równoważną</t>
  </si>
  <si>
    <t>Pieluchomajtki dla dorosłych, rozmiar L - obwód bioder 100-150 cm, wykonane z laminatu paro-przepuszczalnego na całej zewnętrznej powierzchni  wyrobu chłonnego (100% powierzchni wyrobu), wyposażone w dwa elastyczne ściągacze taliowe – przód i tył, podwójne dwuwarstwowe elastyczne przylepcorzepy, podwójny indykator wilgotności, podwójny wkład chłonny z antybakteryjnym superabsorbentem z właściwością neutralizacji nieprzyjemnego zapachu, elastyczne ściągacze w kroczu i falbanki przeciwwyciekowe skierowane na zewnątrz. Wyrób nie może zawierać elementów lateksowych. Minimalna chłonność wyrobu według metody ISO 11948-1 2600  lub równoważne ml.</t>
  </si>
  <si>
    <t xml:space="preserve">Oświadczam, że oferowany wyrób posiada normy wymagane w opisie przedmiotu zamówienia. </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</si>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</sst>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zł&quot;;[Red]\-#,##0.00\ &quot;zł&quot;"/>
    <numFmt numFmtId="164" formatCode="0.0"/>
    <numFmt numFmtId="165" formatCode="#,##0.00\ [$zł-415];[Red]\-#,##0.00\ [$zł-415]"/>
  </numFmts>
  <fonts count="39" x14ac:knownFonts="1">
    <font>
      <sz val="11"/>
      <color theme="1"/>
      <name val="Calibri"/>
      <family val="2"/>
      <charset val="238"/>
      <scheme val="minor"/>
    </font>
    <font>
      <b/>
      <sz val="11"/>
      <color rgb="FF000000"/>
      <name val="Arial"/>
      <family val="2"/>
      <charset val="238"/>
    </font>
    <font>
      <sz val="10"/>
      <color rgb="FF000000"/>
      <name val="Arial"/>
      <family val="2"/>
      <charset val="238"/>
    </font>
    <font>
      <sz val="11"/>
      <color rgb="FF000000"/>
      <name val="Calibri"/>
      <family val="2"/>
      <charset val="238"/>
    </font>
    <font>
      <sz val="11"/>
      <color theme="1"/>
      <name val="Calibri"/>
      <family val="2"/>
      <charset val="238"/>
      <scheme val="minor"/>
    </font>
    <font>
      <b/>
      <sz val="11"/>
      <color theme="1"/>
      <name val="Calibri"/>
      <family val="2"/>
      <charset val="238"/>
      <scheme val="minor"/>
    </font>
    <font>
      <sz val="9"/>
      <color rgb="FF000000"/>
      <name val="Arial"/>
      <charset val="238"/>
    </font>
    <font>
      <b/>
      <sz val="9"/>
      <color rgb="FF000000"/>
      <name val="Arial"/>
      <charset val="238"/>
    </font>
    <font>
      <sz val="8"/>
      <color rgb="FF000000"/>
      <name val="Arial"/>
      <charset val="238"/>
    </font>
    <font>
      <b/>
      <sz val="9"/>
      <color rgb="FF000000"/>
      <name val="Arial"/>
      <family val="2"/>
      <charset val="238"/>
    </font>
    <font>
      <b/>
      <sz val="10"/>
      <color rgb="FF000000"/>
      <name val="Arial"/>
      <family val="2"/>
      <charset val="238"/>
    </font>
    <font>
      <b/>
      <sz val="12"/>
      <color rgb="FF000000"/>
      <name val="Arial"/>
      <family val="2"/>
      <charset val="238"/>
    </font>
    <font>
      <b/>
      <sz val="12"/>
      <color rgb="FF000000"/>
      <name val="Verdana"/>
      <family val="2"/>
      <charset val="238"/>
    </font>
    <font>
      <b/>
      <sz val="9"/>
      <color rgb="FF000000"/>
      <name val="Verdana"/>
      <family val="2"/>
      <charset val="238"/>
    </font>
    <font>
      <sz val="12"/>
      <color rgb="FF000000"/>
      <name val="Arial"/>
      <family val="2"/>
      <charset val="238"/>
    </font>
    <font>
      <sz val="6"/>
      <color rgb="FF000000"/>
      <name val="Arial"/>
      <family val="2"/>
      <charset val="238"/>
    </font>
    <font>
      <sz val="9"/>
      <color rgb="FF000000"/>
      <name val="Arial"/>
      <family val="2"/>
      <charset val="238"/>
    </font>
    <font>
      <sz val="10"/>
      <color theme="1"/>
      <name val="Arial"/>
      <family val="2"/>
      <charset val="238"/>
    </font>
    <font>
      <sz val="10"/>
      <color theme="1"/>
      <name val="Calibri"/>
      <family val="2"/>
      <charset val="238"/>
      <scheme val="minor"/>
    </font>
    <font>
      <sz val="10"/>
      <color rgb="FF000000"/>
      <name val="Times New Roman"/>
      <family val="1"/>
      <charset val="238"/>
    </font>
    <font>
      <b/>
      <sz val="10"/>
      <color rgb="FF000000"/>
      <name val="Times New Roman"/>
      <family val="1"/>
      <charset val="238"/>
    </font>
    <font>
      <sz val="11"/>
      <color theme="1"/>
      <name val="Arial"/>
      <family val="2"/>
      <charset val="238"/>
    </font>
    <font>
      <sz val="9"/>
      <color theme="1"/>
      <name val="Arial"/>
      <family val="2"/>
      <charset val="238"/>
    </font>
    <font>
      <b/>
      <sz val="9"/>
      <color theme="1"/>
      <name val="Arial"/>
      <family val="2"/>
      <charset val="238"/>
    </font>
    <font>
      <b/>
      <sz val="11"/>
      <color theme="1"/>
      <name val="Arial"/>
      <family val="2"/>
      <charset val="238"/>
    </font>
    <font>
      <sz val="9"/>
      <color rgb="FF000000"/>
      <name val="Calibri"/>
      <family val="2"/>
      <charset val="238"/>
    </font>
    <font>
      <sz val="8"/>
      <color rgb="FF000000"/>
      <name val="Arial"/>
      <family val="2"/>
      <charset val="238"/>
    </font>
    <font>
      <sz val="7"/>
      <color rgb="FF000000"/>
      <name val="Arial"/>
      <family val="2"/>
      <charset val="238"/>
    </font>
    <font>
      <sz val="11"/>
      <color rgb="FF000000"/>
      <name val="Calibri"/>
      <charset val="238"/>
    </font>
    <font>
      <b/>
      <i/>
      <sz val="11"/>
      <color rgb="FF000000"/>
      <name val="Arial"/>
      <charset val="238"/>
    </font>
    <font>
      <sz val="11"/>
      <color rgb="FF000000"/>
      <name val="Arial"/>
      <charset val="238"/>
    </font>
    <font>
      <b/>
      <sz val="10"/>
      <color rgb="FF000000"/>
      <name val="Arial"/>
      <charset val="238"/>
    </font>
    <font>
      <sz val="10"/>
      <color rgb="FF000000"/>
      <name val="Arial"/>
      <charset val="238"/>
    </font>
    <font>
      <b/>
      <i/>
      <sz val="11"/>
      <color theme="1"/>
      <name val="Calibri"/>
      <charset val="238"/>
      <scheme val="minor"/>
    </font>
    <font>
      <b/>
      <sz val="10"/>
      <color theme="1"/>
      <name val="Arial"/>
      <charset val="238"/>
    </font>
    <font>
      <sz val="10"/>
      <color theme="1"/>
      <name val="Arial"/>
      <charset val="238"/>
    </font>
    <font>
      <sz val="11"/>
      <color rgb="FF000000"/>
      <name val="Arial"/>
      <family val="2"/>
      <charset val="238"/>
    </font>
    <font>
      <b/>
      <sz val="10"/>
      <color theme="1"/>
      <name val="Arial"/>
      <family val="2"/>
      <charset val="238"/>
    </font>
    <font>
      <sz val="10"/>
      <color theme="1"/>
      <name val="Times New Roman"/>
      <family val="1"/>
      <charset val="238"/>
    </font>
  </fonts>
  <fills count="3">
    <fill>
      <patternFill patternType="none"/>
    </fill>
    <fill>
      <patternFill patternType="gray125"/>
    </fill>
    <fill>
      <patternFill patternType="solid">
        <fgColor rgb="FFFFFFFF"/>
        <bgColor rgb="FFFFFFCC"/>
      </patternFill>
    </fill>
  </fills>
  <borders count="2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diagonal/>
    </border>
    <border diagonalUp="1" diagonalDown="1">
      <left style="thin">
        <color auto="1"/>
      </left>
      <right style="thin">
        <color auto="1"/>
      </right>
      <top style="thin">
        <color auto="1"/>
      </top>
      <bottom style="thin">
        <color auto="1"/>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9" fontId="4" fillId="0" borderId="0" applyFont="0" applyFill="0" applyBorder="0" applyAlignment="0" applyProtection="0"/>
    <xf numFmtId="0" fontId="28" fillId="0" borderId="0"/>
  </cellStyleXfs>
  <cellXfs count="215">
    <xf numFmtId="0" fontId="0" fillId="0" borderId="0" xfId="0"/>
    <xf numFmtId="0" fontId="2" fillId="0" borderId="0" xfId="0" applyFont="1"/>
    <xf numFmtId="0" fontId="3" fillId="0" borderId="0" xfId="0" applyFont="1"/>
    <xf numFmtId="0" fontId="2" fillId="0" borderId="0" xfId="0" applyFont="1" applyAlignment="1">
      <alignment vertical="center"/>
    </xf>
    <xf numFmtId="0" fontId="0" fillId="0" borderId="3" xfId="0" applyBorder="1"/>
    <xf numFmtId="0" fontId="1" fillId="0" borderId="7" xfId="0" applyFont="1" applyBorder="1" applyAlignment="1">
      <alignment horizontal="left"/>
    </xf>
    <xf numFmtId="0" fontId="1" fillId="0" borderId="7" xfId="0" applyFont="1" applyBorder="1" applyAlignment="1" applyProtection="1">
      <alignment horizontal="left"/>
      <protection locked="0"/>
    </xf>
    <xf numFmtId="4" fontId="1" fillId="0" borderId="7" xfId="0" applyNumberFormat="1" applyFont="1" applyBorder="1" applyAlignment="1" applyProtection="1">
      <alignment vertical="top"/>
      <protection locked="0"/>
    </xf>
    <xf numFmtId="4" fontId="1" fillId="0" borderId="3" xfId="0" applyNumberFormat="1" applyFont="1" applyBorder="1" applyAlignment="1" applyProtection="1">
      <alignment vertical="top"/>
      <protection locked="0"/>
    </xf>
    <xf numFmtId="0" fontId="1" fillId="0" borderId="8" xfId="0" applyFont="1" applyBorder="1" applyAlignment="1" applyProtection="1">
      <alignment vertical="top" wrapText="1"/>
      <protection locked="0"/>
    </xf>
    <xf numFmtId="0" fontId="6" fillId="0" borderId="0" xfId="0" applyFont="1"/>
    <xf numFmtId="0" fontId="7" fillId="0" borderId="2" xfId="0" applyFont="1" applyBorder="1" applyAlignment="1">
      <alignment horizontal="center" vertical="top" wrapText="1"/>
    </xf>
    <xf numFmtId="9" fontId="7" fillId="0" borderId="2" xfId="0" applyNumberFormat="1" applyFont="1" applyBorder="1" applyAlignment="1">
      <alignment horizontal="center" vertical="top" wrapText="1"/>
    </xf>
    <xf numFmtId="164" fontId="6" fillId="0" borderId="3" xfId="0" applyNumberFormat="1" applyFont="1" applyBorder="1" applyAlignment="1">
      <alignment horizontal="center" vertical="top"/>
    </xf>
    <xf numFmtId="0" fontId="6" fillId="0" borderId="3" xfId="0" applyFont="1" applyBorder="1" applyAlignment="1">
      <alignment horizontal="center" vertical="top"/>
    </xf>
    <xf numFmtId="4" fontId="6" fillId="0" borderId="3" xfId="0" applyNumberFormat="1" applyFont="1" applyBorder="1" applyAlignment="1" applyProtection="1">
      <alignment horizontal="center" vertical="top"/>
      <protection locked="0"/>
    </xf>
    <xf numFmtId="9" fontId="6" fillId="0" borderId="3" xfId="0" applyNumberFormat="1" applyFont="1" applyBorder="1" applyAlignment="1" applyProtection="1">
      <alignment horizontal="center" vertical="top"/>
      <protection locked="0"/>
    </xf>
    <xf numFmtId="4" fontId="6" fillId="0" borderId="3" xfId="0" applyNumberFormat="1" applyFont="1" applyBorder="1" applyAlignment="1" applyProtection="1">
      <alignment horizontal="center" vertical="top" wrapText="1"/>
      <protection locked="0"/>
    </xf>
    <xf numFmtId="0" fontId="6" fillId="0" borderId="3" xfId="0" applyFont="1" applyBorder="1" applyAlignment="1" applyProtection="1">
      <alignment vertical="top" wrapText="1"/>
      <protection locked="0"/>
    </xf>
    <xf numFmtId="0" fontId="7" fillId="0" borderId="9" xfId="0" applyFont="1" applyBorder="1" applyAlignment="1">
      <alignment horizontal="center" vertical="top" wrapText="1"/>
    </xf>
    <xf numFmtId="0" fontId="8" fillId="0" borderId="5" xfId="0" applyFont="1" applyBorder="1" applyAlignment="1">
      <alignment horizontal="left" vertical="top" wrapText="1"/>
    </xf>
    <xf numFmtId="0" fontId="7" fillId="0" borderId="3" xfId="0" applyFont="1" applyBorder="1"/>
    <xf numFmtId="0" fontId="9" fillId="0" borderId="0" xfId="0" applyFont="1" applyAlignment="1">
      <alignment vertical="center"/>
    </xf>
    <xf numFmtId="8" fontId="5" fillId="0" borderId="3" xfId="0" applyNumberFormat="1" applyFont="1" applyBorder="1"/>
    <xf numFmtId="0" fontId="10" fillId="0" borderId="2" xfId="0" applyFont="1" applyBorder="1" applyAlignment="1">
      <alignment horizontal="center" vertical="center"/>
    </xf>
    <xf numFmtId="0" fontId="2" fillId="0" borderId="3" xfId="0" applyFont="1" applyBorder="1" applyAlignment="1">
      <alignment vertical="top"/>
    </xf>
    <xf numFmtId="4" fontId="10" fillId="0" borderId="3" xfId="0" applyNumberFormat="1" applyFont="1" applyBorder="1"/>
    <xf numFmtId="0" fontId="2" fillId="0" borderId="0" xfId="0" applyFont="1" applyAlignment="1">
      <alignment vertical="top"/>
    </xf>
    <xf numFmtId="0" fontId="2" fillId="0" borderId="0" xfId="0" applyFont="1" applyAlignment="1">
      <alignment vertical="top" wrapText="1"/>
    </xf>
    <xf numFmtId="4" fontId="2" fillId="0" borderId="0" xfId="0" applyNumberFormat="1" applyFont="1"/>
    <xf numFmtId="9" fontId="2" fillId="0" borderId="0" xfId="0" applyNumberFormat="1" applyFont="1"/>
    <xf numFmtId="0" fontId="2" fillId="0" borderId="0" xfId="0" applyFont="1" applyAlignment="1">
      <alignment wrapText="1"/>
    </xf>
    <xf numFmtId="0" fontId="11" fillId="0" borderId="3" xfId="0" applyFont="1" applyBorder="1" applyAlignment="1">
      <alignment horizontal="center" vertical="top"/>
    </xf>
    <xf numFmtId="0" fontId="9"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0" fontId="12" fillId="2" borderId="3" xfId="0" applyFont="1" applyFill="1" applyBorder="1" applyAlignment="1">
      <alignment horizontal="center" vertical="top" wrapText="1"/>
    </xf>
    <xf numFmtId="0" fontId="13"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6" fillId="0" borderId="3" xfId="0" applyFont="1" applyBorder="1" applyAlignment="1">
      <alignment horizontal="center" vertical="top"/>
    </xf>
    <xf numFmtId="4" fontId="16" fillId="0" borderId="3" xfId="0" applyNumberFormat="1" applyFont="1" applyBorder="1" applyAlignment="1">
      <alignment horizontal="center" vertical="top"/>
    </xf>
    <xf numFmtId="9" fontId="16" fillId="0" borderId="3" xfId="1" applyFont="1" applyBorder="1" applyAlignment="1" applyProtection="1">
      <alignment horizontal="center" vertical="top"/>
    </xf>
    <xf numFmtId="0" fontId="16" fillId="0" borderId="3" xfId="0" applyFont="1" applyBorder="1" applyAlignment="1">
      <alignment vertical="top"/>
    </xf>
    <xf numFmtId="0" fontId="14" fillId="0" borderId="3" xfId="0" applyFont="1" applyBorder="1" applyAlignment="1">
      <alignment vertical="top"/>
    </xf>
    <xf numFmtId="49" fontId="15" fillId="0" borderId="2" xfId="0" applyNumberFormat="1" applyFont="1" applyBorder="1" applyAlignment="1">
      <alignment horizontal="left" vertical="top" wrapText="1"/>
    </xf>
    <xf numFmtId="49" fontId="15" fillId="0" borderId="3" xfId="0" applyNumberFormat="1" applyFont="1" applyBorder="1" applyAlignment="1">
      <alignment horizontal="left" vertical="top" wrapText="1"/>
    </xf>
    <xf numFmtId="0" fontId="2" fillId="0" borderId="3" xfId="0" applyFont="1" applyBorder="1"/>
    <xf numFmtId="4" fontId="16" fillId="0" borderId="3" xfId="0" applyNumberFormat="1" applyFont="1" applyBorder="1" applyAlignment="1">
      <alignment vertical="top"/>
    </xf>
    <xf numFmtId="0" fontId="16" fillId="0" borderId="4" xfId="0" applyFont="1" applyBorder="1" applyAlignment="1">
      <alignment vertical="top"/>
    </xf>
    <xf numFmtId="0" fontId="9" fillId="0" borderId="5" xfId="0" applyFont="1" applyBorder="1" applyAlignment="1">
      <alignment horizontal="center" vertical="center" wrapText="1"/>
    </xf>
    <xf numFmtId="0" fontId="17" fillId="0" borderId="0" xfId="0" applyFont="1"/>
    <xf numFmtId="0" fontId="0" fillId="0" borderId="0" xfId="0" applyAlignment="1">
      <alignment wrapText="1"/>
    </xf>
    <xf numFmtId="0" fontId="3" fillId="0" borderId="0" xfId="0" applyFont="1" applyAlignment="1">
      <alignment horizontal="center"/>
    </xf>
    <xf numFmtId="0" fontId="2" fillId="0" borderId="10" xfId="0" applyFont="1" applyBorder="1" applyAlignment="1">
      <alignment vertical="top"/>
    </xf>
    <xf numFmtId="0" fontId="2" fillId="0" borderId="2" xfId="0" applyFont="1" applyBorder="1" applyAlignment="1">
      <alignment vertical="top"/>
    </xf>
    <xf numFmtId="0" fontId="10" fillId="0" borderId="2" xfId="0" applyFont="1" applyBorder="1" applyAlignment="1">
      <alignment vertical="top" wrapText="1"/>
    </xf>
    <xf numFmtId="0" fontId="10" fillId="0" borderId="2" xfId="0" applyFont="1" applyBorder="1"/>
    <xf numFmtId="4" fontId="10" fillId="0" borderId="2" xfId="0" applyNumberFormat="1" applyFont="1" applyBorder="1"/>
    <xf numFmtId="9" fontId="10" fillId="0" borderId="2" xfId="0" applyNumberFormat="1" applyFont="1" applyBorder="1"/>
    <xf numFmtId="4" fontId="10" fillId="0" borderId="2" xfId="0" applyNumberFormat="1" applyFont="1" applyBorder="1" applyAlignment="1">
      <alignment horizontal="center"/>
    </xf>
    <xf numFmtId="165" fontId="10" fillId="0" borderId="2" xfId="0" applyNumberFormat="1" applyFont="1" applyBorder="1"/>
    <xf numFmtId="165" fontId="10" fillId="0" borderId="2" xfId="0" applyNumberFormat="1" applyFont="1" applyBorder="1" applyAlignment="1">
      <alignment wrapText="1"/>
    </xf>
    <xf numFmtId="0" fontId="10" fillId="0" borderId="2" xfId="0" applyFont="1" applyBorder="1" applyAlignment="1">
      <alignment wrapText="1"/>
    </xf>
    <xf numFmtId="4" fontId="1" fillId="0" borderId="8" xfId="0" applyNumberFormat="1" applyFont="1" applyBorder="1" applyAlignment="1" applyProtection="1">
      <alignment vertical="top"/>
      <protection locked="0"/>
    </xf>
    <xf numFmtId="0" fontId="18" fillId="0" borderId="3" xfId="0" applyFont="1" applyBorder="1" applyAlignment="1">
      <alignment horizontal="center" vertical="top"/>
    </xf>
    <xf numFmtId="0" fontId="19" fillId="0" borderId="3" xfId="0" applyFont="1" applyBorder="1" applyAlignment="1">
      <alignment horizontal="left" vertical="top" wrapText="1"/>
    </xf>
    <xf numFmtId="164" fontId="18" fillId="0" borderId="4" xfId="0" applyNumberFormat="1" applyFont="1" applyBorder="1" applyAlignment="1">
      <alignment horizontal="center" vertical="top"/>
    </xf>
    <xf numFmtId="3" fontId="19" fillId="0" borderId="3" xfId="0" applyNumberFormat="1" applyFont="1" applyBorder="1" applyAlignment="1">
      <alignment horizontal="center" vertical="top" wrapText="1"/>
    </xf>
    <xf numFmtId="4" fontId="18" fillId="0" borderId="5" xfId="0" applyNumberFormat="1" applyFont="1" applyBorder="1" applyAlignment="1" applyProtection="1">
      <alignment horizontal="center" vertical="top"/>
      <protection locked="0"/>
    </xf>
    <xf numFmtId="9" fontId="18" fillId="0" borderId="3" xfId="0" applyNumberFormat="1" applyFont="1" applyBorder="1" applyAlignment="1" applyProtection="1">
      <alignment horizontal="center" vertical="top"/>
      <protection locked="0"/>
    </xf>
    <xf numFmtId="4" fontId="18" fillId="0" borderId="3" xfId="0" applyNumberFormat="1" applyFont="1" applyBorder="1" applyAlignment="1" applyProtection="1">
      <alignment horizontal="center" vertical="top"/>
      <protection locked="0"/>
    </xf>
    <xf numFmtId="0" fontId="18" fillId="0" borderId="3" xfId="0" applyFont="1" applyBorder="1" applyAlignment="1" applyProtection="1">
      <alignment horizontal="center" vertical="top" wrapText="1"/>
      <protection locked="0"/>
    </xf>
    <xf numFmtId="0" fontId="18" fillId="0" borderId="3" xfId="0" applyFont="1" applyBorder="1" applyAlignment="1" applyProtection="1">
      <alignment vertical="top" wrapText="1"/>
      <protection locked="0"/>
    </xf>
    <xf numFmtId="0" fontId="19" fillId="0" borderId="3" xfId="0" applyFont="1" applyBorder="1" applyAlignment="1">
      <alignment horizontal="center" vertical="top" wrapText="1"/>
    </xf>
    <xf numFmtId="0" fontId="19" fillId="0" borderId="3" xfId="0" applyFont="1" applyBorder="1" applyAlignment="1" applyProtection="1">
      <alignment horizontal="center" vertical="top" wrapText="1"/>
      <protection locked="0"/>
    </xf>
    <xf numFmtId="0" fontId="19" fillId="0" borderId="0" xfId="0" applyFont="1" applyAlignment="1" applyProtection="1">
      <alignment horizontal="center" vertical="top" wrapText="1"/>
      <protection locked="0"/>
    </xf>
    <xf numFmtId="0" fontId="19" fillId="0" borderId="6" xfId="0" applyFont="1" applyBorder="1" applyAlignment="1">
      <alignment horizontal="left" vertical="top" wrapText="1"/>
    </xf>
    <xf numFmtId="164" fontId="18" fillId="0" borderId="3" xfId="0" applyNumberFormat="1" applyFont="1" applyBorder="1" applyAlignment="1">
      <alignment horizontal="center" vertical="top"/>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4" fontId="9"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4" fontId="9" fillId="0" borderId="2" xfId="0" applyNumberFormat="1" applyFont="1" applyBorder="1" applyAlignment="1">
      <alignment horizontal="center" vertical="top" wrapText="1"/>
    </xf>
    <xf numFmtId="0" fontId="9" fillId="0" borderId="2" xfId="0" applyFont="1" applyBorder="1" applyAlignment="1">
      <alignment horizontal="center" vertical="top" wrapText="1"/>
    </xf>
    <xf numFmtId="0" fontId="0" fillId="0" borderId="3" xfId="0" applyBorder="1" applyAlignment="1">
      <alignment vertical="center"/>
    </xf>
    <xf numFmtId="0" fontId="21" fillId="0" borderId="3" xfId="0" applyFont="1" applyBorder="1"/>
    <xf numFmtId="0" fontId="22" fillId="0" borderId="3" xfId="0" applyFont="1" applyBorder="1"/>
    <xf numFmtId="0" fontId="23" fillId="0" borderId="0" xfId="0" applyFont="1" applyAlignment="1">
      <alignment wrapText="1"/>
    </xf>
    <xf numFmtId="0" fontId="22" fillId="0" borderId="3" xfId="0" applyFont="1" applyBorder="1" applyAlignment="1">
      <alignment horizontal="justify" vertical="center"/>
    </xf>
    <xf numFmtId="0" fontId="24" fillId="0" borderId="3" xfId="0" applyFont="1" applyBorder="1"/>
    <xf numFmtId="4" fontId="24" fillId="0" borderId="3" xfId="0" applyNumberFormat="1" applyFont="1" applyBorder="1"/>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1" fontId="22" fillId="0" borderId="3" xfId="0" applyNumberFormat="1" applyFont="1" applyBorder="1" applyAlignment="1">
      <alignment vertical="center"/>
    </xf>
    <xf numFmtId="8" fontId="22" fillId="0" borderId="3" xfId="0" applyNumberFormat="1" applyFont="1" applyBorder="1" applyAlignment="1">
      <alignment vertical="center"/>
    </xf>
    <xf numFmtId="9" fontId="22" fillId="0" borderId="3" xfId="0" applyNumberFormat="1" applyFont="1" applyBorder="1" applyAlignment="1">
      <alignment vertical="center"/>
    </xf>
    <xf numFmtId="0" fontId="22" fillId="0" borderId="3" xfId="0" applyFont="1" applyBorder="1" applyAlignment="1">
      <alignment vertical="center"/>
    </xf>
    <xf numFmtId="0" fontId="16" fillId="0" borderId="3" xfId="0" applyFont="1" applyBorder="1" applyAlignment="1">
      <alignment horizontal="center" vertical="center"/>
    </xf>
    <xf numFmtId="4" fontId="16" fillId="0" borderId="3" xfId="0" applyNumberFormat="1" applyFont="1" applyBorder="1" applyAlignment="1">
      <alignment horizontal="center" vertical="center"/>
    </xf>
    <xf numFmtId="9" fontId="16" fillId="0" borderId="3" xfId="1" applyFont="1" applyBorder="1" applyAlignment="1" applyProtection="1">
      <alignment horizontal="center" vertical="center"/>
    </xf>
    <xf numFmtId="0" fontId="16" fillId="0" borderId="3" xfId="0" applyFont="1" applyBorder="1" applyAlignment="1">
      <alignment vertical="center"/>
    </xf>
    <xf numFmtId="0" fontId="16" fillId="0" borderId="3" xfId="0" applyFont="1" applyBorder="1" applyAlignment="1">
      <alignment vertical="top" wrapText="1"/>
    </xf>
    <xf numFmtId="164" fontId="16" fillId="0" borderId="3" xfId="0" applyNumberFormat="1" applyFont="1" applyBorder="1" applyAlignment="1">
      <alignment horizontal="center" vertical="center"/>
    </xf>
    <xf numFmtId="4" fontId="16" fillId="0" borderId="3" xfId="0" applyNumberFormat="1" applyFont="1" applyBorder="1" applyAlignment="1" applyProtection="1">
      <alignment horizontal="center" vertical="center"/>
      <protection locked="0"/>
    </xf>
    <xf numFmtId="10"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16" fillId="0" borderId="10" xfId="0" applyFont="1" applyBorder="1" applyAlignment="1">
      <alignment vertical="top" wrapText="1"/>
    </xf>
    <xf numFmtId="164"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4" fontId="16" fillId="0" borderId="10" xfId="0" applyNumberFormat="1" applyFont="1" applyBorder="1" applyAlignment="1" applyProtection="1">
      <alignment horizontal="center" vertical="center"/>
      <protection locked="0"/>
    </xf>
    <xf numFmtId="10" fontId="16" fillId="0" borderId="10" xfId="0" applyNumberFormat="1" applyFont="1" applyBorder="1" applyAlignment="1" applyProtection="1">
      <alignment horizontal="center" vertical="center"/>
      <protection locked="0"/>
    </xf>
    <xf numFmtId="0" fontId="16" fillId="0" borderId="10" xfId="0" applyFont="1" applyBorder="1" applyAlignment="1" applyProtection="1">
      <alignment horizontal="center" vertical="center" wrapText="1"/>
      <protection locked="0"/>
    </xf>
    <xf numFmtId="0" fontId="25" fillId="0" borderId="3" xfId="0" applyFont="1" applyBorder="1" applyAlignment="1">
      <alignment vertical="top" wrapText="1"/>
    </xf>
    <xf numFmtId="0" fontId="25" fillId="0" borderId="3" xfId="0" applyFont="1" applyBorder="1" applyAlignment="1">
      <alignment horizontal="center" vertical="center" wrapText="1"/>
    </xf>
    <xf numFmtId="10" fontId="25" fillId="0" borderId="3" xfId="0" applyNumberFormat="1" applyFont="1" applyBorder="1" applyAlignment="1">
      <alignment horizontal="center" vertical="center" wrapText="1"/>
    </xf>
    <xf numFmtId="0" fontId="13" fillId="0" borderId="2" xfId="0" applyFont="1" applyBorder="1" applyAlignment="1">
      <alignment horizontal="center" vertical="center" wrapText="1"/>
    </xf>
    <xf numFmtId="4" fontId="16" fillId="0" borderId="4" xfId="0" applyNumberFormat="1" applyFont="1" applyBorder="1" applyAlignment="1">
      <alignment horizontal="center" vertical="top"/>
    </xf>
    <xf numFmtId="49" fontId="27" fillId="0" borderId="3" xfId="0" applyNumberFormat="1" applyFont="1" applyBorder="1" applyAlignment="1">
      <alignment horizontal="left" vertical="top" wrapText="1"/>
    </xf>
    <xf numFmtId="0" fontId="15" fillId="0" borderId="3" xfId="0" applyFont="1" applyBorder="1" applyAlignment="1">
      <alignment horizontal="center" vertical="top"/>
    </xf>
    <xf numFmtId="0" fontId="15" fillId="0" borderId="3" xfId="0" applyFont="1" applyBorder="1" applyAlignment="1">
      <alignment vertical="top"/>
    </xf>
    <xf numFmtId="0" fontId="15" fillId="0" borderId="3" xfId="0" applyFont="1" applyBorder="1" applyAlignment="1" applyProtection="1">
      <alignment horizontal="left" vertical="top" wrapText="1"/>
      <protection locked="0"/>
    </xf>
    <xf numFmtId="0" fontId="15" fillId="0" borderId="3" xfId="0" applyFont="1" applyBorder="1" applyAlignment="1">
      <alignment wrapText="1"/>
    </xf>
    <xf numFmtId="0" fontId="15" fillId="0" borderId="3" xfId="0" applyFont="1" applyBorder="1" applyAlignment="1">
      <alignment horizontal="left" vertical="top" wrapText="1"/>
    </xf>
    <xf numFmtId="49" fontId="15" fillId="0" borderId="10" xfId="0" applyNumberFormat="1" applyFont="1" applyBorder="1" applyAlignment="1">
      <alignment vertical="top" wrapText="1"/>
    </xf>
    <xf numFmtId="0" fontId="29" fillId="0" borderId="0" xfId="2" applyFont="1" applyAlignment="1">
      <alignment horizontal="center"/>
    </xf>
    <xf numFmtId="3" fontId="29" fillId="0" borderId="0" xfId="2" applyNumberFormat="1" applyFont="1" applyAlignment="1">
      <alignment horizontal="center"/>
    </xf>
    <xf numFmtId="0" fontId="30" fillId="0" borderId="0" xfId="2" applyFont="1"/>
    <xf numFmtId="0" fontId="30" fillId="0" borderId="0" xfId="2" applyFont="1" applyAlignment="1">
      <alignment horizontal="center" vertical="center"/>
    </xf>
    <xf numFmtId="3" fontId="30" fillId="0" borderId="0" xfId="2" applyNumberFormat="1" applyFont="1"/>
    <xf numFmtId="0" fontId="31" fillId="0" borderId="11" xfId="2" applyFont="1" applyBorder="1" applyAlignment="1">
      <alignment horizontal="center" vertical="center" wrapText="1"/>
    </xf>
    <xf numFmtId="3" fontId="31" fillId="0" borderId="11" xfId="2" applyNumberFormat="1" applyFont="1" applyBorder="1" applyAlignment="1">
      <alignment horizontal="center" vertical="center" wrapText="1"/>
    </xf>
    <xf numFmtId="0" fontId="10" fillId="0" borderId="11" xfId="2" applyFont="1" applyBorder="1" applyAlignment="1">
      <alignment horizontal="center" vertical="center" wrapText="1"/>
    </xf>
    <xf numFmtId="0" fontId="32" fillId="0" borderId="11" xfId="2" applyFont="1" applyBorder="1" applyAlignment="1">
      <alignment horizontal="center" vertical="center" wrapText="1"/>
    </xf>
    <xf numFmtId="9" fontId="32" fillId="0" borderId="11" xfId="2" applyNumberFormat="1" applyFont="1" applyBorder="1" applyAlignment="1">
      <alignment horizontal="center" vertical="center"/>
    </xf>
    <xf numFmtId="3" fontId="32" fillId="0" borderId="11" xfId="2" applyNumberFormat="1" applyFont="1" applyBorder="1" applyAlignment="1">
      <alignment horizontal="center" vertical="center" wrapText="1"/>
    </xf>
    <xf numFmtId="4" fontId="32" fillId="0" borderId="11" xfId="2" applyNumberFormat="1" applyFont="1" applyBorder="1" applyAlignment="1">
      <alignment horizontal="center" vertical="center" wrapText="1"/>
    </xf>
    <xf numFmtId="4" fontId="32" fillId="0" borderId="11" xfId="2" applyNumberFormat="1" applyFont="1" applyBorder="1" applyAlignment="1">
      <alignment horizontal="center" vertical="center"/>
    </xf>
    <xf numFmtId="9" fontId="32" fillId="0" borderId="12" xfId="2" applyNumberFormat="1" applyFont="1" applyBorder="1" applyAlignment="1">
      <alignment horizontal="center" vertical="center"/>
    </xf>
    <xf numFmtId="3" fontId="32" fillId="0" borderId="12" xfId="2" applyNumberFormat="1" applyFont="1" applyBorder="1" applyAlignment="1">
      <alignment horizontal="center" vertical="center" wrapText="1"/>
    </xf>
    <xf numFmtId="4" fontId="32" fillId="0" borderId="12" xfId="2" applyNumberFormat="1" applyFont="1" applyBorder="1" applyAlignment="1">
      <alignment horizontal="center" vertical="center" wrapText="1"/>
    </xf>
    <xf numFmtId="0" fontId="0" fillId="0" borderId="0" xfId="0" applyAlignment="1">
      <alignment horizontal="center" vertical="center"/>
    </xf>
    <xf numFmtId="0" fontId="32" fillId="0" borderId="12" xfId="2" applyFont="1" applyBorder="1" applyAlignment="1">
      <alignment horizontal="center" vertical="center" wrapText="1"/>
    </xf>
    <xf numFmtId="0" fontId="32" fillId="0" borderId="11" xfId="2" applyFont="1" applyBorder="1" applyAlignment="1">
      <alignment horizontal="left" vertical="center" wrapText="1"/>
    </xf>
    <xf numFmtId="4" fontId="31" fillId="0" borderId="11" xfId="2" applyNumberFormat="1" applyFont="1" applyBorder="1" applyAlignment="1">
      <alignment horizontal="center" vertical="center"/>
    </xf>
    <xf numFmtId="4" fontId="31" fillId="0" borderId="0" xfId="2" applyNumberFormat="1" applyFont="1" applyAlignment="1">
      <alignment horizontal="center" vertical="center"/>
    </xf>
    <xf numFmtId="0" fontId="32" fillId="0" borderId="0" xfId="2" applyFont="1" applyAlignment="1">
      <alignment horizontal="center" vertical="center"/>
    </xf>
    <xf numFmtId="0" fontId="33" fillId="0" borderId="0" xfId="0" applyFont="1" applyAlignment="1">
      <alignment horizontal="center"/>
    </xf>
    <xf numFmtId="0" fontId="35" fillId="0" borderId="3" xfId="0" applyFont="1" applyBorder="1" applyAlignment="1" applyProtection="1">
      <alignment horizontal="center" vertical="center"/>
      <protection locked="0"/>
    </xf>
    <xf numFmtId="0" fontId="34" fillId="0" borderId="3" xfId="0" applyFont="1" applyBorder="1" applyAlignment="1" applyProtection="1">
      <alignment horizontal="center" vertical="center" wrapText="1"/>
      <protection locked="0"/>
    </xf>
    <xf numFmtId="4" fontId="34" fillId="0" borderId="3" xfId="0" applyNumberFormat="1" applyFont="1" applyBorder="1" applyAlignment="1" applyProtection="1">
      <alignment horizontal="center" vertical="center" wrapText="1"/>
      <protection locked="0"/>
    </xf>
    <xf numFmtId="9" fontId="34" fillId="0" borderId="3" xfId="0" applyNumberFormat="1" applyFont="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wrapText="1"/>
      <protection locked="0"/>
    </xf>
    <xf numFmtId="0" fontId="35" fillId="0" borderId="3" xfId="0" applyFont="1" applyBorder="1" applyAlignment="1" applyProtection="1">
      <alignment horizontal="left" vertical="center" wrapText="1"/>
      <protection locked="0"/>
    </xf>
    <xf numFmtId="164" fontId="35" fillId="0" borderId="3" xfId="1" applyNumberFormat="1" applyFont="1" applyBorder="1" applyAlignment="1" applyProtection="1">
      <alignment horizontal="center" vertical="center"/>
      <protection locked="0"/>
    </xf>
    <xf numFmtId="4" fontId="35" fillId="0" borderId="3" xfId="0" applyNumberFormat="1" applyFont="1" applyBorder="1" applyAlignment="1" applyProtection="1">
      <alignment horizontal="center" vertical="center"/>
      <protection locked="0"/>
    </xf>
    <xf numFmtId="9" fontId="35" fillId="0" borderId="3" xfId="0" applyNumberFormat="1" applyFont="1" applyBorder="1" applyAlignment="1">
      <alignment horizontal="center" vertical="center"/>
    </xf>
    <xf numFmtId="4" fontId="35" fillId="0" borderId="3" xfId="0" applyNumberFormat="1" applyFont="1" applyBorder="1" applyAlignment="1">
      <alignment horizontal="center" vertical="center"/>
    </xf>
    <xf numFmtId="0" fontId="35" fillId="0" borderId="2" xfId="0" applyFont="1" applyBorder="1" applyAlignment="1" applyProtection="1">
      <alignment horizontal="center" vertical="center"/>
      <protection locked="0"/>
    </xf>
    <xf numFmtId="0" fontId="35" fillId="0" borderId="2" xfId="0" applyFont="1" applyBorder="1" applyAlignment="1" applyProtection="1">
      <alignment horizontal="center" vertical="center" wrapText="1"/>
      <protection locked="0"/>
    </xf>
    <xf numFmtId="4" fontId="35" fillId="0" borderId="2" xfId="0" applyNumberFormat="1" applyFont="1" applyBorder="1" applyAlignment="1" applyProtection="1">
      <alignment horizontal="center" vertical="center"/>
      <protection locked="0"/>
    </xf>
    <xf numFmtId="9" fontId="35" fillId="0" borderId="2" xfId="0" applyNumberFormat="1" applyFont="1" applyBorder="1" applyAlignment="1">
      <alignment horizontal="center" vertical="center"/>
    </xf>
    <xf numFmtId="4" fontId="35" fillId="0" borderId="2" xfId="0" applyNumberFormat="1" applyFont="1" applyBorder="1" applyAlignment="1">
      <alignment horizontal="center" vertical="center"/>
    </xf>
    <xf numFmtId="0" fontId="35" fillId="0" borderId="3" xfId="0" applyFont="1" applyBorder="1" applyAlignment="1" applyProtection="1">
      <alignment vertical="top" wrapText="1"/>
      <protection locked="0"/>
    </xf>
    <xf numFmtId="4" fontId="35" fillId="0" borderId="3" xfId="0" applyNumberFormat="1" applyFont="1" applyBorder="1" applyAlignment="1" applyProtection="1">
      <alignment horizontal="center" vertical="center" wrapText="1"/>
      <protection locked="0"/>
    </xf>
    <xf numFmtId="9" fontId="35" fillId="0" borderId="3" xfId="0" applyNumberFormat="1" applyFont="1" applyBorder="1" applyAlignment="1" applyProtection="1">
      <alignment horizontal="center" vertical="center"/>
      <protection locked="0"/>
    </xf>
    <xf numFmtId="4" fontId="34" fillId="0" borderId="3" xfId="0" applyNumberFormat="1" applyFont="1" applyBorder="1"/>
    <xf numFmtId="4" fontId="34" fillId="0" borderId="18" xfId="0" applyNumberFormat="1" applyFont="1" applyBorder="1"/>
    <xf numFmtId="4" fontId="30" fillId="0" borderId="11" xfId="2" applyNumberFormat="1" applyFont="1" applyBorder="1" applyAlignment="1">
      <alignment horizontal="center" vertical="center"/>
    </xf>
    <xf numFmtId="2" fontId="31" fillId="0" borderId="11" xfId="2" applyNumberFormat="1" applyFont="1" applyBorder="1" applyAlignment="1">
      <alignment horizontal="center" vertical="center"/>
    </xf>
    <xf numFmtId="0" fontId="31" fillId="0" borderId="11" xfId="2" applyFont="1" applyBorder="1" applyAlignment="1">
      <alignment horizontal="center" vertical="center"/>
    </xf>
    <xf numFmtId="2" fontId="31" fillId="0" borderId="0" xfId="2" applyNumberFormat="1" applyFont="1" applyAlignment="1">
      <alignment horizontal="center" vertical="center"/>
    </xf>
    <xf numFmtId="0" fontId="32" fillId="0" borderId="0" xfId="2" applyFont="1"/>
    <xf numFmtId="0" fontId="36" fillId="0" borderId="0" xfId="2" applyFont="1" applyAlignment="1">
      <alignment horizontal="center"/>
    </xf>
    <xf numFmtId="0" fontId="1" fillId="0" borderId="1" xfId="0" applyFont="1" applyBorder="1" applyAlignment="1">
      <alignment horizontal="left"/>
    </xf>
    <xf numFmtId="0" fontId="3" fillId="0" borderId="0" xfId="0" applyFont="1" applyAlignment="1">
      <alignment horizontal="center"/>
    </xf>
    <xf numFmtId="0" fontId="9" fillId="0" borderId="3" xfId="0" applyFont="1" applyBorder="1" applyAlignment="1">
      <alignment horizontal="center"/>
    </xf>
    <xf numFmtId="0" fontId="6" fillId="0" borderId="3" xfId="0" applyFont="1" applyBorder="1" applyAlignment="1">
      <alignment horizontal="center"/>
    </xf>
    <xf numFmtId="0" fontId="10" fillId="0" borderId="1" xfId="0" applyFont="1" applyBorder="1" applyAlignment="1">
      <alignment horizontal="center" vertical="center"/>
    </xf>
    <xf numFmtId="0" fontId="0" fillId="0" borderId="0" xfId="0" applyAlignment="1">
      <alignment horizontal="center"/>
    </xf>
    <xf numFmtId="0" fontId="11" fillId="0" borderId="4" xfId="0" applyFont="1" applyBorder="1" applyAlignment="1">
      <alignment horizontal="center" vertical="top"/>
    </xf>
    <xf numFmtId="0" fontId="11" fillId="0" borderId="6" xfId="0" applyFont="1" applyBorder="1" applyAlignment="1">
      <alignment horizontal="center" vertical="top"/>
    </xf>
    <xf numFmtId="0" fontId="11" fillId="0" borderId="5" xfId="0" applyFont="1" applyBorder="1" applyAlignment="1">
      <alignment horizontal="center" vertical="top"/>
    </xf>
    <xf numFmtId="0" fontId="1"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5" xfId="0" applyFont="1" applyBorder="1" applyAlignment="1">
      <alignment horizontal="center" vertical="top" wrapText="1"/>
    </xf>
    <xf numFmtId="0" fontId="29" fillId="0" borderId="0" xfId="2" applyFont="1" applyAlignment="1">
      <alignment horizontal="center"/>
    </xf>
    <xf numFmtId="0" fontId="31" fillId="0" borderId="13" xfId="2" applyFont="1" applyBorder="1" applyAlignment="1">
      <alignment horizontal="right" vertical="center"/>
    </xf>
    <xf numFmtId="0" fontId="31" fillId="0" borderId="14" xfId="2" applyFont="1" applyBorder="1" applyAlignment="1">
      <alignment horizontal="right" vertical="center"/>
    </xf>
    <xf numFmtId="0" fontId="31" fillId="0" borderId="15" xfId="2" applyFont="1" applyBorder="1" applyAlignment="1">
      <alignment horizontal="right" vertical="center"/>
    </xf>
    <xf numFmtId="0" fontId="33" fillId="0" borderId="0" xfId="0" applyFont="1" applyAlignment="1">
      <alignment horizontal="center"/>
    </xf>
    <xf numFmtId="0" fontId="37"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0"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0" xfId="0" applyFont="1" applyBorder="1" applyAlignment="1" applyProtection="1">
      <alignment horizontal="left" vertical="top" wrapText="1"/>
      <protection locked="0"/>
    </xf>
    <xf numFmtId="0" fontId="35" fillId="0" borderId="16" xfId="0" applyFont="1" applyBorder="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10"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 fontId="35" fillId="0" borderId="10" xfId="0" applyNumberFormat="1" applyFont="1" applyBorder="1" applyAlignment="1" applyProtection="1">
      <alignment horizontal="center" vertical="center"/>
      <protection locked="0"/>
    </xf>
    <xf numFmtId="4" fontId="35" fillId="0" borderId="2" xfId="0" applyNumberFormat="1" applyFont="1" applyBorder="1" applyAlignment="1" applyProtection="1">
      <alignment horizontal="center" vertical="center"/>
      <protection locked="0"/>
    </xf>
    <xf numFmtId="9" fontId="35" fillId="0" borderId="10" xfId="0" applyNumberFormat="1" applyFont="1" applyBorder="1" applyAlignment="1">
      <alignment horizontal="center" vertical="center"/>
    </xf>
    <xf numFmtId="9" fontId="35" fillId="0" borderId="2" xfId="0" applyNumberFormat="1" applyFont="1" applyBorder="1" applyAlignment="1">
      <alignment horizontal="center" vertical="center"/>
    </xf>
    <xf numFmtId="4" fontId="35" fillId="0" borderId="10" xfId="0" applyNumberFormat="1" applyFont="1" applyBorder="1" applyAlignment="1">
      <alignment horizontal="center" vertical="center"/>
    </xf>
    <xf numFmtId="4" fontId="35" fillId="0" borderId="2" xfId="0" applyNumberFormat="1" applyFont="1" applyBorder="1" applyAlignment="1">
      <alignment horizontal="center" vertical="center"/>
    </xf>
    <xf numFmtId="9" fontId="34" fillId="0" borderId="7" xfId="0" applyNumberFormat="1" applyFont="1" applyBorder="1" applyAlignment="1">
      <alignment horizontal="right" vertical="center"/>
    </xf>
    <xf numFmtId="9" fontId="34" fillId="0" borderId="17" xfId="0" applyNumberFormat="1" applyFont="1" applyBorder="1" applyAlignment="1">
      <alignment horizontal="right" vertical="center"/>
    </xf>
    <xf numFmtId="0" fontId="29" fillId="0" borderId="19" xfId="2" applyFont="1" applyBorder="1" applyAlignment="1">
      <alignment horizontal="center"/>
    </xf>
    <xf numFmtId="0" fontId="29" fillId="0" borderId="20" xfId="2" applyFont="1" applyBorder="1" applyAlignment="1">
      <alignment horizontal="center"/>
    </xf>
    <xf numFmtId="0" fontId="29" fillId="0" borderId="21" xfId="2" applyFont="1" applyBorder="1" applyAlignment="1">
      <alignment horizontal="center"/>
    </xf>
    <xf numFmtId="0" fontId="38" fillId="0" borderId="3" xfId="0" applyFont="1" applyBorder="1" applyAlignment="1">
      <alignment horizontal="left" vertical="top" wrapText="1"/>
    </xf>
    <xf numFmtId="0" fontId="3" fillId="0" borderId="0" xfId="0" applyFont="1" applyAlignment="1"/>
    <xf numFmtId="0" fontId="0" fillId="0" borderId="0" xfId="0" applyAlignment="1">
      <alignment horizontal="center" wrapText="1"/>
    </xf>
  </cellXfs>
  <cellStyles count="3">
    <cellStyle name="Excel Built-in Normal" xfId="2" xr:uid="{585C9AAC-E595-4403-BECF-015C4F6D9138}"/>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0844-9D2F-4CB1-BCC8-F2D4F56A62B8}">
  <sheetPr>
    <pageSetUpPr fitToPage="1"/>
  </sheetPr>
  <dimension ref="B1:P37"/>
  <sheetViews>
    <sheetView topLeftCell="A22" workbookViewId="0">
      <selection activeCell="C31" sqref="C31:M31"/>
    </sheetView>
  </sheetViews>
  <sheetFormatPr defaultRowHeight="15" x14ac:dyDescent="0.25"/>
  <cols>
    <col min="1" max="1" width="3.140625" customWidth="1"/>
    <col min="2" max="2" width="4" customWidth="1"/>
    <col min="3" max="3" width="46.85546875" customWidth="1"/>
    <col min="9" max="9" width="12.28515625" customWidth="1"/>
    <col min="10" max="10" width="10.7109375" customWidth="1"/>
    <col min="11" max="11" width="12.7109375" customWidth="1"/>
    <col min="12" max="12" width="11.28515625" customWidth="1"/>
    <col min="13" max="13" width="10.42578125" customWidth="1"/>
  </cols>
  <sheetData>
    <row r="1" spans="2:16" x14ac:dyDescent="0.25">
      <c r="C1" t="s">
        <v>50</v>
      </c>
    </row>
    <row r="2" spans="2:16" x14ac:dyDescent="0.25">
      <c r="K2" t="s">
        <v>49</v>
      </c>
    </row>
    <row r="4" spans="2:16" x14ac:dyDescent="0.25">
      <c r="B4" s="174" t="s">
        <v>25</v>
      </c>
      <c r="C4" s="174"/>
      <c r="D4" s="174"/>
      <c r="E4" s="174"/>
      <c r="F4" s="174"/>
      <c r="G4" s="174"/>
      <c r="H4" s="174"/>
      <c r="I4" s="174"/>
      <c r="J4" s="174"/>
      <c r="K4" s="174"/>
      <c r="L4" s="174"/>
      <c r="M4" s="174"/>
      <c r="N4" s="1"/>
      <c r="O4" s="2"/>
      <c r="P4" s="2"/>
    </row>
    <row r="5" spans="2:16" ht="36" x14ac:dyDescent="0.25">
      <c r="B5" s="78"/>
      <c r="C5" s="79" t="s">
        <v>0</v>
      </c>
      <c r="D5" s="79" t="s">
        <v>1</v>
      </c>
      <c r="E5" s="79" t="s">
        <v>2</v>
      </c>
      <c r="F5" s="80" t="s">
        <v>47</v>
      </c>
      <c r="G5" s="81" t="s">
        <v>4</v>
      </c>
      <c r="H5" s="80" t="s">
        <v>48</v>
      </c>
      <c r="I5" s="80" t="s">
        <v>6</v>
      </c>
      <c r="J5" s="80" t="s">
        <v>7</v>
      </c>
      <c r="K5" s="80" t="s">
        <v>8</v>
      </c>
      <c r="L5" s="80" t="s">
        <v>42</v>
      </c>
      <c r="M5" s="79" t="s">
        <v>43</v>
      </c>
      <c r="N5" s="3"/>
      <c r="O5" s="2"/>
      <c r="P5" s="2"/>
    </row>
    <row r="6" spans="2:16" ht="58.5" customHeight="1" x14ac:dyDescent="0.25">
      <c r="B6" s="64">
        <v>1</v>
      </c>
      <c r="C6" s="65" t="s">
        <v>10</v>
      </c>
      <c r="D6" s="66" t="s">
        <v>11</v>
      </c>
      <c r="E6" s="67">
        <v>200</v>
      </c>
      <c r="F6" s="68"/>
      <c r="G6" s="69">
        <v>0.08</v>
      </c>
      <c r="H6" s="70"/>
      <c r="I6" s="70"/>
      <c r="J6" s="70"/>
      <c r="K6" s="71"/>
      <c r="L6" s="71"/>
      <c r="M6" s="72"/>
      <c r="N6" s="1"/>
      <c r="O6" s="2"/>
      <c r="P6" s="2"/>
    </row>
    <row r="7" spans="2:16" ht="44.25" customHeight="1" x14ac:dyDescent="0.25">
      <c r="B7" s="64">
        <f t="shared" ref="B7:B13" si="0">B6+1</f>
        <v>2</v>
      </c>
      <c r="C7" s="65" t="s">
        <v>12</v>
      </c>
      <c r="D7" s="66" t="s">
        <v>11</v>
      </c>
      <c r="E7" s="73">
        <v>160</v>
      </c>
      <c r="F7" s="68"/>
      <c r="G7" s="69">
        <v>0.08</v>
      </c>
      <c r="H7" s="70"/>
      <c r="I7" s="70"/>
      <c r="J7" s="70"/>
      <c r="K7" s="71"/>
      <c r="L7" s="71"/>
      <c r="M7" s="72"/>
      <c r="N7" s="1"/>
      <c r="O7" s="2"/>
      <c r="P7" s="2"/>
    </row>
    <row r="8" spans="2:16" ht="45" customHeight="1" x14ac:dyDescent="0.25">
      <c r="B8" s="64">
        <f t="shared" si="0"/>
        <v>3</v>
      </c>
      <c r="C8" s="65" t="s">
        <v>13</v>
      </c>
      <c r="D8" s="66" t="s">
        <v>14</v>
      </c>
      <c r="E8" s="73">
        <v>400</v>
      </c>
      <c r="F8" s="68"/>
      <c r="G8" s="69">
        <v>0.08</v>
      </c>
      <c r="H8" s="70"/>
      <c r="I8" s="70"/>
      <c r="J8" s="70"/>
      <c r="K8" s="71"/>
      <c r="L8" s="71"/>
      <c r="M8" s="72"/>
      <c r="N8" s="1"/>
      <c r="O8" s="2"/>
      <c r="P8" s="2"/>
    </row>
    <row r="9" spans="2:16" ht="92.25" customHeight="1" x14ac:dyDescent="0.25">
      <c r="B9" s="64">
        <f t="shared" si="0"/>
        <v>4</v>
      </c>
      <c r="C9" s="212" t="s">
        <v>179</v>
      </c>
      <c r="D9" s="66" t="s">
        <v>11</v>
      </c>
      <c r="E9" s="73">
        <v>2000</v>
      </c>
      <c r="F9" s="68"/>
      <c r="G9" s="69">
        <v>0.08</v>
      </c>
      <c r="H9" s="70"/>
      <c r="I9" s="70"/>
      <c r="J9" s="70"/>
      <c r="K9" s="71"/>
      <c r="L9" s="71"/>
      <c r="M9" s="72"/>
      <c r="N9" s="1"/>
      <c r="O9" s="2"/>
      <c r="P9" s="2"/>
    </row>
    <row r="10" spans="2:16" ht="89.25" customHeight="1" x14ac:dyDescent="0.25">
      <c r="B10" s="64">
        <f t="shared" si="0"/>
        <v>5</v>
      </c>
      <c r="C10" s="212" t="s">
        <v>180</v>
      </c>
      <c r="D10" s="66" t="s">
        <v>11</v>
      </c>
      <c r="E10" s="73">
        <v>500</v>
      </c>
      <c r="F10" s="68"/>
      <c r="G10" s="69">
        <v>0.08</v>
      </c>
      <c r="H10" s="70"/>
      <c r="I10" s="70"/>
      <c r="J10" s="70"/>
      <c r="K10" s="71"/>
      <c r="L10" s="71"/>
      <c r="M10" s="72"/>
      <c r="N10" s="1"/>
      <c r="O10" s="2"/>
      <c r="P10" s="2"/>
    </row>
    <row r="11" spans="2:16" ht="42" customHeight="1" x14ac:dyDescent="0.25">
      <c r="B11" s="64">
        <f t="shared" si="0"/>
        <v>6</v>
      </c>
      <c r="C11" s="212" t="s">
        <v>181</v>
      </c>
      <c r="D11" s="66" t="s">
        <v>15</v>
      </c>
      <c r="E11" s="73">
        <v>12000</v>
      </c>
      <c r="F11" s="68"/>
      <c r="G11" s="69">
        <v>0.08</v>
      </c>
      <c r="H11" s="70"/>
      <c r="I11" s="70"/>
      <c r="J11" s="70"/>
      <c r="K11" s="71"/>
      <c r="L11" s="71"/>
      <c r="M11" s="72"/>
      <c r="N11" s="1"/>
      <c r="O11" s="2"/>
      <c r="P11" s="2"/>
    </row>
    <row r="12" spans="2:16" ht="54.75" customHeight="1" x14ac:dyDescent="0.25">
      <c r="B12" s="64">
        <f t="shared" si="0"/>
        <v>7</v>
      </c>
      <c r="C12" s="65" t="s">
        <v>16</v>
      </c>
      <c r="D12" s="66" t="s">
        <v>15</v>
      </c>
      <c r="E12" s="73">
        <v>12000</v>
      </c>
      <c r="F12" s="68"/>
      <c r="G12" s="69">
        <v>0.08</v>
      </c>
      <c r="H12" s="70"/>
      <c r="I12" s="70"/>
      <c r="J12" s="70"/>
      <c r="K12" s="71"/>
      <c r="L12" s="71"/>
      <c r="M12" s="72"/>
      <c r="N12" s="1"/>
      <c r="O12" s="2"/>
      <c r="P12" s="2"/>
    </row>
    <row r="13" spans="2:16" ht="44.25" customHeight="1" x14ac:dyDescent="0.25">
      <c r="B13" s="64">
        <f t="shared" si="0"/>
        <v>8</v>
      </c>
      <c r="C13" s="65" t="s">
        <v>17</v>
      </c>
      <c r="D13" s="66" t="s">
        <v>15</v>
      </c>
      <c r="E13" s="73">
        <v>8000</v>
      </c>
      <c r="F13" s="68"/>
      <c r="G13" s="69">
        <v>0.08</v>
      </c>
      <c r="H13" s="70"/>
      <c r="I13" s="70"/>
      <c r="J13" s="70"/>
      <c r="K13" s="71"/>
      <c r="L13" s="71"/>
      <c r="M13" s="72"/>
      <c r="N13" s="1"/>
      <c r="O13" s="2"/>
      <c r="P13" s="2"/>
    </row>
    <row r="14" spans="2:16" ht="174.75" customHeight="1" x14ac:dyDescent="0.25">
      <c r="B14" s="64">
        <v>9</v>
      </c>
      <c r="C14" s="212" t="s">
        <v>182</v>
      </c>
      <c r="D14" s="66" t="s">
        <v>15</v>
      </c>
      <c r="E14" s="73">
        <v>8500</v>
      </c>
      <c r="F14" s="68"/>
      <c r="G14" s="69">
        <v>0.08</v>
      </c>
      <c r="H14" s="70"/>
      <c r="I14" s="70"/>
      <c r="J14" s="70"/>
      <c r="K14" s="71"/>
      <c r="L14" s="71"/>
      <c r="M14" s="72"/>
      <c r="N14" s="1"/>
      <c r="O14" s="2"/>
      <c r="P14" s="2"/>
    </row>
    <row r="15" spans="2:16" ht="148.5" customHeight="1" x14ac:dyDescent="0.25">
      <c r="B15" s="64">
        <f t="shared" ref="B15:B26" si="1">B14+1</f>
        <v>10</v>
      </c>
      <c r="C15" s="212" t="s">
        <v>183</v>
      </c>
      <c r="D15" s="66" t="s">
        <v>15</v>
      </c>
      <c r="E15" s="73">
        <v>10000</v>
      </c>
      <c r="F15" s="68"/>
      <c r="G15" s="69">
        <v>0.08</v>
      </c>
      <c r="H15" s="70"/>
      <c r="I15" s="70"/>
      <c r="J15" s="70"/>
      <c r="K15" s="71"/>
      <c r="L15" s="71"/>
      <c r="M15" s="72"/>
      <c r="N15" s="1"/>
      <c r="O15" s="2"/>
      <c r="P15" s="2"/>
    </row>
    <row r="16" spans="2:16" ht="98.25" customHeight="1" x14ac:dyDescent="0.25">
      <c r="B16" s="64">
        <f t="shared" si="1"/>
        <v>11</v>
      </c>
      <c r="C16" s="212" t="s">
        <v>184</v>
      </c>
      <c r="D16" s="66" t="s">
        <v>15</v>
      </c>
      <c r="E16" s="73">
        <v>7200</v>
      </c>
      <c r="F16" s="68"/>
      <c r="G16" s="69">
        <v>0.08</v>
      </c>
      <c r="H16" s="70"/>
      <c r="I16" s="70"/>
      <c r="J16" s="70"/>
      <c r="K16" s="71"/>
      <c r="L16" s="71"/>
      <c r="M16" s="72"/>
      <c r="N16" s="1"/>
      <c r="O16" s="2"/>
      <c r="P16" s="2"/>
    </row>
    <row r="17" spans="2:16" ht="167.25" customHeight="1" x14ac:dyDescent="0.25">
      <c r="B17" s="64">
        <f t="shared" si="1"/>
        <v>12</v>
      </c>
      <c r="C17" s="212" t="s">
        <v>186</v>
      </c>
      <c r="D17" s="66" t="s">
        <v>15</v>
      </c>
      <c r="E17" s="67">
        <v>15000</v>
      </c>
      <c r="F17" s="68"/>
      <c r="G17" s="69">
        <v>0.08</v>
      </c>
      <c r="H17" s="70"/>
      <c r="I17" s="70"/>
      <c r="J17" s="70"/>
      <c r="K17" s="71"/>
      <c r="L17" s="71"/>
      <c r="M17" s="72"/>
      <c r="N17" s="1"/>
      <c r="O17" s="2"/>
      <c r="P17" s="2"/>
    </row>
    <row r="18" spans="2:16" ht="165.75" x14ac:dyDescent="0.25">
      <c r="B18" s="64">
        <f t="shared" si="1"/>
        <v>13</v>
      </c>
      <c r="C18" s="212" t="s">
        <v>187</v>
      </c>
      <c r="D18" s="66" t="s">
        <v>15</v>
      </c>
      <c r="E18" s="67">
        <v>22000</v>
      </c>
      <c r="F18" s="68"/>
      <c r="G18" s="69">
        <v>0.08</v>
      </c>
      <c r="H18" s="70"/>
      <c r="I18" s="70"/>
      <c r="J18" s="70"/>
      <c r="K18" s="71"/>
      <c r="L18" s="71"/>
      <c r="M18" s="72"/>
      <c r="N18" s="1"/>
      <c r="O18" s="2"/>
      <c r="P18" s="2"/>
    </row>
    <row r="19" spans="2:16" ht="164.25" customHeight="1" x14ac:dyDescent="0.25">
      <c r="B19" s="64">
        <f t="shared" si="1"/>
        <v>14</v>
      </c>
      <c r="C19" s="212" t="s">
        <v>185</v>
      </c>
      <c r="D19" s="66" t="s">
        <v>15</v>
      </c>
      <c r="E19" s="67">
        <v>22000</v>
      </c>
      <c r="F19" s="68"/>
      <c r="G19" s="69">
        <v>0.08</v>
      </c>
      <c r="H19" s="70"/>
      <c r="I19" s="70"/>
      <c r="J19" s="70"/>
      <c r="K19" s="71"/>
      <c r="L19" s="71"/>
      <c r="M19" s="72"/>
      <c r="N19" s="1"/>
      <c r="O19" s="2"/>
      <c r="P19" s="2"/>
    </row>
    <row r="20" spans="2:16" ht="36" customHeight="1" x14ac:dyDescent="0.25">
      <c r="B20" s="64">
        <f t="shared" si="1"/>
        <v>15</v>
      </c>
      <c r="C20" s="65" t="s">
        <v>18</v>
      </c>
      <c r="D20" s="66" t="s">
        <v>15</v>
      </c>
      <c r="E20" s="73">
        <v>500</v>
      </c>
      <c r="F20" s="68"/>
      <c r="G20" s="69">
        <v>0.08</v>
      </c>
      <c r="H20" s="70"/>
      <c r="I20" s="70"/>
      <c r="J20" s="70"/>
      <c r="K20" s="71"/>
      <c r="L20" s="71"/>
      <c r="M20" s="72"/>
      <c r="N20" s="1"/>
      <c r="O20" s="2"/>
      <c r="P20" s="2"/>
    </row>
    <row r="21" spans="2:16" ht="18.75" customHeight="1" x14ac:dyDescent="0.25">
      <c r="B21" s="64">
        <f t="shared" si="1"/>
        <v>16</v>
      </c>
      <c r="C21" s="65" t="s">
        <v>19</v>
      </c>
      <c r="D21" s="66" t="s">
        <v>15</v>
      </c>
      <c r="E21" s="73">
        <v>250</v>
      </c>
      <c r="F21" s="74"/>
      <c r="G21" s="69">
        <v>0.08</v>
      </c>
      <c r="H21" s="70"/>
      <c r="I21" s="70"/>
      <c r="J21" s="70"/>
      <c r="K21" s="71"/>
      <c r="L21" s="71"/>
      <c r="M21" s="72"/>
      <c r="N21" s="1"/>
      <c r="O21" s="2"/>
      <c r="P21" s="2"/>
    </row>
    <row r="22" spans="2:16" ht="20.25" customHeight="1" x14ac:dyDescent="0.25">
      <c r="B22" s="64">
        <f t="shared" si="1"/>
        <v>17</v>
      </c>
      <c r="C22" s="65" t="s">
        <v>20</v>
      </c>
      <c r="D22" s="66" t="s">
        <v>15</v>
      </c>
      <c r="E22" s="73">
        <v>250</v>
      </c>
      <c r="F22" s="75"/>
      <c r="G22" s="69">
        <v>0.08</v>
      </c>
      <c r="H22" s="70"/>
      <c r="I22" s="70"/>
      <c r="J22" s="70"/>
      <c r="K22" s="71"/>
      <c r="L22" s="71"/>
      <c r="M22" s="72"/>
      <c r="N22" s="1"/>
      <c r="O22" s="2"/>
      <c r="P22" s="2"/>
    </row>
    <row r="23" spans="2:16" ht="15.75" customHeight="1" x14ac:dyDescent="0.25">
      <c r="B23" s="64">
        <f t="shared" si="1"/>
        <v>18</v>
      </c>
      <c r="C23" s="65" t="s">
        <v>44</v>
      </c>
      <c r="D23" s="66" t="s">
        <v>15</v>
      </c>
      <c r="E23" s="73">
        <v>100</v>
      </c>
      <c r="F23" s="74"/>
      <c r="G23" s="69">
        <v>0.08</v>
      </c>
      <c r="H23" s="70"/>
      <c r="I23" s="70"/>
      <c r="J23" s="70"/>
      <c r="K23" s="71"/>
      <c r="L23" s="71"/>
      <c r="M23" s="72"/>
      <c r="N23" s="1"/>
      <c r="O23" s="2"/>
      <c r="P23" s="2"/>
    </row>
    <row r="24" spans="2:16" ht="16.5" customHeight="1" x14ac:dyDescent="0.25">
      <c r="B24" s="64">
        <f t="shared" si="1"/>
        <v>19</v>
      </c>
      <c r="C24" s="65" t="s">
        <v>45</v>
      </c>
      <c r="D24" s="66" t="s">
        <v>15</v>
      </c>
      <c r="E24" s="73">
        <v>150</v>
      </c>
      <c r="F24" s="75"/>
      <c r="G24" s="69">
        <v>0.08</v>
      </c>
      <c r="H24" s="70"/>
      <c r="I24" s="70"/>
      <c r="J24" s="70"/>
      <c r="K24" s="71"/>
      <c r="L24" s="71"/>
      <c r="M24" s="72"/>
      <c r="N24" s="1"/>
      <c r="O24" s="2"/>
      <c r="P24" s="2"/>
    </row>
    <row r="25" spans="2:16" ht="20.25" customHeight="1" x14ac:dyDescent="0.25">
      <c r="B25" s="64">
        <f t="shared" si="1"/>
        <v>20</v>
      </c>
      <c r="C25" s="65" t="s">
        <v>46</v>
      </c>
      <c r="D25" s="66" t="s">
        <v>15</v>
      </c>
      <c r="E25" s="73">
        <v>100</v>
      </c>
      <c r="F25" s="74"/>
      <c r="G25" s="69">
        <v>0.08</v>
      </c>
      <c r="H25" s="70"/>
      <c r="I25" s="70"/>
      <c r="J25" s="70"/>
      <c r="K25" s="71"/>
      <c r="L25" s="71"/>
      <c r="M25" s="72"/>
      <c r="N25" s="1"/>
      <c r="O25" s="2"/>
      <c r="P25" s="2"/>
    </row>
    <row r="26" spans="2:16" ht="46.5" customHeight="1" x14ac:dyDescent="0.25">
      <c r="B26" s="64">
        <f t="shared" si="1"/>
        <v>21</v>
      </c>
      <c r="C26" s="76" t="s">
        <v>21</v>
      </c>
      <c r="D26" s="66" t="s">
        <v>15</v>
      </c>
      <c r="E26" s="73">
        <v>500</v>
      </c>
      <c r="F26" s="75"/>
      <c r="G26" s="69">
        <v>0.08</v>
      </c>
      <c r="H26" s="70"/>
      <c r="I26" s="70"/>
      <c r="J26" s="70"/>
      <c r="K26" s="71"/>
      <c r="L26" s="71"/>
      <c r="M26" s="72"/>
      <c r="N26" s="1"/>
      <c r="O26" s="2"/>
      <c r="P26" s="2"/>
    </row>
    <row r="27" spans="2:16" ht="45" customHeight="1" x14ac:dyDescent="0.25">
      <c r="B27" s="64">
        <v>22</v>
      </c>
      <c r="C27" s="65" t="s">
        <v>22</v>
      </c>
      <c r="D27" s="66" t="s">
        <v>15</v>
      </c>
      <c r="E27" s="73">
        <v>600</v>
      </c>
      <c r="F27" s="74"/>
      <c r="G27" s="69">
        <v>0.08</v>
      </c>
      <c r="H27" s="70"/>
      <c r="I27" s="70"/>
      <c r="J27" s="70"/>
      <c r="K27" s="71"/>
      <c r="L27" s="71"/>
      <c r="M27" s="72"/>
      <c r="N27" s="1"/>
      <c r="O27" s="2"/>
      <c r="P27" s="2"/>
    </row>
    <row r="28" spans="2:16" ht="91.5" customHeight="1" x14ac:dyDescent="0.25">
      <c r="B28" s="64">
        <f>B27+1</f>
        <v>23</v>
      </c>
      <c r="C28" s="65" t="s">
        <v>23</v>
      </c>
      <c r="D28" s="77" t="s">
        <v>15</v>
      </c>
      <c r="E28" s="73">
        <v>8000</v>
      </c>
      <c r="F28" s="74"/>
      <c r="G28" s="69">
        <v>0.08</v>
      </c>
      <c r="H28" s="70"/>
      <c r="I28" s="70"/>
      <c r="J28" s="70"/>
      <c r="K28" s="71"/>
      <c r="L28" s="71"/>
      <c r="M28" s="72"/>
      <c r="N28" s="1"/>
      <c r="O28" s="2"/>
      <c r="P28" s="2"/>
    </row>
    <row r="29" spans="2:16" x14ac:dyDescent="0.25">
      <c r="B29" s="5"/>
      <c r="C29" s="5"/>
      <c r="D29" s="5"/>
      <c r="E29" s="5"/>
      <c r="F29" s="6"/>
      <c r="G29" s="6"/>
      <c r="H29" s="7" t="s">
        <v>24</v>
      </c>
      <c r="I29" s="8"/>
      <c r="J29" s="8"/>
      <c r="K29" s="8"/>
      <c r="L29" s="63"/>
      <c r="M29" s="9"/>
      <c r="N29" s="1"/>
      <c r="O29" s="2"/>
      <c r="P29" s="2"/>
    </row>
    <row r="30" spans="2:16" x14ac:dyDescent="0.25">
      <c r="B30" s="2"/>
      <c r="C30" s="2"/>
      <c r="D30" s="2"/>
      <c r="E30" s="2"/>
      <c r="F30" s="2"/>
      <c r="G30" s="2"/>
      <c r="H30" s="2"/>
      <c r="I30" s="2"/>
      <c r="J30" s="2"/>
      <c r="K30" s="2"/>
      <c r="L30" s="2"/>
      <c r="M30" s="2"/>
      <c r="N30" s="2"/>
      <c r="O30" s="2"/>
      <c r="P30" s="2"/>
    </row>
    <row r="31" spans="2:16" x14ac:dyDescent="0.25">
      <c r="B31" s="2"/>
      <c r="C31" s="175" t="s">
        <v>188</v>
      </c>
      <c r="D31" s="175"/>
      <c r="E31" s="175"/>
      <c r="F31" s="175"/>
      <c r="G31" s="175"/>
      <c r="H31" s="175"/>
      <c r="I31" s="175"/>
      <c r="J31" s="175"/>
      <c r="K31" s="175"/>
      <c r="L31" s="175"/>
      <c r="M31" s="175"/>
      <c r="N31" s="2"/>
      <c r="O31" s="2"/>
      <c r="P31" s="2"/>
    </row>
    <row r="32" spans="2:16" x14ac:dyDescent="0.25">
      <c r="B32" s="2"/>
      <c r="C32" s="213"/>
      <c r="D32" s="213"/>
      <c r="E32" s="213"/>
      <c r="F32" s="213"/>
      <c r="G32" s="213"/>
      <c r="H32" s="213"/>
      <c r="I32" s="213"/>
      <c r="J32" s="213"/>
      <c r="K32" s="2"/>
      <c r="L32" s="2"/>
      <c r="M32" s="2"/>
      <c r="N32" s="2"/>
      <c r="O32" s="2"/>
      <c r="P32" s="2"/>
    </row>
    <row r="33" spans="2:16" x14ac:dyDescent="0.25">
      <c r="B33" s="2"/>
      <c r="C33" s="2"/>
      <c r="D33" s="2"/>
      <c r="E33" s="2"/>
      <c r="F33" s="2"/>
      <c r="G33" s="2"/>
      <c r="H33" s="2"/>
      <c r="I33" s="2"/>
      <c r="J33" s="2"/>
      <c r="K33" s="2"/>
      <c r="L33" s="2"/>
      <c r="M33" s="2"/>
      <c r="N33" s="2"/>
      <c r="O33" s="2"/>
      <c r="P33" s="2"/>
    </row>
    <row r="34" spans="2:16" x14ac:dyDescent="0.25">
      <c r="B34" s="2"/>
      <c r="C34" s="2"/>
      <c r="D34" s="2"/>
      <c r="E34" s="2"/>
      <c r="F34" s="2"/>
      <c r="G34" s="2"/>
      <c r="H34" s="2"/>
      <c r="I34" s="2"/>
      <c r="J34" s="2"/>
      <c r="K34" s="2"/>
      <c r="L34" s="2"/>
      <c r="M34" s="2"/>
      <c r="N34" s="2"/>
      <c r="O34" s="2"/>
      <c r="P34" s="2"/>
    </row>
    <row r="35" spans="2:16" x14ac:dyDescent="0.25">
      <c r="B35" s="2"/>
      <c r="C35" s="2" t="s">
        <v>40</v>
      </c>
      <c r="D35" s="2"/>
      <c r="E35" s="2"/>
      <c r="G35" s="175" t="s">
        <v>41</v>
      </c>
      <c r="H35" s="175"/>
      <c r="I35" s="175"/>
      <c r="J35" s="175"/>
      <c r="K35" s="175"/>
      <c r="L35" s="175"/>
      <c r="M35" s="175"/>
      <c r="N35" s="175"/>
      <c r="O35" s="2"/>
      <c r="P35" s="2"/>
    </row>
    <row r="36" spans="2:16" x14ac:dyDescent="0.25">
      <c r="B36" s="2"/>
      <c r="C36" s="52"/>
      <c r="D36" s="2"/>
      <c r="E36" s="2"/>
      <c r="F36" s="2"/>
      <c r="G36" s="2"/>
      <c r="H36" s="2"/>
      <c r="I36" s="2"/>
      <c r="J36" s="2"/>
      <c r="K36" s="2"/>
      <c r="L36" s="2"/>
      <c r="M36" s="2"/>
      <c r="N36" s="2"/>
      <c r="O36" s="2"/>
      <c r="P36" s="2"/>
    </row>
    <row r="37" spans="2:16" x14ac:dyDescent="0.25">
      <c r="B37" s="2"/>
      <c r="C37" s="2"/>
      <c r="D37" s="2"/>
      <c r="E37" s="2"/>
      <c r="F37" s="2"/>
      <c r="G37" s="2"/>
      <c r="H37" s="2"/>
      <c r="I37" s="2"/>
      <c r="J37" s="2"/>
      <c r="K37" s="2"/>
      <c r="L37" s="2"/>
      <c r="M37" s="2"/>
      <c r="N37" s="2"/>
      <c r="O37" s="2"/>
      <c r="P37" s="2"/>
    </row>
  </sheetData>
  <mergeCells count="3">
    <mergeCell ref="B4:M4"/>
    <mergeCell ref="G35:N35"/>
    <mergeCell ref="C31:M31"/>
  </mergeCell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E1F1-F9CD-4BAF-852D-78768BF1211D}">
  <sheetPr>
    <pageSetUpPr fitToPage="1"/>
  </sheetPr>
  <dimension ref="A2:M15"/>
  <sheetViews>
    <sheetView workbookViewId="0">
      <selection activeCell="F14" sqref="F14:M14"/>
    </sheetView>
  </sheetViews>
  <sheetFormatPr defaultRowHeight="15" x14ac:dyDescent="0.25"/>
  <cols>
    <col min="1" max="1" width="3.85546875" customWidth="1"/>
    <col min="2" max="2" width="48" customWidth="1"/>
    <col min="3" max="3" width="10" customWidth="1"/>
    <col min="5" max="5" width="9.7109375" customWidth="1"/>
    <col min="8" max="8" width="10.85546875" bestFit="1" customWidth="1"/>
    <col min="9" max="9" width="9.85546875" bestFit="1" customWidth="1"/>
    <col min="10" max="10" width="10.85546875" bestFit="1" customWidth="1"/>
    <col min="11" max="11" width="10.85546875" customWidth="1"/>
    <col min="12" max="12" width="10.5703125" customWidth="1"/>
  </cols>
  <sheetData>
    <row r="2" spans="1:13" x14ac:dyDescent="0.25">
      <c r="I2" t="s">
        <v>49</v>
      </c>
    </row>
    <row r="3" spans="1:13" x14ac:dyDescent="0.25">
      <c r="B3" t="s">
        <v>50</v>
      </c>
    </row>
    <row r="4" spans="1:13" x14ac:dyDescent="0.25">
      <c r="A4" s="4"/>
      <c r="B4" s="176" t="s">
        <v>28</v>
      </c>
      <c r="C4" s="177"/>
      <c r="D4" s="177"/>
      <c r="E4" s="177"/>
      <c r="F4" s="177"/>
      <c r="G4" s="177"/>
      <c r="H4" s="177"/>
      <c r="I4" s="177"/>
      <c r="J4" s="21"/>
      <c r="K4" s="21"/>
      <c r="L4" s="21"/>
      <c r="M4" s="10"/>
    </row>
    <row r="5" spans="1:13" ht="36" x14ac:dyDescent="0.25">
      <c r="A5" s="4"/>
      <c r="B5" s="19" t="s">
        <v>0</v>
      </c>
      <c r="C5" s="11" t="s">
        <v>1</v>
      </c>
      <c r="D5" s="11" t="s">
        <v>2</v>
      </c>
      <c r="E5" s="82" t="s">
        <v>51</v>
      </c>
      <c r="F5" s="12" t="s">
        <v>4</v>
      </c>
      <c r="G5" s="82" t="s">
        <v>52</v>
      </c>
      <c r="H5" s="82" t="s">
        <v>53</v>
      </c>
      <c r="I5" s="82" t="s">
        <v>54</v>
      </c>
      <c r="J5" s="82" t="s">
        <v>55</v>
      </c>
      <c r="K5" s="82" t="s">
        <v>42</v>
      </c>
      <c r="L5" s="83" t="s">
        <v>43</v>
      </c>
      <c r="M5" s="22"/>
    </row>
    <row r="6" spans="1:13" ht="254.25" customHeight="1" x14ac:dyDescent="0.25">
      <c r="A6" s="84">
        <v>1</v>
      </c>
      <c r="B6" s="20" t="s">
        <v>26</v>
      </c>
      <c r="C6" s="13" t="s">
        <v>27</v>
      </c>
      <c r="D6" s="14">
        <v>600</v>
      </c>
      <c r="E6" s="15"/>
      <c r="F6" s="16">
        <v>0.08</v>
      </c>
      <c r="G6" s="15"/>
      <c r="H6" s="15"/>
      <c r="I6" s="15"/>
      <c r="J6" s="17"/>
      <c r="K6" s="17"/>
      <c r="L6" s="18"/>
      <c r="M6" s="10"/>
    </row>
    <row r="7" spans="1:13" x14ac:dyDescent="0.25">
      <c r="A7" s="4">
        <v>2</v>
      </c>
      <c r="B7" s="4" t="s">
        <v>29</v>
      </c>
      <c r="C7" s="4"/>
      <c r="D7" s="4"/>
      <c r="E7" s="4"/>
      <c r="F7" s="4"/>
      <c r="G7" s="4"/>
      <c r="H7" s="23"/>
      <c r="I7" s="23"/>
      <c r="J7" s="23"/>
      <c r="K7" s="23"/>
      <c r="L7" s="4"/>
    </row>
    <row r="11" spans="1:13" x14ac:dyDescent="0.25">
      <c r="B11" s="175"/>
      <c r="C11" s="175"/>
      <c r="D11" s="175"/>
      <c r="E11" s="175"/>
      <c r="F11" s="175"/>
      <c r="G11" s="175"/>
      <c r="H11" s="175"/>
      <c r="I11" s="175"/>
      <c r="J11" s="2"/>
      <c r="K11" s="2"/>
      <c r="L11" s="2"/>
      <c r="M11" s="2"/>
    </row>
    <row r="12" spans="1:13" x14ac:dyDescent="0.25">
      <c r="B12" s="2"/>
      <c r="C12" s="2"/>
      <c r="D12" s="2"/>
      <c r="E12" s="2"/>
      <c r="F12" s="2"/>
      <c r="G12" s="2"/>
      <c r="H12" s="2"/>
      <c r="I12" s="2"/>
      <c r="J12" s="2"/>
      <c r="K12" s="2"/>
      <c r="L12" s="2"/>
      <c r="M12" s="2"/>
    </row>
    <row r="13" spans="1:13" x14ac:dyDescent="0.25">
      <c r="B13" s="2"/>
      <c r="C13" s="2"/>
      <c r="D13" s="2"/>
      <c r="E13" s="2"/>
      <c r="F13" s="2"/>
      <c r="G13" s="2"/>
      <c r="H13" s="2"/>
      <c r="I13" s="2"/>
      <c r="J13" s="2"/>
      <c r="K13" s="2"/>
      <c r="L13" s="2"/>
      <c r="M13" s="2"/>
    </row>
    <row r="14" spans="1:13" x14ac:dyDescent="0.25">
      <c r="B14" s="2" t="s">
        <v>40</v>
      </c>
      <c r="C14" s="2"/>
      <c r="D14" s="2"/>
      <c r="F14" s="175" t="s">
        <v>41</v>
      </c>
      <c r="G14" s="175"/>
      <c r="H14" s="175"/>
      <c r="I14" s="175"/>
      <c r="J14" s="175"/>
      <c r="K14" s="175"/>
      <c r="L14" s="175"/>
      <c r="M14" s="175"/>
    </row>
    <row r="15" spans="1:13" x14ac:dyDescent="0.25">
      <c r="B15" s="2"/>
      <c r="C15" s="2"/>
      <c r="D15" s="2"/>
      <c r="E15" s="2"/>
      <c r="F15" s="2"/>
      <c r="G15" s="2"/>
      <c r="H15" s="2"/>
      <c r="I15" s="2"/>
      <c r="J15" s="2"/>
      <c r="K15" s="2"/>
      <c r="L15" s="2"/>
      <c r="M15" s="2"/>
    </row>
  </sheetData>
  <mergeCells count="3">
    <mergeCell ref="B4:I4"/>
    <mergeCell ref="B11:I11"/>
    <mergeCell ref="F14:M14"/>
  </mergeCells>
  <pageMargins left="0.7" right="0.7" top="0.75" bottom="0.75" header="0.3" footer="0.3"/>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AE81-C9E4-4C52-9E30-7B5A6DDAAA79}">
  <sheetPr>
    <pageSetUpPr fitToPage="1"/>
  </sheetPr>
  <dimension ref="B1:M15"/>
  <sheetViews>
    <sheetView topLeftCell="B7" workbookViewId="0">
      <selection activeCell="C15" sqref="C15"/>
    </sheetView>
  </sheetViews>
  <sheetFormatPr defaultRowHeight="15" x14ac:dyDescent="0.25"/>
  <cols>
    <col min="1" max="1" width="3.5703125" customWidth="1"/>
    <col min="2" max="2" width="3" customWidth="1"/>
    <col min="3" max="3" width="39.7109375" customWidth="1"/>
    <col min="5" max="5" width="7" customWidth="1"/>
    <col min="9" max="9" width="12.28515625" customWidth="1"/>
    <col min="10" max="10" width="12.42578125" customWidth="1"/>
    <col min="11" max="11" width="13.42578125" customWidth="1"/>
    <col min="12" max="12" width="11" customWidth="1"/>
    <col min="13" max="13" width="10" customWidth="1"/>
  </cols>
  <sheetData>
    <row r="1" spans="2:13" x14ac:dyDescent="0.25">
      <c r="J1" t="s">
        <v>49</v>
      </c>
    </row>
    <row r="2" spans="2:13" x14ac:dyDescent="0.25">
      <c r="C2" t="s">
        <v>50</v>
      </c>
    </row>
    <row r="3" spans="2:13" x14ac:dyDescent="0.25">
      <c r="B3" s="178" t="s">
        <v>36</v>
      </c>
      <c r="C3" s="178"/>
      <c r="D3" s="178"/>
      <c r="E3" s="178"/>
      <c r="F3" s="178"/>
      <c r="G3" s="178"/>
      <c r="H3" s="178"/>
      <c r="I3" s="178"/>
      <c r="J3" s="178"/>
      <c r="K3" s="178"/>
      <c r="L3" s="178"/>
      <c r="M3" s="178"/>
    </row>
    <row r="4" spans="2:13" ht="36" x14ac:dyDescent="0.25">
      <c r="B4" s="24"/>
      <c r="C4" s="79" t="s">
        <v>0</v>
      </c>
      <c r="D4" s="79" t="s">
        <v>62</v>
      </c>
      <c r="E4" s="79" t="s">
        <v>2</v>
      </c>
      <c r="F4" s="80" t="s">
        <v>61</v>
      </c>
      <c r="G4" s="81" t="s">
        <v>4</v>
      </c>
      <c r="H4" s="80" t="s">
        <v>52</v>
      </c>
      <c r="I4" s="80" t="s">
        <v>53</v>
      </c>
      <c r="J4" s="80" t="s">
        <v>54</v>
      </c>
      <c r="K4" s="80" t="s">
        <v>55</v>
      </c>
      <c r="L4" s="80" t="s">
        <v>42</v>
      </c>
      <c r="M4" s="79" t="s">
        <v>43</v>
      </c>
    </row>
    <row r="5" spans="2:13" ht="143.25" customHeight="1" x14ac:dyDescent="0.25">
      <c r="B5" s="25">
        <v>1</v>
      </c>
      <c r="C5" s="101" t="s">
        <v>31</v>
      </c>
      <c r="D5" s="102" t="s">
        <v>15</v>
      </c>
      <c r="E5" s="97">
        <v>500</v>
      </c>
      <c r="F5" s="103"/>
      <c r="G5" s="104">
        <v>0.08</v>
      </c>
      <c r="H5" s="103"/>
      <c r="I5" s="103"/>
      <c r="J5" s="103"/>
      <c r="K5" s="105"/>
      <c r="L5" s="105"/>
      <c r="M5" s="105"/>
    </row>
    <row r="6" spans="2:13" ht="135.75" customHeight="1" x14ac:dyDescent="0.25">
      <c r="B6" s="25">
        <v>2</v>
      </c>
      <c r="C6" s="101" t="s">
        <v>32</v>
      </c>
      <c r="D6" s="102" t="s">
        <v>15</v>
      </c>
      <c r="E6" s="97">
        <v>500</v>
      </c>
      <c r="F6" s="103"/>
      <c r="G6" s="104">
        <v>0.08</v>
      </c>
      <c r="H6" s="103"/>
      <c r="I6" s="103"/>
      <c r="J6" s="103"/>
      <c r="K6" s="105"/>
      <c r="L6" s="105"/>
      <c r="M6" s="105"/>
    </row>
    <row r="7" spans="2:13" ht="153" customHeight="1" x14ac:dyDescent="0.25">
      <c r="B7" s="53">
        <v>3</v>
      </c>
      <c r="C7" s="106" t="s">
        <v>33</v>
      </c>
      <c r="D7" s="107" t="s">
        <v>15</v>
      </c>
      <c r="E7" s="108">
        <v>500</v>
      </c>
      <c r="F7" s="109"/>
      <c r="G7" s="110">
        <v>0.08</v>
      </c>
      <c r="H7" s="109"/>
      <c r="I7" s="109"/>
      <c r="J7" s="109"/>
      <c r="K7" s="111"/>
      <c r="L7" s="111"/>
      <c r="M7" s="111"/>
    </row>
    <row r="8" spans="2:13" ht="141" customHeight="1" x14ac:dyDescent="0.25">
      <c r="B8" s="25">
        <v>4</v>
      </c>
      <c r="C8" s="112" t="s">
        <v>34</v>
      </c>
      <c r="D8" s="113" t="s">
        <v>27</v>
      </c>
      <c r="E8" s="113">
        <v>1000</v>
      </c>
      <c r="F8" s="113"/>
      <c r="G8" s="114">
        <v>0.08</v>
      </c>
      <c r="H8" s="103"/>
      <c r="I8" s="103"/>
      <c r="J8" s="103"/>
      <c r="K8" s="105"/>
      <c r="L8" s="105"/>
      <c r="M8" s="105"/>
    </row>
    <row r="9" spans="2:13" ht="87.75" customHeight="1" x14ac:dyDescent="0.25">
      <c r="B9" s="25">
        <v>5</v>
      </c>
      <c r="C9" s="112" t="s">
        <v>35</v>
      </c>
      <c r="D9" s="113" t="s">
        <v>15</v>
      </c>
      <c r="E9" s="113">
        <v>1300</v>
      </c>
      <c r="F9" s="113"/>
      <c r="G9" s="114">
        <v>0.08</v>
      </c>
      <c r="H9" s="103"/>
      <c r="I9" s="103"/>
      <c r="J9" s="103"/>
      <c r="K9" s="105"/>
      <c r="L9" s="105"/>
      <c r="M9" s="105"/>
    </row>
    <row r="10" spans="2:13" x14ac:dyDescent="0.25">
      <c r="B10" s="54"/>
      <c r="C10" s="55"/>
      <c r="D10" s="56"/>
      <c r="E10" s="56"/>
      <c r="F10" s="57"/>
      <c r="G10" s="58"/>
      <c r="H10" s="59" t="s">
        <v>24</v>
      </c>
      <c r="I10" s="60"/>
      <c r="J10" s="60"/>
      <c r="K10" s="61"/>
      <c r="L10" s="61"/>
      <c r="M10" s="62"/>
    </row>
    <row r="11" spans="2:13" x14ac:dyDescent="0.25">
      <c r="B11" s="27"/>
      <c r="C11" s="28"/>
      <c r="D11" s="1"/>
      <c r="E11" s="1"/>
      <c r="F11" s="29"/>
      <c r="G11" s="30"/>
      <c r="H11" s="29"/>
      <c r="I11" s="29"/>
      <c r="J11" s="29"/>
      <c r="K11" s="31"/>
      <c r="L11" s="31"/>
      <c r="M11" s="31"/>
    </row>
    <row r="13" spans="2:13" x14ac:dyDescent="0.25">
      <c r="C13" s="179" t="s">
        <v>188</v>
      </c>
      <c r="D13" s="179"/>
      <c r="E13" s="179"/>
      <c r="F13" s="179"/>
      <c r="G13" s="179"/>
      <c r="H13" s="179"/>
      <c r="I13" s="179"/>
      <c r="J13" s="179"/>
      <c r="K13" s="179"/>
      <c r="L13" s="179"/>
      <c r="M13" s="179"/>
    </row>
    <row r="15" spans="2:13" x14ac:dyDescent="0.25">
      <c r="C15" t="s">
        <v>40</v>
      </c>
      <c r="I15" t="s">
        <v>41</v>
      </c>
    </row>
  </sheetData>
  <mergeCells count="2">
    <mergeCell ref="B3:M3"/>
    <mergeCell ref="C13:M13"/>
  </mergeCells>
  <pageMargins left="0.7" right="0.7"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0FD7-DE75-48D1-B9C6-705741576C30}">
  <sheetPr>
    <pageSetUpPr fitToPage="1"/>
  </sheetPr>
  <dimension ref="B1:M105"/>
  <sheetViews>
    <sheetView topLeftCell="A23" zoomScale="70" zoomScaleNormal="70" workbookViewId="0">
      <selection activeCell="F26" sqref="F26"/>
    </sheetView>
  </sheetViews>
  <sheetFormatPr defaultRowHeight="382.5" customHeight="1" x14ac:dyDescent="0.25"/>
  <cols>
    <col min="1" max="1" width="1.140625" customWidth="1"/>
    <col min="2" max="2" width="3.5703125" customWidth="1"/>
    <col min="3" max="3" width="97.28515625" customWidth="1"/>
    <col min="4" max="4" width="7.85546875" customWidth="1"/>
    <col min="5" max="5" width="6.140625" customWidth="1"/>
    <col min="7" max="7" width="8.7109375" customWidth="1"/>
    <col min="9" max="9" width="13.42578125" customWidth="1"/>
    <col min="11" max="12" width="13.140625" customWidth="1"/>
    <col min="13" max="13" width="10.5703125" customWidth="1"/>
  </cols>
  <sheetData>
    <row r="1" spans="2:13" ht="14.25" customHeight="1" x14ac:dyDescent="0.25"/>
    <row r="2" spans="2:13" ht="15" customHeight="1" x14ac:dyDescent="0.25">
      <c r="C2" t="s">
        <v>50</v>
      </c>
    </row>
    <row r="3" spans="2:13" ht="36" customHeight="1" x14ac:dyDescent="0.25">
      <c r="B3" s="180" t="s">
        <v>37</v>
      </c>
      <c r="C3" s="181"/>
      <c r="D3" s="181"/>
      <c r="E3" s="181"/>
      <c r="F3" s="181"/>
      <c r="G3" s="181"/>
      <c r="H3" s="181"/>
      <c r="I3" s="181"/>
      <c r="J3" s="181"/>
      <c r="K3" s="181"/>
      <c r="L3" s="181"/>
      <c r="M3" s="182"/>
    </row>
    <row r="4" spans="2:13" ht="59.25" hidden="1" customHeight="1" x14ac:dyDescent="0.25">
      <c r="B4" s="32" t="s">
        <v>30</v>
      </c>
      <c r="C4" s="33" t="s">
        <v>0</v>
      </c>
      <c r="D4" s="33" t="s">
        <v>1</v>
      </c>
      <c r="E4" s="33" t="s">
        <v>2</v>
      </c>
      <c r="F4" s="34" t="s">
        <v>3</v>
      </c>
      <c r="G4" s="35" t="s">
        <v>4</v>
      </c>
      <c r="H4" s="35" t="s">
        <v>5</v>
      </c>
      <c r="I4" s="34" t="s">
        <v>6</v>
      </c>
      <c r="J4" s="34" t="s">
        <v>7</v>
      </c>
      <c r="K4" s="34" t="s">
        <v>8</v>
      </c>
      <c r="L4" s="34"/>
      <c r="M4" s="33" t="s">
        <v>9</v>
      </c>
    </row>
    <row r="5" spans="2:13" ht="52.5" customHeight="1" x14ac:dyDescent="0.25">
      <c r="B5" s="36"/>
      <c r="C5" s="37"/>
      <c r="D5" s="37" t="s">
        <v>62</v>
      </c>
      <c r="E5" s="37" t="s">
        <v>2</v>
      </c>
      <c r="F5" s="37" t="s">
        <v>61</v>
      </c>
      <c r="G5" s="37" t="s">
        <v>4</v>
      </c>
      <c r="H5" s="38" t="s">
        <v>60</v>
      </c>
      <c r="I5" s="38" t="s">
        <v>53</v>
      </c>
      <c r="J5" s="38" t="s">
        <v>54</v>
      </c>
      <c r="K5" s="38" t="s">
        <v>63</v>
      </c>
      <c r="L5" s="115" t="s">
        <v>42</v>
      </c>
      <c r="M5" s="83" t="s">
        <v>43</v>
      </c>
    </row>
    <row r="6" spans="2:13" ht="286.5" customHeight="1" x14ac:dyDescent="0.25">
      <c r="B6" s="118">
        <v>1</v>
      </c>
      <c r="C6" s="120" t="s">
        <v>64</v>
      </c>
      <c r="D6" s="39" t="s">
        <v>15</v>
      </c>
      <c r="E6" s="39">
        <v>160</v>
      </c>
      <c r="F6" s="40"/>
      <c r="G6" s="41">
        <v>0.08</v>
      </c>
      <c r="H6" s="40"/>
      <c r="I6" s="40"/>
      <c r="J6" s="40"/>
      <c r="K6" s="40"/>
      <c r="L6" s="40"/>
      <c r="M6" s="42"/>
    </row>
    <row r="7" spans="2:13" ht="318.75" customHeight="1" x14ac:dyDescent="0.25">
      <c r="B7" s="119">
        <v>2</v>
      </c>
      <c r="C7" s="45" t="s">
        <v>65</v>
      </c>
      <c r="D7" s="39" t="s">
        <v>15</v>
      </c>
      <c r="E7" s="39">
        <v>70</v>
      </c>
      <c r="F7" s="40"/>
      <c r="G7" s="41">
        <v>0.08</v>
      </c>
      <c r="H7" s="40"/>
      <c r="I7" s="40"/>
      <c r="J7" s="40"/>
      <c r="K7" s="40"/>
      <c r="L7" s="40"/>
      <c r="M7" s="42"/>
    </row>
    <row r="8" spans="2:13" ht="409.5" customHeight="1" x14ac:dyDescent="0.25">
      <c r="B8" s="119">
        <v>3</v>
      </c>
      <c r="C8" s="45" t="s">
        <v>66</v>
      </c>
      <c r="D8" s="39" t="s">
        <v>15</v>
      </c>
      <c r="E8" s="39">
        <v>130</v>
      </c>
      <c r="F8" s="40"/>
      <c r="G8" s="41">
        <v>0.08</v>
      </c>
      <c r="H8" s="40"/>
      <c r="I8" s="40"/>
      <c r="J8" s="40"/>
      <c r="K8" s="40"/>
      <c r="L8" s="40"/>
      <c r="M8" s="42"/>
    </row>
    <row r="9" spans="2:13" ht="409.5" customHeight="1" x14ac:dyDescent="0.25">
      <c r="B9" s="119">
        <v>4</v>
      </c>
      <c r="C9" s="45" t="s">
        <v>69</v>
      </c>
      <c r="D9" s="39" t="s">
        <v>15</v>
      </c>
      <c r="E9" s="39">
        <v>130</v>
      </c>
      <c r="F9" s="40"/>
      <c r="G9" s="41">
        <v>0.08</v>
      </c>
      <c r="H9" s="40"/>
      <c r="I9" s="40"/>
      <c r="J9" s="40"/>
      <c r="K9" s="40"/>
      <c r="L9" s="40"/>
      <c r="M9" s="42"/>
    </row>
    <row r="10" spans="2:13" ht="409.5" customHeight="1" x14ac:dyDescent="0.25">
      <c r="B10" s="119">
        <v>5</v>
      </c>
      <c r="C10" s="122" t="s">
        <v>70</v>
      </c>
      <c r="D10" s="39" t="s">
        <v>15</v>
      </c>
      <c r="E10" s="39">
        <v>250</v>
      </c>
      <c r="F10" s="40"/>
      <c r="G10" s="41">
        <v>0.08</v>
      </c>
      <c r="H10" s="40"/>
      <c r="I10" s="40"/>
      <c r="J10" s="40"/>
      <c r="K10" s="40"/>
      <c r="L10" s="40"/>
      <c r="M10" s="42"/>
    </row>
    <row r="11" spans="2:13" ht="409.5" customHeight="1" x14ac:dyDescent="0.25">
      <c r="B11" s="119">
        <v>6</v>
      </c>
      <c r="C11" s="117" t="s">
        <v>67</v>
      </c>
      <c r="D11" s="39" t="s">
        <v>15</v>
      </c>
      <c r="E11" s="39">
        <v>140</v>
      </c>
      <c r="F11" s="40"/>
      <c r="G11" s="41">
        <v>0.08</v>
      </c>
      <c r="H11" s="40"/>
      <c r="I11" s="40"/>
      <c r="J11" s="40"/>
      <c r="K11" s="40"/>
      <c r="L11" s="40"/>
      <c r="M11" s="42"/>
    </row>
    <row r="12" spans="2:13" ht="289.5" customHeight="1" x14ac:dyDescent="0.25">
      <c r="B12" s="119">
        <v>7</v>
      </c>
      <c r="C12" s="123" t="s">
        <v>71</v>
      </c>
      <c r="D12" s="39" t="s">
        <v>15</v>
      </c>
      <c r="E12" s="39">
        <v>50</v>
      </c>
      <c r="F12" s="40"/>
      <c r="G12" s="41">
        <v>0.08</v>
      </c>
      <c r="H12" s="40"/>
      <c r="I12" s="40"/>
      <c r="J12" s="40"/>
      <c r="K12" s="40"/>
      <c r="L12" s="40"/>
      <c r="M12" s="42"/>
    </row>
    <row r="13" spans="2:13" ht="345" customHeight="1" x14ac:dyDescent="0.25">
      <c r="B13" s="119">
        <v>8</v>
      </c>
      <c r="C13" s="123" t="s">
        <v>72</v>
      </c>
      <c r="D13" s="39" t="s">
        <v>15</v>
      </c>
      <c r="E13" s="39">
        <v>60</v>
      </c>
      <c r="F13" s="40"/>
      <c r="G13" s="41">
        <v>0.08</v>
      </c>
      <c r="H13" s="40"/>
      <c r="I13" s="40"/>
      <c r="J13" s="40"/>
      <c r="K13" s="40"/>
      <c r="L13" s="40"/>
      <c r="M13" s="42"/>
    </row>
    <row r="14" spans="2:13" ht="314.25" customHeight="1" x14ac:dyDescent="0.25">
      <c r="B14" s="119">
        <v>9</v>
      </c>
      <c r="C14" s="122" t="s">
        <v>73</v>
      </c>
      <c r="D14" s="39" t="s">
        <v>15</v>
      </c>
      <c r="E14" s="39">
        <v>150</v>
      </c>
      <c r="F14" s="40"/>
      <c r="G14" s="41">
        <v>0.08</v>
      </c>
      <c r="H14" s="40"/>
      <c r="I14" s="40"/>
      <c r="J14" s="40"/>
      <c r="K14" s="40"/>
      <c r="L14" s="40"/>
      <c r="M14" s="42"/>
    </row>
    <row r="15" spans="2:13" ht="257.25" customHeight="1" x14ac:dyDescent="0.25">
      <c r="B15" s="119">
        <v>10</v>
      </c>
      <c r="C15" s="123" t="s">
        <v>74</v>
      </c>
      <c r="D15" s="39" t="s">
        <v>15</v>
      </c>
      <c r="E15" s="39">
        <v>150</v>
      </c>
      <c r="F15" s="40"/>
      <c r="G15" s="41">
        <v>0.08</v>
      </c>
      <c r="H15" s="40"/>
      <c r="I15" s="40"/>
      <c r="J15" s="40"/>
      <c r="K15" s="40"/>
      <c r="L15" s="40"/>
      <c r="M15" s="42"/>
    </row>
    <row r="16" spans="2:13" ht="375" customHeight="1" x14ac:dyDescent="0.25">
      <c r="B16" s="119">
        <v>11</v>
      </c>
      <c r="C16" s="122" t="s">
        <v>75</v>
      </c>
      <c r="D16" s="39" t="s">
        <v>15</v>
      </c>
      <c r="E16" s="39">
        <v>150</v>
      </c>
      <c r="F16" s="40"/>
      <c r="G16" s="41">
        <v>0.08</v>
      </c>
      <c r="H16" s="40"/>
      <c r="I16" s="40"/>
      <c r="J16" s="40"/>
      <c r="K16" s="40"/>
      <c r="L16" s="40"/>
      <c r="M16" s="42"/>
    </row>
    <row r="17" spans="2:13" ht="282.75" customHeight="1" x14ac:dyDescent="0.25">
      <c r="B17" s="119">
        <v>12</v>
      </c>
      <c r="C17" s="44" t="s">
        <v>76</v>
      </c>
      <c r="D17" s="39" t="s">
        <v>15</v>
      </c>
      <c r="E17" s="39">
        <v>150</v>
      </c>
      <c r="F17" s="40"/>
      <c r="G17" s="41">
        <v>0.08</v>
      </c>
      <c r="H17" s="40"/>
      <c r="I17" s="40"/>
      <c r="J17" s="40"/>
      <c r="K17" s="40"/>
      <c r="L17" s="40"/>
      <c r="M17" s="42"/>
    </row>
    <row r="18" spans="2:13" ht="258.75" customHeight="1" x14ac:dyDescent="0.25">
      <c r="B18" s="119">
        <v>13</v>
      </c>
      <c r="C18" s="44" t="s">
        <v>77</v>
      </c>
      <c r="D18" s="39" t="s">
        <v>15</v>
      </c>
      <c r="E18" s="39">
        <v>50</v>
      </c>
      <c r="F18" s="40"/>
      <c r="G18" s="41">
        <v>0.08</v>
      </c>
      <c r="H18" s="40"/>
      <c r="I18" s="40"/>
      <c r="J18" s="40"/>
      <c r="K18" s="40"/>
      <c r="L18" s="40"/>
      <c r="M18" s="42"/>
    </row>
    <row r="19" spans="2:13" ht="359.25" customHeight="1" x14ac:dyDescent="0.25">
      <c r="B19" s="119">
        <v>14</v>
      </c>
      <c r="C19" s="45" t="s">
        <v>78</v>
      </c>
      <c r="D19" s="39" t="s">
        <v>15</v>
      </c>
      <c r="E19" s="39">
        <v>50</v>
      </c>
      <c r="F19" s="40"/>
      <c r="G19" s="41">
        <v>0.08</v>
      </c>
      <c r="H19" s="40"/>
      <c r="I19" s="40"/>
      <c r="J19" s="40"/>
      <c r="K19" s="40"/>
      <c r="L19" s="40"/>
      <c r="M19" s="42"/>
    </row>
    <row r="20" spans="2:13" ht="328.5" customHeight="1" x14ac:dyDescent="0.25">
      <c r="B20" s="119">
        <v>15</v>
      </c>
      <c r="C20" s="45" t="s">
        <v>38</v>
      </c>
      <c r="D20" s="39" t="s">
        <v>15</v>
      </c>
      <c r="E20" s="39">
        <v>160</v>
      </c>
      <c r="F20" s="40"/>
      <c r="G20" s="41">
        <v>0.08</v>
      </c>
      <c r="H20" s="40"/>
      <c r="I20" s="40"/>
      <c r="J20" s="40"/>
      <c r="K20" s="40"/>
      <c r="L20" s="116"/>
      <c r="M20" s="48"/>
    </row>
    <row r="21" spans="2:13" ht="283.5" customHeight="1" x14ac:dyDescent="0.25">
      <c r="B21" s="119">
        <v>16</v>
      </c>
      <c r="C21" s="45" t="s">
        <v>79</v>
      </c>
      <c r="D21" s="39" t="s">
        <v>15</v>
      </c>
      <c r="E21" s="39">
        <v>200</v>
      </c>
      <c r="F21" s="40"/>
      <c r="G21" s="41">
        <v>0.08</v>
      </c>
      <c r="H21" s="40"/>
      <c r="I21" s="40"/>
      <c r="J21" s="40"/>
      <c r="K21" s="40"/>
      <c r="L21" s="40"/>
      <c r="M21" s="42"/>
    </row>
    <row r="22" spans="2:13" ht="370.5" customHeight="1" x14ac:dyDescent="0.25">
      <c r="B22" s="43">
        <v>17</v>
      </c>
      <c r="C22" s="45" t="s">
        <v>80</v>
      </c>
      <c r="D22" s="39" t="s">
        <v>15</v>
      </c>
      <c r="E22" s="39">
        <v>150</v>
      </c>
      <c r="F22" s="40"/>
      <c r="G22" s="41">
        <v>0.08</v>
      </c>
      <c r="H22" s="40"/>
      <c r="I22" s="40"/>
      <c r="J22" s="40"/>
      <c r="K22" s="40"/>
      <c r="L22" s="40"/>
      <c r="M22" s="42"/>
    </row>
    <row r="23" spans="2:13" ht="357" customHeight="1" x14ac:dyDescent="0.25">
      <c r="B23" s="119">
        <v>18</v>
      </c>
      <c r="C23" s="121" t="s">
        <v>68</v>
      </c>
      <c r="D23" s="39" t="s">
        <v>15</v>
      </c>
      <c r="E23" s="42">
        <v>150</v>
      </c>
      <c r="F23" s="47"/>
      <c r="G23" s="41">
        <v>0.08</v>
      </c>
      <c r="H23" s="40"/>
      <c r="I23" s="40"/>
      <c r="J23" s="40"/>
      <c r="K23" s="40"/>
      <c r="L23" s="40"/>
      <c r="M23" s="42"/>
    </row>
    <row r="24" spans="2:13" ht="28.5" customHeight="1" x14ac:dyDescent="0.25">
      <c r="B24" s="119"/>
      <c r="C24" s="46" t="s">
        <v>24</v>
      </c>
      <c r="D24" s="46"/>
      <c r="E24" s="46"/>
      <c r="F24" s="46"/>
      <c r="G24" s="46"/>
      <c r="H24" s="46"/>
      <c r="I24" s="26"/>
      <c r="J24" s="26"/>
      <c r="K24" s="26"/>
      <c r="L24" s="26"/>
      <c r="M24" s="46"/>
    </row>
    <row r="25" spans="2:13" ht="24" customHeight="1" x14ac:dyDescent="0.25"/>
    <row r="26" spans="2:13" ht="15.75" customHeight="1" x14ac:dyDescent="0.25">
      <c r="C26" s="179" t="s">
        <v>40</v>
      </c>
      <c r="D26" s="179"/>
      <c r="E26" s="179"/>
      <c r="F26" t="s">
        <v>41</v>
      </c>
    </row>
    <row r="27" spans="2:13" ht="21" customHeight="1" x14ac:dyDescent="0.25"/>
    <row r="28" spans="2:13" ht="15" customHeight="1" x14ac:dyDescent="0.25"/>
    <row r="29" spans="2:13" ht="13.5" customHeight="1" x14ac:dyDescent="0.25"/>
    <row r="30" spans="2:13" ht="17.25" customHeight="1" x14ac:dyDescent="0.25"/>
    <row r="31" spans="2:13" ht="15" customHeight="1" x14ac:dyDescent="0.25"/>
    <row r="32" spans="2:13" ht="18" customHeight="1" x14ac:dyDescent="0.25"/>
    <row r="33" ht="16.5" customHeight="1" x14ac:dyDescent="0.25"/>
    <row r="34" ht="20.25" customHeight="1" x14ac:dyDescent="0.25"/>
    <row r="35" ht="11.25" customHeight="1" x14ac:dyDescent="0.25"/>
    <row r="36" ht="17.25" customHeight="1" x14ac:dyDescent="0.25"/>
    <row r="37" ht="19.5" customHeight="1" x14ac:dyDescent="0.25"/>
    <row r="38" ht="15.75" customHeight="1" x14ac:dyDescent="0.25"/>
    <row r="39" ht="18" customHeight="1" x14ac:dyDescent="0.25"/>
    <row r="104" ht="19.5" customHeight="1" x14ac:dyDescent="0.25"/>
    <row r="105" ht="5.25" customHeight="1" x14ac:dyDescent="0.25"/>
  </sheetData>
  <mergeCells count="2">
    <mergeCell ref="C26:E26"/>
    <mergeCell ref="B3:M3"/>
  </mergeCell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7B80-4C27-46E7-8B30-F0CA4ED9439B}">
  <sheetPr>
    <pageSetUpPr fitToPage="1"/>
  </sheetPr>
  <dimension ref="A2:M15"/>
  <sheetViews>
    <sheetView topLeftCell="A10" workbookViewId="0">
      <selection activeCell="H23" sqref="H23"/>
    </sheetView>
  </sheetViews>
  <sheetFormatPr defaultRowHeight="15" x14ac:dyDescent="0.25"/>
  <cols>
    <col min="1" max="1" width="2.85546875" customWidth="1"/>
    <col min="2" max="2" width="58.7109375" customWidth="1"/>
    <col min="12" max="12" width="10.42578125" customWidth="1"/>
  </cols>
  <sheetData>
    <row r="2" spans="1:13" x14ac:dyDescent="0.25">
      <c r="B2" t="s">
        <v>50</v>
      </c>
      <c r="I2" t="s">
        <v>49</v>
      </c>
    </row>
    <row r="5" spans="1:13" x14ac:dyDescent="0.25">
      <c r="B5" t="s">
        <v>50</v>
      </c>
    </row>
    <row r="6" spans="1:13" x14ac:dyDescent="0.25">
      <c r="A6" s="86"/>
      <c r="B6" s="183" t="s">
        <v>56</v>
      </c>
      <c r="C6" s="184"/>
      <c r="D6" s="184"/>
      <c r="E6" s="184"/>
      <c r="F6" s="184"/>
      <c r="G6" s="184"/>
      <c r="H6" s="184"/>
      <c r="I6" s="184"/>
      <c r="J6" s="184"/>
      <c r="K6" s="184"/>
      <c r="L6" s="185"/>
    </row>
    <row r="7" spans="1:13" ht="36" x14ac:dyDescent="0.25">
      <c r="A7" s="86"/>
      <c r="B7" s="49" t="s">
        <v>0</v>
      </c>
      <c r="C7" s="33" t="s">
        <v>1</v>
      </c>
      <c r="D7" s="33" t="s">
        <v>2</v>
      </c>
      <c r="E7" s="34" t="s">
        <v>51</v>
      </c>
      <c r="F7" s="35" t="s">
        <v>4</v>
      </c>
      <c r="G7" s="34" t="s">
        <v>60</v>
      </c>
      <c r="H7" s="34" t="s">
        <v>59</v>
      </c>
      <c r="I7" s="34" t="s">
        <v>58</v>
      </c>
      <c r="J7" s="34" t="s">
        <v>55</v>
      </c>
      <c r="K7" s="34" t="s">
        <v>42</v>
      </c>
      <c r="L7" s="33" t="s">
        <v>43</v>
      </c>
    </row>
    <row r="8" spans="1:13" ht="92.25" customHeight="1" x14ac:dyDescent="0.25">
      <c r="A8" s="84">
        <v>1</v>
      </c>
      <c r="B8" s="87" t="s">
        <v>57</v>
      </c>
      <c r="C8" s="97" t="s">
        <v>15</v>
      </c>
      <c r="D8" s="97">
        <v>300</v>
      </c>
      <c r="E8" s="98"/>
      <c r="F8" s="99">
        <v>0.08</v>
      </c>
      <c r="G8" s="98"/>
      <c r="H8" s="98"/>
      <c r="I8" s="98"/>
      <c r="J8" s="98"/>
      <c r="K8" s="98"/>
      <c r="L8" s="100"/>
    </row>
    <row r="9" spans="1:13" ht="179.25" customHeight="1" x14ac:dyDescent="0.25">
      <c r="A9" s="84">
        <v>2</v>
      </c>
      <c r="B9" s="88" t="s">
        <v>39</v>
      </c>
      <c r="C9" s="92" t="s">
        <v>15</v>
      </c>
      <c r="D9" s="93">
        <v>1</v>
      </c>
      <c r="E9" s="94"/>
      <c r="F9" s="95">
        <v>0.23</v>
      </c>
      <c r="G9" s="94"/>
      <c r="H9" s="94"/>
      <c r="I9" s="94"/>
      <c r="J9" s="94"/>
      <c r="K9" s="94"/>
      <c r="L9" s="96"/>
    </row>
    <row r="10" spans="1:13" x14ac:dyDescent="0.25">
      <c r="A10" s="4"/>
      <c r="B10" s="89" t="s">
        <v>24</v>
      </c>
      <c r="C10" s="85"/>
      <c r="D10" s="85"/>
      <c r="E10" s="85"/>
      <c r="F10" s="85"/>
      <c r="G10" s="85"/>
      <c r="H10" s="90"/>
      <c r="I10" s="90"/>
      <c r="J10" s="90"/>
      <c r="K10" s="90"/>
      <c r="L10" s="85"/>
    </row>
    <row r="12" spans="1:13" ht="45" customHeight="1" x14ac:dyDescent="0.25">
      <c r="A12" s="51"/>
      <c r="B12" s="91" t="s">
        <v>40</v>
      </c>
      <c r="C12" s="51"/>
      <c r="D12" s="51"/>
      <c r="E12" s="51"/>
      <c r="F12" s="51"/>
      <c r="G12" s="214" t="s">
        <v>41</v>
      </c>
      <c r="H12" s="214"/>
      <c r="I12" s="214"/>
      <c r="J12" s="214"/>
      <c r="K12" s="214"/>
      <c r="L12" s="214"/>
      <c r="M12" s="51"/>
    </row>
    <row r="13" spans="1:13" x14ac:dyDescent="0.25">
      <c r="A13" s="51"/>
      <c r="B13" s="51"/>
      <c r="C13" s="51"/>
      <c r="D13" s="51"/>
      <c r="E13" s="51"/>
      <c r="F13" s="51"/>
      <c r="G13" s="51"/>
      <c r="H13" s="51"/>
      <c r="I13" s="51"/>
      <c r="J13" s="51"/>
      <c r="K13" s="51"/>
      <c r="L13" s="51"/>
      <c r="M13" s="51"/>
    </row>
    <row r="14" spans="1:13" x14ac:dyDescent="0.25">
      <c r="B14" s="50"/>
    </row>
    <row r="15" spans="1:13" ht="15" customHeight="1" x14ac:dyDescent="0.25"/>
  </sheetData>
  <mergeCells count="2">
    <mergeCell ref="B6:L6"/>
    <mergeCell ref="G12:L12"/>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34AF-B773-40E0-B298-CAFFE178450E}">
  <dimension ref="A1:L55"/>
  <sheetViews>
    <sheetView topLeftCell="A43" zoomScale="80" zoomScaleNormal="80" workbookViewId="0">
      <selection activeCell="B55" sqref="B55"/>
    </sheetView>
  </sheetViews>
  <sheetFormatPr defaultRowHeight="15" x14ac:dyDescent="0.25"/>
  <cols>
    <col min="2" max="2" width="52.42578125" customWidth="1"/>
  </cols>
  <sheetData>
    <row r="1" spans="1:12" x14ac:dyDescent="0.25">
      <c r="A1" s="186" t="s">
        <v>176</v>
      </c>
      <c r="B1" s="186"/>
      <c r="C1" s="186"/>
      <c r="D1" s="186"/>
      <c r="E1" s="186"/>
      <c r="F1" s="186"/>
      <c r="G1" s="186"/>
      <c r="H1" s="186"/>
      <c r="I1" s="186"/>
      <c r="J1" s="186"/>
      <c r="K1" s="186"/>
      <c r="L1" s="186"/>
    </row>
    <row r="2" spans="1:12" x14ac:dyDescent="0.25">
      <c r="A2" s="124"/>
      <c r="B2" s="173" t="s">
        <v>50</v>
      </c>
      <c r="C2" s="124"/>
      <c r="D2" s="125"/>
      <c r="E2" s="124"/>
      <c r="F2" s="124"/>
      <c r="G2" s="124"/>
      <c r="H2" s="124"/>
      <c r="I2" s="124"/>
      <c r="J2" s="124"/>
      <c r="K2" s="124"/>
      <c r="L2" s="126"/>
    </row>
    <row r="3" spans="1:12" x14ac:dyDescent="0.25">
      <c r="A3" s="127"/>
      <c r="B3" s="126"/>
      <c r="C3" s="126"/>
      <c r="D3" s="128"/>
      <c r="E3" s="126"/>
      <c r="F3" s="126"/>
      <c r="G3" s="126"/>
      <c r="H3" s="126"/>
      <c r="I3" s="126"/>
      <c r="J3" s="126"/>
      <c r="K3" s="126"/>
      <c r="L3" s="126"/>
    </row>
    <row r="4" spans="1:12" ht="38.25" x14ac:dyDescent="0.25">
      <c r="A4" s="129" t="s">
        <v>81</v>
      </c>
      <c r="B4" s="129" t="s">
        <v>82</v>
      </c>
      <c r="C4" s="129" t="s">
        <v>62</v>
      </c>
      <c r="D4" s="130" t="s">
        <v>2</v>
      </c>
      <c r="E4" s="129" t="s">
        <v>61</v>
      </c>
      <c r="F4" s="131" t="s">
        <v>83</v>
      </c>
      <c r="G4" s="129" t="s">
        <v>60</v>
      </c>
      <c r="H4" s="129" t="s">
        <v>59</v>
      </c>
      <c r="I4" s="129" t="s">
        <v>84</v>
      </c>
      <c r="J4" s="129" t="s">
        <v>63</v>
      </c>
      <c r="K4" s="129" t="s">
        <v>42</v>
      </c>
      <c r="L4" s="129" t="s">
        <v>43</v>
      </c>
    </row>
    <row r="5" spans="1:12" x14ac:dyDescent="0.25">
      <c r="A5" s="129">
        <v>1</v>
      </c>
      <c r="B5" s="129">
        <v>2</v>
      </c>
      <c r="C5" s="129">
        <v>3</v>
      </c>
      <c r="D5" s="129">
        <v>4</v>
      </c>
      <c r="E5" s="129">
        <v>5</v>
      </c>
      <c r="F5" s="129">
        <v>6</v>
      </c>
      <c r="G5" s="129">
        <v>7</v>
      </c>
      <c r="H5" s="129">
        <v>8</v>
      </c>
      <c r="I5" s="129">
        <v>9</v>
      </c>
      <c r="J5" s="129">
        <v>10</v>
      </c>
      <c r="K5" s="129">
        <v>11</v>
      </c>
      <c r="L5" s="129">
        <v>12</v>
      </c>
    </row>
    <row r="6" spans="1:12" ht="25.5" x14ac:dyDescent="0.25">
      <c r="A6" s="132">
        <v>1</v>
      </c>
      <c r="B6" s="132" t="s">
        <v>85</v>
      </c>
      <c r="C6" s="133" t="s">
        <v>27</v>
      </c>
      <c r="D6" s="134">
        <v>15</v>
      </c>
      <c r="E6" s="135"/>
      <c r="F6" s="133"/>
      <c r="G6" s="136"/>
      <c r="H6" s="135"/>
      <c r="I6" s="135"/>
      <c r="J6" s="135"/>
      <c r="K6" s="135"/>
      <c r="L6" s="132"/>
    </row>
    <row r="7" spans="1:12" ht="63.75" x14ac:dyDescent="0.25">
      <c r="A7" s="132">
        <v>2</v>
      </c>
      <c r="B7" s="132" t="s">
        <v>86</v>
      </c>
      <c r="C7" s="133" t="s">
        <v>27</v>
      </c>
      <c r="D7" s="134">
        <v>50</v>
      </c>
      <c r="E7" s="135"/>
      <c r="F7" s="133"/>
      <c r="G7" s="136"/>
      <c r="H7" s="135"/>
      <c r="I7" s="135"/>
      <c r="J7" s="135"/>
      <c r="K7" s="135"/>
      <c r="L7" s="132"/>
    </row>
    <row r="8" spans="1:12" ht="51" x14ac:dyDescent="0.25">
      <c r="A8" s="132">
        <v>3</v>
      </c>
      <c r="B8" s="132" t="s">
        <v>87</v>
      </c>
      <c r="C8" s="133" t="s">
        <v>27</v>
      </c>
      <c r="D8" s="134">
        <v>25</v>
      </c>
      <c r="E8" s="135"/>
      <c r="F8" s="133"/>
      <c r="G8" s="136"/>
      <c r="H8" s="135"/>
      <c r="I8" s="135"/>
      <c r="J8" s="135"/>
      <c r="K8" s="135"/>
      <c r="L8" s="132"/>
    </row>
    <row r="9" spans="1:12" ht="38.25" x14ac:dyDescent="0.25">
      <c r="A9" s="132">
        <v>4</v>
      </c>
      <c r="B9" s="132" t="s">
        <v>88</v>
      </c>
      <c r="C9" s="133" t="s">
        <v>27</v>
      </c>
      <c r="D9" s="134">
        <v>100</v>
      </c>
      <c r="E9" s="135"/>
      <c r="F9" s="133"/>
      <c r="G9" s="136"/>
      <c r="H9" s="135"/>
      <c r="I9" s="135"/>
      <c r="J9" s="135"/>
      <c r="K9" s="135"/>
      <c r="L9" s="132"/>
    </row>
    <row r="10" spans="1:12" x14ac:dyDescent="0.25">
      <c r="A10" s="132">
        <v>5</v>
      </c>
      <c r="B10" s="132" t="s">
        <v>89</v>
      </c>
      <c r="C10" s="137"/>
      <c r="D10" s="138"/>
      <c r="E10" s="139"/>
      <c r="F10" s="133"/>
      <c r="G10" s="136"/>
      <c r="H10" s="140"/>
      <c r="I10" s="140"/>
      <c r="J10" s="140"/>
      <c r="K10" s="140"/>
      <c r="L10" s="141"/>
    </row>
    <row r="11" spans="1:12" x14ac:dyDescent="0.25">
      <c r="A11" s="132" t="s">
        <v>90</v>
      </c>
      <c r="B11" s="132" t="s">
        <v>91</v>
      </c>
      <c r="C11" s="133" t="s">
        <v>27</v>
      </c>
      <c r="D11" s="134">
        <v>20</v>
      </c>
      <c r="E11" s="135"/>
      <c r="F11" s="133"/>
      <c r="G11" s="136"/>
      <c r="H11" s="135"/>
      <c r="I11" s="135"/>
      <c r="J11" s="135"/>
      <c r="K11" s="135"/>
      <c r="L11" s="132"/>
    </row>
    <row r="12" spans="1:12" x14ac:dyDescent="0.25">
      <c r="A12" s="132" t="s">
        <v>92</v>
      </c>
      <c r="B12" s="132" t="s">
        <v>93</v>
      </c>
      <c r="C12" s="133" t="s">
        <v>27</v>
      </c>
      <c r="D12" s="134">
        <v>10</v>
      </c>
      <c r="E12" s="135"/>
      <c r="F12" s="133"/>
      <c r="G12" s="136"/>
      <c r="H12" s="135"/>
      <c r="I12" s="135"/>
      <c r="J12" s="135"/>
      <c r="K12" s="135"/>
      <c r="L12" s="132"/>
    </row>
    <row r="13" spans="1:12" x14ac:dyDescent="0.25">
      <c r="A13" s="132" t="s">
        <v>94</v>
      </c>
      <c r="B13" s="132" t="s">
        <v>95</v>
      </c>
      <c r="C13" s="133" t="s">
        <v>27</v>
      </c>
      <c r="D13" s="134">
        <v>30</v>
      </c>
      <c r="E13" s="135"/>
      <c r="F13" s="133"/>
      <c r="G13" s="136"/>
      <c r="H13" s="135"/>
      <c r="I13" s="135"/>
      <c r="J13" s="135"/>
      <c r="K13" s="135"/>
      <c r="L13" s="132"/>
    </row>
    <row r="14" spans="1:12" ht="51" x14ac:dyDescent="0.25">
      <c r="A14" s="132">
        <v>6</v>
      </c>
      <c r="B14" s="132" t="s">
        <v>96</v>
      </c>
      <c r="C14" s="133" t="s">
        <v>27</v>
      </c>
      <c r="D14" s="134">
        <v>100</v>
      </c>
      <c r="E14" s="135"/>
      <c r="F14" s="133"/>
      <c r="G14" s="136"/>
      <c r="H14" s="135"/>
      <c r="I14" s="135"/>
      <c r="J14" s="135"/>
      <c r="K14" s="135"/>
      <c r="L14" s="132"/>
    </row>
    <row r="15" spans="1:12" ht="102" x14ac:dyDescent="0.25">
      <c r="A15" s="132">
        <v>7</v>
      </c>
      <c r="B15" s="132" t="s">
        <v>97</v>
      </c>
      <c r="C15" s="133" t="s">
        <v>27</v>
      </c>
      <c r="D15" s="134">
        <v>50</v>
      </c>
      <c r="E15" s="135"/>
      <c r="F15" s="133"/>
      <c r="G15" s="136"/>
      <c r="H15" s="135"/>
      <c r="I15" s="135"/>
      <c r="J15" s="135"/>
      <c r="K15" s="135"/>
      <c r="L15" s="132"/>
    </row>
    <row r="16" spans="1:12" ht="293.25" x14ac:dyDescent="0.25">
      <c r="A16" s="132">
        <v>8</v>
      </c>
      <c r="B16" s="142" t="s">
        <v>98</v>
      </c>
      <c r="C16" s="133" t="s">
        <v>99</v>
      </c>
      <c r="D16" s="134">
        <v>20</v>
      </c>
      <c r="E16" s="135"/>
      <c r="F16" s="133"/>
      <c r="G16" s="136"/>
      <c r="H16" s="135"/>
      <c r="I16" s="135"/>
      <c r="J16" s="135"/>
      <c r="K16" s="135"/>
      <c r="L16" s="132"/>
    </row>
    <row r="17" spans="1:12" ht="165.75" x14ac:dyDescent="0.25">
      <c r="A17" s="132">
        <v>9</v>
      </c>
      <c r="B17" s="142" t="s">
        <v>100</v>
      </c>
      <c r="C17" s="133" t="s">
        <v>101</v>
      </c>
      <c r="D17" s="134">
        <v>5</v>
      </c>
      <c r="E17" s="135"/>
      <c r="F17" s="133"/>
      <c r="G17" s="136"/>
      <c r="H17" s="135"/>
      <c r="I17" s="135"/>
      <c r="J17" s="135"/>
      <c r="K17" s="135"/>
      <c r="L17" s="132"/>
    </row>
    <row r="18" spans="1:12" ht="409.5" x14ac:dyDescent="0.25">
      <c r="A18" s="132">
        <v>10</v>
      </c>
      <c r="B18" s="142" t="s">
        <v>102</v>
      </c>
      <c r="C18" s="133" t="s">
        <v>27</v>
      </c>
      <c r="D18" s="134">
        <v>35</v>
      </c>
      <c r="E18" s="135"/>
      <c r="F18" s="133"/>
      <c r="G18" s="136"/>
      <c r="H18" s="135"/>
      <c r="I18" s="135"/>
      <c r="J18" s="135"/>
      <c r="K18" s="135"/>
      <c r="L18" s="132"/>
    </row>
    <row r="19" spans="1:12" ht="67.5" customHeight="1" x14ac:dyDescent="0.25">
      <c r="A19" s="132">
        <v>11</v>
      </c>
      <c r="B19" s="132" t="s">
        <v>103</v>
      </c>
      <c r="C19" s="133" t="s">
        <v>104</v>
      </c>
      <c r="D19" s="134">
        <v>180</v>
      </c>
      <c r="E19" s="135"/>
      <c r="F19" s="133"/>
      <c r="G19" s="136"/>
      <c r="H19" s="135"/>
      <c r="I19" s="135"/>
      <c r="J19" s="135"/>
      <c r="K19" s="135"/>
      <c r="L19" s="132"/>
    </row>
    <row r="20" spans="1:12" ht="51" x14ac:dyDescent="0.25">
      <c r="A20" s="132">
        <v>12</v>
      </c>
      <c r="B20" s="132" t="s">
        <v>105</v>
      </c>
      <c r="C20" s="133" t="s">
        <v>104</v>
      </c>
      <c r="D20" s="134">
        <v>60</v>
      </c>
      <c r="E20" s="135"/>
      <c r="F20" s="133"/>
      <c r="G20" s="136"/>
      <c r="H20" s="135"/>
      <c r="I20" s="135"/>
      <c r="J20" s="135"/>
      <c r="K20" s="135"/>
      <c r="L20" s="132"/>
    </row>
    <row r="21" spans="1:12" ht="127.5" x14ac:dyDescent="0.25">
      <c r="A21" s="132">
        <v>13</v>
      </c>
      <c r="B21" s="132" t="s">
        <v>106</v>
      </c>
      <c r="C21" s="133" t="s">
        <v>27</v>
      </c>
      <c r="D21" s="134">
        <v>6</v>
      </c>
      <c r="E21" s="135"/>
      <c r="F21" s="133"/>
      <c r="G21" s="136"/>
      <c r="H21" s="135"/>
      <c r="I21" s="135"/>
      <c r="J21" s="135"/>
      <c r="K21" s="135"/>
      <c r="L21" s="132"/>
    </row>
    <row r="22" spans="1:12" ht="89.25" x14ac:dyDescent="0.25">
      <c r="A22" s="132">
        <v>14</v>
      </c>
      <c r="B22" s="132" t="s">
        <v>107</v>
      </c>
      <c r="C22" s="133" t="s">
        <v>27</v>
      </c>
      <c r="D22" s="134">
        <v>6</v>
      </c>
      <c r="E22" s="135"/>
      <c r="F22" s="133"/>
      <c r="G22" s="136"/>
      <c r="H22" s="135"/>
      <c r="I22" s="135"/>
      <c r="J22" s="135"/>
      <c r="K22" s="135"/>
      <c r="L22" s="132"/>
    </row>
    <row r="23" spans="1:12" ht="280.5" x14ac:dyDescent="0.25">
      <c r="A23" s="132">
        <v>15</v>
      </c>
      <c r="B23" s="132" t="s">
        <v>108</v>
      </c>
      <c r="C23" s="133" t="s">
        <v>27</v>
      </c>
      <c r="D23" s="134">
        <v>100</v>
      </c>
      <c r="E23" s="135"/>
      <c r="F23" s="133"/>
      <c r="G23" s="136"/>
      <c r="H23" s="135"/>
      <c r="I23" s="135"/>
      <c r="J23" s="135"/>
      <c r="K23" s="135"/>
      <c r="L23" s="132"/>
    </row>
    <row r="24" spans="1:12" ht="153" x14ac:dyDescent="0.25">
      <c r="A24" s="132">
        <v>16</v>
      </c>
      <c r="B24" s="132" t="s">
        <v>109</v>
      </c>
      <c r="C24" s="133" t="s">
        <v>27</v>
      </c>
      <c r="D24" s="134">
        <v>2</v>
      </c>
      <c r="E24" s="135"/>
      <c r="F24" s="133"/>
      <c r="G24" s="136"/>
      <c r="H24" s="135"/>
      <c r="I24" s="135"/>
      <c r="J24" s="135"/>
      <c r="K24" s="135"/>
      <c r="L24" s="132"/>
    </row>
    <row r="25" spans="1:12" ht="76.5" x14ac:dyDescent="0.25">
      <c r="A25" s="132">
        <v>17</v>
      </c>
      <c r="B25" s="132" t="s">
        <v>110</v>
      </c>
      <c r="C25" s="133" t="s">
        <v>27</v>
      </c>
      <c r="D25" s="134">
        <v>30</v>
      </c>
      <c r="E25" s="135"/>
      <c r="F25" s="133"/>
      <c r="G25" s="136"/>
      <c r="H25" s="135"/>
      <c r="I25" s="135"/>
      <c r="J25" s="135"/>
      <c r="K25" s="135"/>
      <c r="L25" s="132"/>
    </row>
    <row r="26" spans="1:12" ht="25.5" x14ac:dyDescent="0.25">
      <c r="A26" s="132">
        <v>18</v>
      </c>
      <c r="B26" s="132" t="s">
        <v>111</v>
      </c>
      <c r="C26" s="133" t="s">
        <v>27</v>
      </c>
      <c r="D26" s="134">
        <v>120</v>
      </c>
      <c r="E26" s="135"/>
      <c r="F26" s="133"/>
      <c r="G26" s="136"/>
      <c r="H26" s="135"/>
      <c r="I26" s="135"/>
      <c r="J26" s="135"/>
      <c r="K26" s="135"/>
      <c r="L26" s="132"/>
    </row>
    <row r="27" spans="1:12" ht="63.75" x14ac:dyDescent="0.25">
      <c r="A27" s="132">
        <v>19</v>
      </c>
      <c r="B27" s="132" t="s">
        <v>112</v>
      </c>
      <c r="C27" s="133" t="s">
        <v>27</v>
      </c>
      <c r="D27" s="134">
        <v>100</v>
      </c>
      <c r="E27" s="135"/>
      <c r="F27" s="133"/>
      <c r="G27" s="136"/>
      <c r="H27" s="135"/>
      <c r="I27" s="135"/>
      <c r="J27" s="135"/>
      <c r="K27" s="135"/>
      <c r="L27" s="132"/>
    </row>
    <row r="28" spans="1:12" ht="25.5" x14ac:dyDescent="0.25">
      <c r="A28" s="132">
        <v>20</v>
      </c>
      <c r="B28" s="132" t="s">
        <v>113</v>
      </c>
      <c r="C28" s="133" t="s">
        <v>27</v>
      </c>
      <c r="D28" s="134">
        <v>100</v>
      </c>
      <c r="E28" s="135"/>
      <c r="F28" s="133"/>
      <c r="G28" s="136"/>
      <c r="H28" s="135"/>
      <c r="I28" s="135"/>
      <c r="J28" s="135"/>
      <c r="K28" s="135"/>
      <c r="L28" s="132"/>
    </row>
    <row r="29" spans="1:12" ht="38.25" x14ac:dyDescent="0.25">
      <c r="A29" s="132">
        <v>21</v>
      </c>
      <c r="B29" s="132" t="s">
        <v>114</v>
      </c>
      <c r="C29" s="133" t="s">
        <v>27</v>
      </c>
      <c r="D29" s="134">
        <v>192</v>
      </c>
      <c r="E29" s="135"/>
      <c r="F29" s="133"/>
      <c r="G29" s="136"/>
      <c r="H29" s="135"/>
      <c r="I29" s="135"/>
      <c r="J29" s="135"/>
      <c r="K29" s="135"/>
      <c r="L29" s="132"/>
    </row>
    <row r="30" spans="1:12" ht="293.25" x14ac:dyDescent="0.25">
      <c r="A30" s="132">
        <v>22</v>
      </c>
      <c r="B30" s="132" t="s">
        <v>115</v>
      </c>
      <c r="C30" s="133" t="s">
        <v>27</v>
      </c>
      <c r="D30" s="134">
        <v>80</v>
      </c>
      <c r="E30" s="135"/>
      <c r="F30" s="133"/>
      <c r="G30" s="136"/>
      <c r="H30" s="135"/>
      <c r="I30" s="135"/>
      <c r="J30" s="135"/>
      <c r="K30" s="135"/>
      <c r="L30" s="132"/>
    </row>
    <row r="31" spans="1:12" ht="229.5" x14ac:dyDescent="0.25">
      <c r="A31" s="132">
        <v>23</v>
      </c>
      <c r="B31" s="132" t="s">
        <v>116</v>
      </c>
      <c r="C31" s="133" t="s">
        <v>27</v>
      </c>
      <c r="D31" s="134">
        <v>5</v>
      </c>
      <c r="E31" s="135"/>
      <c r="F31" s="133"/>
      <c r="G31" s="136"/>
      <c r="H31" s="135"/>
      <c r="I31" s="135"/>
      <c r="J31" s="135"/>
      <c r="K31" s="135"/>
      <c r="L31" s="132"/>
    </row>
    <row r="32" spans="1:12" ht="114.75" x14ac:dyDescent="0.25">
      <c r="A32" s="132">
        <v>24</v>
      </c>
      <c r="B32" s="132" t="s">
        <v>117</v>
      </c>
      <c r="C32" s="133" t="s">
        <v>27</v>
      </c>
      <c r="D32" s="134">
        <v>5</v>
      </c>
      <c r="E32" s="135"/>
      <c r="F32" s="133"/>
      <c r="G32" s="136"/>
      <c r="H32" s="135"/>
      <c r="I32" s="135"/>
      <c r="J32" s="135"/>
      <c r="K32" s="135"/>
      <c r="L32" s="132"/>
    </row>
    <row r="33" spans="1:12" ht="165.75" x14ac:dyDescent="0.25">
      <c r="A33" s="132">
        <v>25</v>
      </c>
      <c r="B33" s="132" t="s">
        <v>118</v>
      </c>
      <c r="C33" s="133" t="s">
        <v>27</v>
      </c>
      <c r="D33" s="134">
        <v>5</v>
      </c>
      <c r="E33" s="135"/>
      <c r="F33" s="133"/>
      <c r="G33" s="136"/>
      <c r="H33" s="135"/>
      <c r="I33" s="135"/>
      <c r="J33" s="135"/>
      <c r="K33" s="135"/>
      <c r="L33" s="132"/>
    </row>
    <row r="34" spans="1:12" ht="76.5" x14ac:dyDescent="0.25">
      <c r="A34" s="132">
        <v>26</v>
      </c>
      <c r="B34" s="132" t="s">
        <v>119</v>
      </c>
      <c r="C34" s="133" t="s">
        <v>27</v>
      </c>
      <c r="D34" s="134">
        <v>40</v>
      </c>
      <c r="E34" s="135"/>
      <c r="F34" s="133"/>
      <c r="G34" s="136"/>
      <c r="H34" s="135"/>
      <c r="I34" s="135"/>
      <c r="J34" s="135"/>
      <c r="K34" s="135"/>
      <c r="L34" s="132"/>
    </row>
    <row r="35" spans="1:12" ht="204" x14ac:dyDescent="0.25">
      <c r="A35" s="132">
        <v>27</v>
      </c>
      <c r="B35" s="132" t="s">
        <v>120</v>
      </c>
      <c r="C35" s="133" t="s">
        <v>27</v>
      </c>
      <c r="D35" s="134">
        <v>50</v>
      </c>
      <c r="E35" s="135"/>
      <c r="F35" s="133"/>
      <c r="G35" s="136"/>
      <c r="H35" s="135"/>
      <c r="I35" s="135"/>
      <c r="J35" s="135"/>
      <c r="K35" s="135"/>
      <c r="L35" s="132"/>
    </row>
    <row r="36" spans="1:12" ht="409.5" x14ac:dyDescent="0.25">
      <c r="A36" s="132">
        <v>28</v>
      </c>
      <c r="B36" s="132" t="s">
        <v>121</v>
      </c>
      <c r="C36" s="133" t="s">
        <v>27</v>
      </c>
      <c r="D36" s="134">
        <v>20</v>
      </c>
      <c r="E36" s="135"/>
      <c r="F36" s="133"/>
      <c r="G36" s="136"/>
      <c r="H36" s="135"/>
      <c r="I36" s="135"/>
      <c r="J36" s="135"/>
      <c r="K36" s="135"/>
      <c r="L36" s="132"/>
    </row>
    <row r="37" spans="1:12" ht="114.75" x14ac:dyDescent="0.25">
      <c r="A37" s="132">
        <v>29</v>
      </c>
      <c r="B37" s="132" t="s">
        <v>122</v>
      </c>
      <c r="C37" s="133" t="s">
        <v>27</v>
      </c>
      <c r="D37" s="134">
        <v>20</v>
      </c>
      <c r="E37" s="135"/>
      <c r="F37" s="133"/>
      <c r="G37" s="136"/>
      <c r="H37" s="135"/>
      <c r="I37" s="135"/>
      <c r="J37" s="135"/>
      <c r="K37" s="135"/>
      <c r="L37" s="132"/>
    </row>
    <row r="38" spans="1:12" ht="408" x14ac:dyDescent="0.25">
      <c r="A38" s="132">
        <v>30</v>
      </c>
      <c r="B38" s="132" t="s">
        <v>123</v>
      </c>
      <c r="C38" s="133" t="s">
        <v>27</v>
      </c>
      <c r="D38" s="134">
        <v>20</v>
      </c>
      <c r="E38" s="135"/>
      <c r="F38" s="133"/>
      <c r="G38" s="136"/>
      <c r="H38" s="135"/>
      <c r="I38" s="135"/>
      <c r="J38" s="135"/>
      <c r="K38" s="135"/>
      <c r="L38" s="132"/>
    </row>
    <row r="39" spans="1:12" ht="127.5" x14ac:dyDescent="0.25">
      <c r="A39" s="132">
        <v>31</v>
      </c>
      <c r="B39" s="132" t="s">
        <v>124</v>
      </c>
      <c r="C39" s="133" t="s">
        <v>27</v>
      </c>
      <c r="D39" s="134">
        <v>1000</v>
      </c>
      <c r="E39" s="135"/>
      <c r="F39" s="133"/>
      <c r="G39" s="136"/>
      <c r="H39" s="135"/>
      <c r="I39" s="135"/>
      <c r="J39" s="135"/>
      <c r="K39" s="135"/>
      <c r="L39" s="132"/>
    </row>
    <row r="40" spans="1:12" ht="153" x14ac:dyDescent="0.25">
      <c r="A40" s="132">
        <v>32</v>
      </c>
      <c r="B40" s="132" t="s">
        <v>125</v>
      </c>
      <c r="C40" s="137"/>
      <c r="D40" s="138"/>
      <c r="E40" s="139"/>
      <c r="F40" s="133"/>
      <c r="G40" s="136"/>
      <c r="H40" s="135"/>
      <c r="I40" s="135"/>
      <c r="J40" s="135"/>
      <c r="K40" s="135"/>
      <c r="L40" s="141"/>
    </row>
    <row r="41" spans="1:12" x14ac:dyDescent="0.25">
      <c r="A41" s="132" t="s">
        <v>90</v>
      </c>
      <c r="B41" s="132" t="s">
        <v>126</v>
      </c>
      <c r="C41" s="133" t="s">
        <v>99</v>
      </c>
      <c r="D41" s="134">
        <v>40</v>
      </c>
      <c r="E41" s="135"/>
      <c r="F41" s="133"/>
      <c r="G41" s="136"/>
      <c r="H41" s="135"/>
      <c r="I41" s="135"/>
      <c r="J41" s="135"/>
      <c r="K41" s="135"/>
      <c r="L41" s="132"/>
    </row>
    <row r="42" spans="1:12" x14ac:dyDescent="0.25">
      <c r="A42" s="132" t="s">
        <v>92</v>
      </c>
      <c r="B42" s="132" t="s">
        <v>127</v>
      </c>
      <c r="C42" s="133" t="s">
        <v>99</v>
      </c>
      <c r="D42" s="134">
        <v>100</v>
      </c>
      <c r="E42" s="135"/>
      <c r="F42" s="133"/>
      <c r="G42" s="136"/>
      <c r="H42" s="135"/>
      <c r="I42" s="135"/>
      <c r="J42" s="135"/>
      <c r="K42" s="135"/>
      <c r="L42" s="132"/>
    </row>
    <row r="43" spans="1:12" x14ac:dyDescent="0.25">
      <c r="A43" s="132" t="s">
        <v>94</v>
      </c>
      <c r="B43" s="132" t="s">
        <v>128</v>
      </c>
      <c r="C43" s="133" t="s">
        <v>99</v>
      </c>
      <c r="D43" s="134">
        <v>50</v>
      </c>
      <c r="E43" s="135"/>
      <c r="F43" s="133"/>
      <c r="G43" s="136"/>
      <c r="H43" s="135"/>
      <c r="I43" s="135"/>
      <c r="J43" s="135"/>
      <c r="K43" s="135"/>
      <c r="L43" s="132"/>
    </row>
    <row r="44" spans="1:12" x14ac:dyDescent="0.25">
      <c r="A44" s="132" t="s">
        <v>129</v>
      </c>
      <c r="B44" s="132" t="s">
        <v>130</v>
      </c>
      <c r="C44" s="133" t="s">
        <v>99</v>
      </c>
      <c r="D44" s="134">
        <v>20</v>
      </c>
      <c r="E44" s="135"/>
      <c r="F44" s="133"/>
      <c r="G44" s="136"/>
      <c r="H44" s="135"/>
      <c r="I44" s="135"/>
      <c r="J44" s="135"/>
      <c r="K44" s="135"/>
      <c r="L44" s="132"/>
    </row>
    <row r="45" spans="1:12" x14ac:dyDescent="0.25">
      <c r="A45" s="132" t="s">
        <v>131</v>
      </c>
      <c r="B45" s="132" t="s">
        <v>132</v>
      </c>
      <c r="C45" s="133" t="s">
        <v>99</v>
      </c>
      <c r="D45" s="134">
        <v>20</v>
      </c>
      <c r="E45" s="135"/>
      <c r="F45" s="133"/>
      <c r="G45" s="136"/>
      <c r="H45" s="135"/>
      <c r="I45" s="135"/>
      <c r="J45" s="135"/>
      <c r="K45" s="135"/>
      <c r="L45" s="132"/>
    </row>
    <row r="46" spans="1:12" x14ac:dyDescent="0.25">
      <c r="A46" s="132" t="s">
        <v>133</v>
      </c>
      <c r="B46" s="132" t="s">
        <v>134</v>
      </c>
      <c r="C46" s="133" t="s">
        <v>99</v>
      </c>
      <c r="D46" s="134">
        <v>20</v>
      </c>
      <c r="E46" s="135"/>
      <c r="F46" s="133"/>
      <c r="G46" s="136"/>
      <c r="H46" s="135"/>
      <c r="I46" s="135"/>
      <c r="J46" s="135"/>
      <c r="K46" s="135"/>
      <c r="L46" s="132"/>
    </row>
    <row r="47" spans="1:12" x14ac:dyDescent="0.25">
      <c r="A47" s="132" t="s">
        <v>135</v>
      </c>
      <c r="B47" s="132" t="s">
        <v>136</v>
      </c>
      <c r="C47" s="133" t="s">
        <v>99</v>
      </c>
      <c r="D47" s="134">
        <v>15</v>
      </c>
      <c r="E47" s="135"/>
      <c r="F47" s="133"/>
      <c r="G47" s="136"/>
      <c r="H47" s="135"/>
      <c r="I47" s="135"/>
      <c r="J47" s="135"/>
      <c r="K47" s="135"/>
      <c r="L47" s="132"/>
    </row>
    <row r="48" spans="1:12" x14ac:dyDescent="0.25">
      <c r="A48" s="132" t="s">
        <v>137</v>
      </c>
      <c r="B48" s="132" t="s">
        <v>138</v>
      </c>
      <c r="C48" s="133" t="s">
        <v>99</v>
      </c>
      <c r="D48" s="134">
        <v>20</v>
      </c>
      <c r="E48" s="135"/>
      <c r="F48" s="133"/>
      <c r="G48" s="136"/>
      <c r="H48" s="135"/>
      <c r="I48" s="135"/>
      <c r="J48" s="135"/>
      <c r="K48" s="135"/>
      <c r="L48" s="132"/>
    </row>
    <row r="49" spans="1:12" ht="76.5" x14ac:dyDescent="0.25">
      <c r="A49" s="132">
        <v>33</v>
      </c>
      <c r="B49" s="132" t="s">
        <v>139</v>
      </c>
      <c r="C49" s="133" t="s">
        <v>27</v>
      </c>
      <c r="D49" s="134">
        <v>500</v>
      </c>
      <c r="E49" s="135"/>
      <c r="F49" s="133"/>
      <c r="G49" s="136"/>
      <c r="H49" s="135"/>
      <c r="I49" s="135"/>
      <c r="J49" s="135"/>
      <c r="K49" s="135"/>
      <c r="L49" s="132"/>
    </row>
    <row r="50" spans="1:12" ht="89.25" x14ac:dyDescent="0.25">
      <c r="A50" s="132">
        <v>34</v>
      </c>
      <c r="B50" s="132" t="s">
        <v>140</v>
      </c>
      <c r="C50" s="133" t="s">
        <v>27</v>
      </c>
      <c r="D50" s="134">
        <v>100</v>
      </c>
      <c r="E50" s="135"/>
      <c r="F50" s="133"/>
      <c r="G50" s="136"/>
      <c r="H50" s="135"/>
      <c r="I50" s="135"/>
      <c r="J50" s="135"/>
      <c r="K50" s="135"/>
      <c r="L50" s="132"/>
    </row>
    <row r="51" spans="1:12" x14ac:dyDescent="0.25">
      <c r="A51" s="187" t="s">
        <v>29</v>
      </c>
      <c r="B51" s="188"/>
      <c r="C51" s="188"/>
      <c r="D51" s="188"/>
      <c r="E51" s="188"/>
      <c r="F51" s="188"/>
      <c r="G51" s="189"/>
      <c r="H51" s="143"/>
      <c r="I51" s="143"/>
      <c r="J51" s="143"/>
      <c r="K51" s="144"/>
      <c r="L51" s="145"/>
    </row>
    <row r="55" spans="1:12" x14ac:dyDescent="0.25">
      <c r="B55" t="s">
        <v>189</v>
      </c>
      <c r="F55" t="s">
        <v>41</v>
      </c>
    </row>
  </sheetData>
  <mergeCells count="2">
    <mergeCell ref="A1:L1"/>
    <mergeCell ref="A51:G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3B2A-56C5-4EE7-84F7-B1521FF31594}">
  <dimension ref="A1:L17"/>
  <sheetViews>
    <sheetView topLeftCell="A7" workbookViewId="0">
      <selection activeCell="B17" sqref="B17"/>
    </sheetView>
  </sheetViews>
  <sheetFormatPr defaultRowHeight="15" x14ac:dyDescent="0.25"/>
  <cols>
    <col min="2" max="2" width="32.140625" customWidth="1"/>
    <col min="6" max="6" width="12.7109375" customWidth="1"/>
    <col min="11" max="11" width="11.28515625" customWidth="1"/>
    <col min="12" max="12" width="11.5703125" customWidth="1"/>
  </cols>
  <sheetData>
    <row r="1" spans="1:12" x14ac:dyDescent="0.25">
      <c r="C1" s="190" t="s">
        <v>177</v>
      </c>
      <c r="D1" s="190"/>
      <c r="E1" s="190"/>
      <c r="F1" s="190"/>
      <c r="G1" s="146"/>
    </row>
    <row r="2" spans="1:12" x14ac:dyDescent="0.25">
      <c r="A2" s="191" t="s">
        <v>50</v>
      </c>
      <c r="B2" s="192"/>
      <c r="C2" s="192"/>
      <c r="D2" s="192"/>
      <c r="E2" s="192"/>
      <c r="F2" s="192"/>
      <c r="G2" s="192"/>
      <c r="H2" s="192"/>
      <c r="I2" s="192"/>
      <c r="J2" s="192"/>
      <c r="K2" s="192"/>
      <c r="L2" s="192"/>
    </row>
    <row r="3" spans="1:12" ht="38.25" x14ac:dyDescent="0.25">
      <c r="A3" s="147" t="s">
        <v>30</v>
      </c>
      <c r="B3" s="148" t="s">
        <v>0</v>
      </c>
      <c r="C3" s="148" t="s">
        <v>1</v>
      </c>
      <c r="D3" s="148" t="s">
        <v>2</v>
      </c>
      <c r="E3" s="149" t="s">
        <v>51</v>
      </c>
      <c r="F3" s="150" t="s">
        <v>4</v>
      </c>
      <c r="G3" s="150" t="s">
        <v>60</v>
      </c>
      <c r="H3" s="149" t="s">
        <v>53</v>
      </c>
      <c r="I3" s="149" t="s">
        <v>54</v>
      </c>
      <c r="J3" s="149" t="s">
        <v>63</v>
      </c>
      <c r="K3" s="149" t="s">
        <v>42</v>
      </c>
      <c r="L3" s="149" t="s">
        <v>43</v>
      </c>
    </row>
    <row r="4" spans="1:12" x14ac:dyDescent="0.25">
      <c r="A4" s="151">
        <v>1</v>
      </c>
      <c r="B4" s="152">
        <v>2</v>
      </c>
      <c r="C4" s="152">
        <v>3</v>
      </c>
      <c r="D4" s="152">
        <v>4</v>
      </c>
      <c r="E4" s="152">
        <v>5</v>
      </c>
      <c r="F4" s="152">
        <v>6</v>
      </c>
      <c r="G4" s="152">
        <v>7</v>
      </c>
      <c r="H4" s="152">
        <v>8</v>
      </c>
      <c r="I4" s="152">
        <v>9</v>
      </c>
      <c r="J4" s="152">
        <v>10</v>
      </c>
      <c r="K4" s="152">
        <v>11</v>
      </c>
      <c r="L4" s="152">
        <v>12</v>
      </c>
    </row>
    <row r="5" spans="1:12" ht="25.5" x14ac:dyDescent="0.25">
      <c r="A5" s="147">
        <v>1</v>
      </c>
      <c r="B5" s="153" t="s">
        <v>141</v>
      </c>
      <c r="C5" s="154" t="s">
        <v>15</v>
      </c>
      <c r="D5" s="147">
        <v>100</v>
      </c>
      <c r="E5" s="155"/>
      <c r="F5" s="156"/>
      <c r="G5" s="156"/>
      <c r="H5" s="157"/>
      <c r="I5" s="157"/>
      <c r="J5" s="157"/>
      <c r="K5" s="157"/>
      <c r="L5" s="157"/>
    </row>
    <row r="6" spans="1:12" x14ac:dyDescent="0.25">
      <c r="A6" s="193">
        <v>2</v>
      </c>
      <c r="B6" s="196" t="s">
        <v>142</v>
      </c>
      <c r="C6" s="193" t="s">
        <v>15</v>
      </c>
      <c r="D6" s="199" t="s">
        <v>143</v>
      </c>
      <c r="E6" s="201"/>
      <c r="F6" s="203"/>
      <c r="G6" s="203"/>
      <c r="H6" s="205"/>
      <c r="I6" s="205"/>
      <c r="J6" s="205"/>
      <c r="K6" s="205"/>
      <c r="L6" s="205"/>
    </row>
    <row r="7" spans="1:12" x14ac:dyDescent="0.25">
      <c r="A7" s="194"/>
      <c r="B7" s="197"/>
      <c r="C7" s="195"/>
      <c r="D7" s="200"/>
      <c r="E7" s="202"/>
      <c r="F7" s="204"/>
      <c r="G7" s="204"/>
      <c r="H7" s="206"/>
      <c r="I7" s="206"/>
      <c r="J7" s="206"/>
      <c r="K7" s="206"/>
      <c r="L7" s="206"/>
    </row>
    <row r="8" spans="1:12" ht="114" customHeight="1" x14ac:dyDescent="0.25">
      <c r="A8" s="195"/>
      <c r="B8" s="198"/>
      <c r="C8" s="158" t="s">
        <v>15</v>
      </c>
      <c r="D8" s="159" t="s">
        <v>144</v>
      </c>
      <c r="E8" s="160"/>
      <c r="F8" s="161"/>
      <c r="G8" s="161"/>
      <c r="H8" s="162"/>
      <c r="I8" s="162"/>
      <c r="J8" s="162"/>
      <c r="K8" s="162"/>
      <c r="L8" s="162"/>
    </row>
    <row r="9" spans="1:12" ht="52.5" customHeight="1" x14ac:dyDescent="0.25">
      <c r="A9" s="147">
        <v>3</v>
      </c>
      <c r="B9" s="163" t="s">
        <v>145</v>
      </c>
      <c r="C9" s="147" t="s">
        <v>15</v>
      </c>
      <c r="D9" s="147">
        <v>70</v>
      </c>
      <c r="E9" s="155"/>
      <c r="F9" s="156"/>
      <c r="G9" s="156"/>
      <c r="H9" s="157"/>
      <c r="I9" s="157"/>
      <c r="J9" s="157"/>
      <c r="K9" s="157"/>
      <c r="L9" s="157"/>
    </row>
    <row r="10" spans="1:12" ht="38.25" x14ac:dyDescent="0.25">
      <c r="A10" s="147">
        <v>4</v>
      </c>
      <c r="B10" s="163" t="s">
        <v>146</v>
      </c>
      <c r="C10" s="147" t="s">
        <v>15</v>
      </c>
      <c r="D10" s="147">
        <v>12</v>
      </c>
      <c r="E10" s="164"/>
      <c r="F10" s="156"/>
      <c r="G10" s="156"/>
      <c r="H10" s="157"/>
      <c r="I10" s="157"/>
      <c r="J10" s="157"/>
      <c r="K10" s="157"/>
      <c r="L10" s="157"/>
    </row>
    <row r="11" spans="1:12" ht="50.25" customHeight="1" x14ac:dyDescent="0.25">
      <c r="A11" s="147">
        <v>5</v>
      </c>
      <c r="B11" s="153" t="s">
        <v>147</v>
      </c>
      <c r="C11" s="147" t="s">
        <v>27</v>
      </c>
      <c r="D11" s="147">
        <v>1</v>
      </c>
      <c r="E11" s="147"/>
      <c r="F11" s="165"/>
      <c r="G11" s="165"/>
      <c r="H11" s="157"/>
      <c r="I11" s="157"/>
      <c r="J11" s="157"/>
      <c r="K11" s="157"/>
      <c r="L11" s="157"/>
    </row>
    <row r="12" spans="1:12" ht="76.5" x14ac:dyDescent="0.25">
      <c r="A12" s="147">
        <v>6</v>
      </c>
      <c r="B12" s="163" t="s">
        <v>148</v>
      </c>
      <c r="C12" s="147" t="s">
        <v>149</v>
      </c>
      <c r="D12" s="147">
        <v>100</v>
      </c>
      <c r="E12" s="155"/>
      <c r="F12" s="156"/>
      <c r="G12" s="156"/>
      <c r="H12" s="157"/>
      <c r="I12" s="157"/>
      <c r="J12" s="157"/>
      <c r="K12" s="157"/>
      <c r="L12" s="157"/>
    </row>
    <row r="13" spans="1:12" x14ac:dyDescent="0.25">
      <c r="B13" s="207" t="s">
        <v>24</v>
      </c>
      <c r="C13" s="207"/>
      <c r="D13" s="207"/>
      <c r="E13" s="207"/>
      <c r="F13" s="207"/>
      <c r="G13" s="208"/>
      <c r="H13" s="166"/>
      <c r="I13" s="166"/>
      <c r="J13" s="166"/>
      <c r="K13" s="167"/>
      <c r="L13" s="167"/>
    </row>
    <row r="17" spans="2:8" x14ac:dyDescent="0.25">
      <c r="B17" t="s">
        <v>189</v>
      </c>
      <c r="H17" t="s">
        <v>41</v>
      </c>
    </row>
  </sheetData>
  <mergeCells count="15">
    <mergeCell ref="B13:G13"/>
    <mergeCell ref="C1:F1"/>
    <mergeCell ref="A2:L2"/>
    <mergeCell ref="A6:A8"/>
    <mergeCell ref="B6:B8"/>
    <mergeCell ref="C6:C7"/>
    <mergeCell ref="D6:D7"/>
    <mergeCell ref="E6:E7"/>
    <mergeCell ref="F6:F7"/>
    <mergeCell ref="G6:G7"/>
    <mergeCell ref="H6:H7"/>
    <mergeCell ref="I6:I7"/>
    <mergeCell ref="J6:J7"/>
    <mergeCell ref="K6:K7"/>
    <mergeCell ref="L6:L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1F3A-F300-4BB7-A918-9A737AD4B466}">
  <dimension ref="A1:L34"/>
  <sheetViews>
    <sheetView tabSelected="1" topLeftCell="A28" workbookViewId="0">
      <selection activeCell="K35" sqref="K35"/>
    </sheetView>
  </sheetViews>
  <sheetFormatPr defaultRowHeight="15" x14ac:dyDescent="0.25"/>
  <cols>
    <col min="2" max="2" width="27.140625" customWidth="1"/>
    <col min="11" max="11" width="11.5703125" customWidth="1"/>
    <col min="12" max="12" width="12.42578125" customWidth="1"/>
  </cols>
  <sheetData>
    <row r="1" spans="1:12" ht="15.75" thickBot="1" x14ac:dyDescent="0.3">
      <c r="A1" s="209" t="s">
        <v>178</v>
      </c>
      <c r="B1" s="210"/>
      <c r="C1" s="210"/>
      <c r="D1" s="210"/>
      <c r="E1" s="210"/>
      <c r="F1" s="210"/>
      <c r="G1" s="210"/>
      <c r="H1" s="210"/>
      <c r="I1" s="210"/>
      <c r="J1" s="210"/>
      <c r="K1" s="210"/>
      <c r="L1" s="211"/>
    </row>
    <row r="2" spans="1:12" x14ac:dyDescent="0.25">
      <c r="A2" s="124"/>
      <c r="B2" s="173" t="s">
        <v>50</v>
      </c>
      <c r="C2" s="124"/>
      <c r="D2" s="125"/>
      <c r="E2" s="124"/>
      <c r="F2" s="124"/>
      <c r="G2" s="124"/>
      <c r="H2" s="124"/>
      <c r="I2" s="124"/>
      <c r="J2" s="124"/>
      <c r="K2" s="124"/>
      <c r="L2" s="126"/>
    </row>
    <row r="3" spans="1:12" x14ac:dyDescent="0.25">
      <c r="A3" s="127"/>
      <c r="B3" s="126"/>
      <c r="C3" s="126"/>
      <c r="D3" s="128"/>
      <c r="E3" s="126"/>
      <c r="F3" s="126"/>
      <c r="G3" s="126"/>
      <c r="H3" s="126"/>
      <c r="I3" s="126"/>
      <c r="J3" s="126"/>
      <c r="K3" s="126"/>
      <c r="L3" s="126"/>
    </row>
    <row r="4" spans="1:12" ht="38.25" x14ac:dyDescent="0.25">
      <c r="A4" s="129" t="s">
        <v>81</v>
      </c>
      <c r="B4" s="129" t="s">
        <v>82</v>
      </c>
      <c r="C4" s="129" t="s">
        <v>62</v>
      </c>
      <c r="D4" s="130" t="s">
        <v>2</v>
      </c>
      <c r="E4" s="129" t="s">
        <v>61</v>
      </c>
      <c r="F4" s="131" t="s">
        <v>150</v>
      </c>
      <c r="G4" s="129" t="s">
        <v>60</v>
      </c>
      <c r="H4" s="129" t="s">
        <v>59</v>
      </c>
      <c r="I4" s="129" t="s">
        <v>84</v>
      </c>
      <c r="J4" s="129" t="s">
        <v>63</v>
      </c>
      <c r="K4" s="129" t="s">
        <v>42</v>
      </c>
      <c r="L4" s="129" t="s">
        <v>43</v>
      </c>
    </row>
    <row r="5" spans="1:12" x14ac:dyDescent="0.25">
      <c r="A5" s="129">
        <v>1</v>
      </c>
      <c r="B5" s="129">
        <v>2</v>
      </c>
      <c r="C5" s="129">
        <v>3</v>
      </c>
      <c r="D5" s="129">
        <v>4</v>
      </c>
      <c r="E5" s="129">
        <v>5</v>
      </c>
      <c r="F5" s="129">
        <v>6</v>
      </c>
      <c r="G5" s="129">
        <v>7</v>
      </c>
      <c r="H5" s="129">
        <v>8</v>
      </c>
      <c r="I5" s="129">
        <v>9</v>
      </c>
      <c r="J5" s="129">
        <v>10</v>
      </c>
      <c r="K5" s="129">
        <v>11</v>
      </c>
      <c r="L5" s="129">
        <v>12</v>
      </c>
    </row>
    <row r="6" spans="1:12" ht="51" x14ac:dyDescent="0.25">
      <c r="A6" s="132">
        <v>1</v>
      </c>
      <c r="B6" s="142" t="s">
        <v>151</v>
      </c>
      <c r="C6" s="133" t="s">
        <v>27</v>
      </c>
      <c r="D6" s="134">
        <v>25</v>
      </c>
      <c r="E6" s="168"/>
      <c r="F6" s="133"/>
      <c r="G6" s="136"/>
      <c r="H6" s="135"/>
      <c r="I6" s="135"/>
      <c r="J6" s="135"/>
      <c r="K6" s="135"/>
      <c r="L6" s="132"/>
    </row>
    <row r="7" spans="1:12" ht="51" x14ac:dyDescent="0.25">
      <c r="A7" s="132">
        <v>2</v>
      </c>
      <c r="B7" s="142" t="s">
        <v>152</v>
      </c>
      <c r="C7" s="133" t="s">
        <v>27</v>
      </c>
      <c r="D7" s="134">
        <v>20</v>
      </c>
      <c r="E7" s="168"/>
      <c r="F7" s="133"/>
      <c r="G7" s="136"/>
      <c r="H7" s="135"/>
      <c r="I7" s="135"/>
      <c r="J7" s="135"/>
      <c r="K7" s="135"/>
      <c r="L7" s="132"/>
    </row>
    <row r="8" spans="1:12" ht="63.75" x14ac:dyDescent="0.25">
      <c r="A8" s="132">
        <v>3</v>
      </c>
      <c r="B8" s="142" t="s">
        <v>153</v>
      </c>
      <c r="C8" s="133" t="s">
        <v>99</v>
      </c>
      <c r="D8" s="134">
        <v>15</v>
      </c>
      <c r="E8" s="168"/>
      <c r="F8" s="133"/>
      <c r="G8" s="136"/>
      <c r="H8" s="135"/>
      <c r="I8" s="135"/>
      <c r="J8" s="135"/>
      <c r="K8" s="135"/>
      <c r="L8" s="132"/>
    </row>
    <row r="9" spans="1:12" ht="63.75" x14ac:dyDescent="0.25">
      <c r="A9" s="132">
        <v>4</v>
      </c>
      <c r="B9" s="142" t="s">
        <v>154</v>
      </c>
      <c r="C9" s="133" t="s">
        <v>27</v>
      </c>
      <c r="D9" s="134">
        <v>5</v>
      </c>
      <c r="E9" s="168"/>
      <c r="F9" s="133"/>
      <c r="G9" s="136"/>
      <c r="H9" s="135"/>
      <c r="I9" s="135"/>
      <c r="J9" s="135"/>
      <c r="K9" s="135"/>
      <c r="L9" s="132"/>
    </row>
    <row r="10" spans="1:12" ht="63.75" x14ac:dyDescent="0.25">
      <c r="A10" s="132">
        <v>5</v>
      </c>
      <c r="B10" s="142" t="s">
        <v>155</v>
      </c>
      <c r="C10" s="133" t="s">
        <v>27</v>
      </c>
      <c r="D10" s="134">
        <v>5</v>
      </c>
      <c r="E10" s="168"/>
      <c r="F10" s="133"/>
      <c r="G10" s="136"/>
      <c r="H10" s="135"/>
      <c r="I10" s="135"/>
      <c r="J10" s="135"/>
      <c r="K10" s="135"/>
      <c r="L10" s="132"/>
    </row>
    <row r="11" spans="1:12" ht="63.75" x14ac:dyDescent="0.25">
      <c r="A11" s="132">
        <v>6</v>
      </c>
      <c r="B11" s="142" t="s">
        <v>156</v>
      </c>
      <c r="C11" s="133" t="s">
        <v>27</v>
      </c>
      <c r="D11" s="134">
        <v>5</v>
      </c>
      <c r="E11" s="168"/>
      <c r="F11" s="133"/>
      <c r="G11" s="136"/>
      <c r="H11" s="135"/>
      <c r="I11" s="135"/>
      <c r="J11" s="135"/>
      <c r="K11" s="135"/>
      <c r="L11" s="132"/>
    </row>
    <row r="12" spans="1:12" ht="51" x14ac:dyDescent="0.25">
      <c r="A12" s="132">
        <v>7</v>
      </c>
      <c r="B12" s="142" t="s">
        <v>157</v>
      </c>
      <c r="C12" s="133" t="s">
        <v>99</v>
      </c>
      <c r="D12" s="134">
        <v>5</v>
      </c>
      <c r="E12" s="168"/>
      <c r="F12" s="133"/>
      <c r="G12" s="136"/>
      <c r="H12" s="135"/>
      <c r="I12" s="135"/>
      <c r="J12" s="135"/>
      <c r="K12" s="135"/>
      <c r="L12" s="132"/>
    </row>
    <row r="13" spans="1:12" ht="63.75" x14ac:dyDescent="0.25">
      <c r="A13" s="132">
        <v>8</v>
      </c>
      <c r="B13" s="142" t="s">
        <v>158</v>
      </c>
      <c r="C13" s="133" t="s">
        <v>99</v>
      </c>
      <c r="D13" s="134">
        <v>1</v>
      </c>
      <c r="E13" s="168"/>
      <c r="F13" s="133"/>
      <c r="G13" s="136"/>
      <c r="H13" s="135"/>
      <c r="I13" s="135"/>
      <c r="J13" s="135"/>
      <c r="K13" s="135"/>
      <c r="L13" s="132"/>
    </row>
    <row r="14" spans="1:12" ht="178.5" x14ac:dyDescent="0.25">
      <c r="A14" s="132">
        <v>9</v>
      </c>
      <c r="B14" s="142" t="s">
        <v>159</v>
      </c>
      <c r="C14" s="133" t="s">
        <v>27</v>
      </c>
      <c r="D14" s="134">
        <v>20</v>
      </c>
      <c r="E14" s="168"/>
      <c r="F14" s="133"/>
      <c r="G14" s="136"/>
      <c r="H14" s="135"/>
      <c r="I14" s="135"/>
      <c r="J14" s="135"/>
      <c r="K14" s="135"/>
      <c r="L14" s="132"/>
    </row>
    <row r="15" spans="1:12" ht="25.5" x14ac:dyDescent="0.25">
      <c r="A15" s="132">
        <v>10</v>
      </c>
      <c r="B15" s="142" t="s">
        <v>160</v>
      </c>
      <c r="C15" s="133" t="s">
        <v>27</v>
      </c>
      <c r="D15" s="134">
        <v>3</v>
      </c>
      <c r="E15" s="168"/>
      <c r="F15" s="133"/>
      <c r="G15" s="136"/>
      <c r="H15" s="135"/>
      <c r="I15" s="135"/>
      <c r="J15" s="135"/>
      <c r="K15" s="135"/>
      <c r="L15" s="132"/>
    </row>
    <row r="16" spans="1:12" ht="25.5" x14ac:dyDescent="0.25">
      <c r="A16" s="132">
        <v>11</v>
      </c>
      <c r="B16" s="142" t="s">
        <v>161</v>
      </c>
      <c r="C16" s="133" t="s">
        <v>27</v>
      </c>
      <c r="D16" s="134">
        <v>5</v>
      </c>
      <c r="E16" s="168"/>
      <c r="F16" s="133"/>
      <c r="G16" s="136"/>
      <c r="H16" s="135"/>
      <c r="I16" s="135"/>
      <c r="J16" s="135"/>
      <c r="K16" s="135"/>
      <c r="L16" s="132"/>
    </row>
    <row r="17" spans="1:12" ht="58.5" customHeight="1" x14ac:dyDescent="0.25">
      <c r="A17" s="132">
        <v>12</v>
      </c>
      <c r="B17" s="142" t="s">
        <v>162</v>
      </c>
      <c r="C17" s="133" t="s">
        <v>27</v>
      </c>
      <c r="D17" s="134">
        <v>4</v>
      </c>
      <c r="E17" s="168"/>
      <c r="F17" s="133"/>
      <c r="G17" s="136"/>
      <c r="H17" s="135"/>
      <c r="I17" s="135"/>
      <c r="J17" s="135"/>
      <c r="K17" s="135"/>
      <c r="L17" s="132"/>
    </row>
    <row r="18" spans="1:12" ht="74.25" customHeight="1" x14ac:dyDescent="0.25">
      <c r="A18" s="132">
        <v>13</v>
      </c>
      <c r="B18" s="142" t="s">
        <v>163</v>
      </c>
      <c r="C18" s="133" t="s">
        <v>27</v>
      </c>
      <c r="D18" s="134">
        <v>3</v>
      </c>
      <c r="E18" s="168"/>
      <c r="F18" s="133"/>
      <c r="G18" s="136"/>
      <c r="H18" s="135"/>
      <c r="I18" s="135"/>
      <c r="J18" s="135"/>
      <c r="K18" s="135"/>
      <c r="L18" s="132"/>
    </row>
    <row r="19" spans="1:12" ht="63.75" x14ac:dyDescent="0.25">
      <c r="A19" s="132">
        <v>14</v>
      </c>
      <c r="B19" s="142" t="s">
        <v>164</v>
      </c>
      <c r="C19" s="133" t="s">
        <v>99</v>
      </c>
      <c r="D19" s="134">
        <v>4</v>
      </c>
      <c r="E19" s="168"/>
      <c r="F19" s="133"/>
      <c r="G19" s="136"/>
      <c r="H19" s="135"/>
      <c r="I19" s="135"/>
      <c r="J19" s="135"/>
      <c r="K19" s="135"/>
      <c r="L19" s="132"/>
    </row>
    <row r="20" spans="1:12" ht="76.5" x14ac:dyDescent="0.25">
      <c r="A20" s="132">
        <v>15</v>
      </c>
      <c r="B20" s="142" t="s">
        <v>165</v>
      </c>
      <c r="C20" s="133" t="s">
        <v>99</v>
      </c>
      <c r="D20" s="134">
        <v>1</v>
      </c>
      <c r="E20" s="168"/>
      <c r="F20" s="133"/>
      <c r="G20" s="136"/>
      <c r="H20" s="135"/>
      <c r="I20" s="135"/>
      <c r="J20" s="135"/>
      <c r="K20" s="135"/>
      <c r="L20" s="132"/>
    </row>
    <row r="21" spans="1:12" ht="165" customHeight="1" x14ac:dyDescent="0.25">
      <c r="A21" s="132">
        <v>16</v>
      </c>
      <c r="B21" s="142" t="s">
        <v>166</v>
      </c>
      <c r="C21" s="133" t="s">
        <v>27</v>
      </c>
      <c r="D21" s="134">
        <v>200</v>
      </c>
      <c r="E21" s="168"/>
      <c r="F21" s="133"/>
      <c r="G21" s="136"/>
      <c r="H21" s="135"/>
      <c r="I21" s="135"/>
      <c r="J21" s="135"/>
      <c r="K21" s="135"/>
      <c r="L21" s="132"/>
    </row>
    <row r="22" spans="1:12" ht="140.25" x14ac:dyDescent="0.25">
      <c r="A22" s="132">
        <v>17</v>
      </c>
      <c r="B22" s="142" t="s">
        <v>167</v>
      </c>
      <c r="C22" s="133" t="s">
        <v>99</v>
      </c>
      <c r="D22" s="134">
        <v>3</v>
      </c>
      <c r="E22" s="168"/>
      <c r="F22" s="133"/>
      <c r="G22" s="136"/>
      <c r="H22" s="135"/>
      <c r="I22" s="135"/>
      <c r="J22" s="135"/>
      <c r="K22" s="135"/>
      <c r="L22" s="132"/>
    </row>
    <row r="23" spans="1:12" ht="153" x14ac:dyDescent="0.25">
      <c r="A23" s="132">
        <v>18</v>
      </c>
      <c r="B23" s="142" t="s">
        <v>168</v>
      </c>
      <c r="C23" s="133" t="s">
        <v>99</v>
      </c>
      <c r="D23" s="134">
        <v>3</v>
      </c>
      <c r="E23" s="168"/>
      <c r="F23" s="133"/>
      <c r="G23" s="136"/>
      <c r="H23" s="135"/>
      <c r="I23" s="135"/>
      <c r="J23" s="135"/>
      <c r="K23" s="135"/>
      <c r="L23" s="132"/>
    </row>
    <row r="24" spans="1:12" ht="102" x14ac:dyDescent="0.25">
      <c r="A24" s="132">
        <v>19</v>
      </c>
      <c r="B24" s="142" t="s">
        <v>169</v>
      </c>
      <c r="C24" s="133" t="s">
        <v>99</v>
      </c>
      <c r="D24" s="134">
        <v>6</v>
      </c>
      <c r="E24" s="168"/>
      <c r="F24" s="133"/>
      <c r="G24" s="136"/>
      <c r="H24" s="135"/>
      <c r="I24" s="135"/>
      <c r="J24" s="135"/>
      <c r="K24" s="135"/>
      <c r="L24" s="132"/>
    </row>
    <row r="25" spans="1:12" ht="244.5" customHeight="1" x14ac:dyDescent="0.25">
      <c r="A25" s="132">
        <v>20</v>
      </c>
      <c r="B25" s="142" t="s">
        <v>170</v>
      </c>
      <c r="C25" s="133" t="s">
        <v>27</v>
      </c>
      <c r="D25" s="134">
        <v>5</v>
      </c>
      <c r="E25" s="168"/>
      <c r="F25" s="133"/>
      <c r="G25" s="136"/>
      <c r="H25" s="135"/>
      <c r="I25" s="135"/>
      <c r="J25" s="135"/>
      <c r="K25" s="135"/>
      <c r="L25" s="132"/>
    </row>
    <row r="26" spans="1:12" ht="165.75" x14ac:dyDescent="0.25">
      <c r="A26" s="132">
        <v>21</v>
      </c>
      <c r="B26" s="142" t="s">
        <v>171</v>
      </c>
      <c r="C26" s="133" t="s">
        <v>27</v>
      </c>
      <c r="D26" s="134">
        <v>2</v>
      </c>
      <c r="E26" s="168"/>
      <c r="F26" s="133"/>
      <c r="G26" s="136"/>
      <c r="H26" s="135"/>
      <c r="I26" s="135"/>
      <c r="J26" s="135"/>
      <c r="K26" s="135"/>
      <c r="L26" s="132"/>
    </row>
    <row r="27" spans="1:12" ht="114.75" x14ac:dyDescent="0.25">
      <c r="A27" s="132">
        <v>22</v>
      </c>
      <c r="B27" s="142" t="s">
        <v>172</v>
      </c>
      <c r="C27" s="133" t="s">
        <v>27</v>
      </c>
      <c r="D27" s="134">
        <v>4</v>
      </c>
      <c r="E27" s="168"/>
      <c r="F27" s="133"/>
      <c r="G27" s="136"/>
      <c r="H27" s="135"/>
      <c r="I27" s="135"/>
      <c r="J27" s="135"/>
      <c r="K27" s="135"/>
      <c r="L27" s="132"/>
    </row>
    <row r="28" spans="1:12" ht="87" customHeight="1" x14ac:dyDescent="0.25">
      <c r="A28" s="132">
        <v>23</v>
      </c>
      <c r="B28" s="142" t="s">
        <v>173</v>
      </c>
      <c r="C28" s="133" t="s">
        <v>27</v>
      </c>
      <c r="D28" s="134">
        <v>2</v>
      </c>
      <c r="E28" s="168"/>
      <c r="F28" s="133"/>
      <c r="G28" s="136"/>
      <c r="H28" s="135"/>
      <c r="I28" s="135"/>
      <c r="J28" s="135"/>
      <c r="K28" s="135"/>
      <c r="L28" s="132"/>
    </row>
    <row r="29" spans="1:12" ht="114.75" x14ac:dyDescent="0.25">
      <c r="A29" s="132">
        <v>24</v>
      </c>
      <c r="B29" s="142" t="s">
        <v>174</v>
      </c>
      <c r="C29" s="133" t="s">
        <v>27</v>
      </c>
      <c r="D29" s="134">
        <v>4</v>
      </c>
      <c r="E29" s="168"/>
      <c r="F29" s="133"/>
      <c r="G29" s="136"/>
      <c r="H29" s="135"/>
      <c r="I29" s="135"/>
      <c r="J29" s="135"/>
      <c r="K29" s="135"/>
      <c r="L29" s="132"/>
    </row>
    <row r="30" spans="1:12" ht="191.25" x14ac:dyDescent="0.25">
      <c r="A30" s="132">
        <v>25</v>
      </c>
      <c r="B30" s="142" t="s">
        <v>175</v>
      </c>
      <c r="C30" s="133" t="s">
        <v>27</v>
      </c>
      <c r="D30" s="134">
        <v>10</v>
      </c>
      <c r="E30" s="168"/>
      <c r="F30" s="133"/>
      <c r="G30" s="136"/>
      <c r="H30" s="135"/>
      <c r="I30" s="135"/>
      <c r="J30" s="135"/>
      <c r="K30" s="135"/>
      <c r="L30" s="132"/>
    </row>
    <row r="31" spans="1:12" x14ac:dyDescent="0.25">
      <c r="A31" s="187" t="s">
        <v>29</v>
      </c>
      <c r="B31" s="188"/>
      <c r="C31" s="188"/>
      <c r="D31" s="188"/>
      <c r="E31" s="188"/>
      <c r="F31" s="188"/>
      <c r="G31" s="189"/>
      <c r="H31" s="169"/>
      <c r="I31" s="170"/>
      <c r="J31" s="169"/>
      <c r="K31" s="171"/>
      <c r="L31" s="172"/>
    </row>
    <row r="34" spans="2:7" x14ac:dyDescent="0.25">
      <c r="B34" t="s">
        <v>189</v>
      </c>
      <c r="G34" t="s">
        <v>41</v>
      </c>
    </row>
  </sheetData>
  <mergeCells count="2">
    <mergeCell ref="A1:L1"/>
    <mergeCell ref="A31:G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Pakiet 1</vt:lpstr>
      <vt:lpstr>Pakiet 2</vt:lpstr>
      <vt:lpstr>Pakiet 3</vt:lpstr>
      <vt:lpstr>Pakiet 4</vt:lpstr>
      <vt:lpstr>Pakiet 5</vt:lpstr>
      <vt:lpstr>Pakiet 6 </vt:lpstr>
      <vt:lpstr>Pakiet 7 </vt:lpstr>
      <vt:lpstr>Pakiet 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Gruca</dc:creator>
  <cp:lastModifiedBy>IT Zawiercie</cp:lastModifiedBy>
  <cp:lastPrinted>2023-08-18T10:51:13Z</cp:lastPrinted>
  <dcterms:created xsi:type="dcterms:W3CDTF">2023-07-27T11:10:53Z</dcterms:created>
  <dcterms:modified xsi:type="dcterms:W3CDTF">2023-11-24T12:34:04Z</dcterms:modified>
</cp:coreProperties>
</file>