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6665" activeTab="0"/>
  </bookViews>
  <sheets>
    <sheet name="Część 40" sheetId="1" r:id="rId1"/>
  </sheets>
  <definedNames>
    <definedName name="_xlnm.Print_Area" localSheetId="0">'Część 40'!$A$1:$CD$31</definedName>
  </definedNames>
  <calcPr fullCalcOnLoad="1"/>
</workbook>
</file>

<file path=xl/sharedStrings.xml><?xml version="1.0" encoding="utf-8"?>
<sst xmlns="http://schemas.openxmlformats.org/spreadsheetml/2006/main" count="146" uniqueCount="83">
  <si>
    <t>Lp.</t>
  </si>
  <si>
    <t xml:space="preserve">Nazwa materiału </t>
  </si>
  <si>
    <t xml:space="preserve">Charakterystyka/szczegółowy opis </t>
  </si>
  <si>
    <t>j.m./            opakowanie</t>
  </si>
  <si>
    <t>OBŚ</t>
  </si>
  <si>
    <t>OBŻŻiPU</t>
  </si>
  <si>
    <t>OMiP</t>
  </si>
  <si>
    <t>kwiecień</t>
  </si>
  <si>
    <t>maj</t>
  </si>
  <si>
    <t>czerwiec</t>
  </si>
  <si>
    <t>II kw.</t>
  </si>
  <si>
    <t>lipiec</t>
  </si>
  <si>
    <t>sierpień</t>
  </si>
  <si>
    <t>wrzesień</t>
  </si>
  <si>
    <t>III kw.</t>
  </si>
  <si>
    <t>październik</t>
  </si>
  <si>
    <t>listopad</t>
  </si>
  <si>
    <t xml:space="preserve">grudzień </t>
  </si>
  <si>
    <t xml:space="preserve">IV kw. </t>
  </si>
  <si>
    <t>styczeń</t>
  </si>
  <si>
    <t>luty</t>
  </si>
  <si>
    <t>marzec</t>
  </si>
  <si>
    <t>I kw.</t>
  </si>
  <si>
    <t>Cena jednostkowa netto</t>
  </si>
  <si>
    <t>Stawka vat</t>
  </si>
  <si>
    <t>Wartość netto</t>
  </si>
  <si>
    <t>Wartość brutto</t>
  </si>
  <si>
    <t>Agar mCCDA</t>
  </si>
  <si>
    <t>Columbia agar + 5% sheep blood</t>
  </si>
  <si>
    <t>Płytki odciskowe Count-Tact Agar</t>
  </si>
  <si>
    <t xml:space="preserve"> op. (10szt)   </t>
  </si>
  <si>
    <t>Agar Sabouraud z dekstrozą 4% (SDA)</t>
  </si>
  <si>
    <t>Agar CASO (TSA)</t>
  </si>
  <si>
    <t>op. (50szt.)</t>
  </si>
  <si>
    <t>oraz Zamówień Publicznych)</t>
  </si>
  <si>
    <t>DRBC</t>
  </si>
  <si>
    <t>op. (10szt.)</t>
  </si>
  <si>
    <t>ROCZNE ZAPOTRZEBOWANIE</t>
  </si>
  <si>
    <t xml:space="preserve">Podłoże agarowe chromogenne do wykrywania E. coli wytwarzającej toksyny Shiga (STEC) STEC O157, O26, O45, O103, O111, O121, O145, </t>
  </si>
  <si>
    <t>Podłoże chromogenne do wykrywania Campylobacter spp</t>
  </si>
  <si>
    <t xml:space="preserve">Selektywna pożywka agarowa chromogenna umożliwiająca wykrywania gatunków Campylobacter. Podłoże przezroczyste nie zawierające węgla drzewnego i krwi, umożliwiające identyfikację bakterii poprzez zabarwienie kolonii odmienne od barwy kolonii bakterii nie będących Campylobacter. Wzrost bakterii innych niż Campylobacter ograniczony lub całkowicie zachamowany. Świadectwo Kontroli Jakości w formie papierowej lub elektronicznej. 
Minimalny termin trwałości od daty dostawy: 40 dni
</t>
  </si>
  <si>
    <t>Roztwór 0,85% NaCl z peptonem (Roztwór soli fizjologicznej z peptonem do przygotowania zawiesin wyjściowych i seryjnych rozcieńczeń)</t>
  </si>
  <si>
    <t xml:space="preserve">Pożywka agarowa Listeria wg Ottaviani Agosti (ALOA) agar </t>
  </si>
  <si>
    <t>wg PN-ISO 21527-1:2009; żyzność(PR ≥ 0,5) szczepy kontrolne:  Saccharomyces cerevisiae  ATCC 9763, Candida albicans ATCC 10231,Aspergillus brasiliensis ATCC 16404, Mucor racemosus ATCC 42647; selektywność: Escherichia coli ATCC 25922, Bacillus subtilis subsp. spizizenii ATCC 6633 lub inne  równoważne zgodne z PN-EN ISO 11133:2014. Świadectwo Kontroli Jakości w formie papierowej lub elektronicznej.                                                                           Minimalny  termin trwałości od daty dostawy:  2 miesiące</t>
  </si>
  <si>
    <t>9 ml płynu w jednorazowych probówkach                               z tworzywa sztucznego o średnicy 16 mm. Świadectwo Kontroli Jakości w formie papierowej lub elektronicznej. 
Minimalny termin trwałości od daty dostawy: 10 miesięcy</t>
  </si>
  <si>
    <t>Zmodyfikowana pożywka agarowa z węglem drzewnym, cefoperazonem i dezoksycholanem sodu (mCCDA Selective Medium wg PN-EN ISO 10272-1:2017-08); żyzność(PR ≥ 0,5) - szczepy kontrolne Campylobacter jejuni ATCC 33291 lub 29428 oraz Campylobacter coli ATCC 43478; selektywność - Escherichia coli ATCC 25922 lub 8739 lub inne równoważne. Świadectwo Kontroli Jakości w formie papierowej lub elektronicznej. Minimalny  termin trwałości od daty dostawy: 2 miesiące</t>
  </si>
  <si>
    <t>skład: peptony (mięsny i kazeinowy) 10,0g; dekstroza jednowodna 40,0g; agar 15,0g; woda destylowana 1000ml; pH 5,6±0,2; żyzność                        PR ≥ 0,7. Świadectwo Kontroli Jakości w formie papierowej lub elektronicznej.                                                                    Minimalny termin trwałości od daty dostawy: 60 dni</t>
  </si>
  <si>
    <t>Pożywka agarowa Columbia z 5% krwią baranią; hemoliza - szczepy kontrolne: Listeria monocytogenes, Staphylococcus aureus oraz Escherichia coli. Świadectwo Kontroli Jakości                w formie papierowej lub elektronicznej.                                  Minimalny  termin trwałości od daty dostawy: 40 dni</t>
  </si>
  <si>
    <t>Podłoże do kontrolowania czystości powierzchni.  Świadectwo Kontroli Jakości w formie papierowej lub elektronicznej.                                                                    Minimalny  termin trwałości od daty dostawy: 60 dni</t>
  </si>
  <si>
    <t>wg PN EN ISO 11290-1:2017-07; żyzność                          (PR ≥ 0,5) szczepy kontrolne:  Listeria monocytogenes ATCC 13932 oraz Listeria monocytogenes ATCC 19111; specyficzność - Listeria innocua ATCC 33090; selektywność: Escherichia coli ATCC 25922 lub 8739 oraz Enterococcus faecalis ATCC 29212 lub inne równoważne zgodne z PN-EN ISO 11133:2014.  Świadectwo Kontroli Jakości w formie papierowej lub elektronicznej.                                                                  Minimalny  termin trwałości od daty dostawy: 40 dni</t>
  </si>
  <si>
    <t>Pożywka Congo red-magnesium oxalate 
(CR-MOX) agar</t>
  </si>
  <si>
    <t>Pożywka chromogenna do wykrywania Yersinia spp.</t>
  </si>
  <si>
    <t>POŻYWKI GOTOWE NA PŁYTKACH/ PROBÓWKACH – DOSTAWA DO 5-GO DNIA KAŻDEGO MIESIĄCA!                                                                                                                                                                                                                                                                                                                                                                                                                                                                                                                                                                                                                                                                                                                                                                                                                                                                                                                                                                                                                                                                                                                        Jeżeli 5-ty dzień miesiąca jest dniem wolnym od pracy, dostawa winna nastapić w ostatnim dniu roboczym poprzedzającym 5-ty dzień miesiąca.
Opakowania zbiorcze wszystkich pożywek powinny zawierać etykietę zawierającą, co najmniej: nazwę pożywki, nr serii, termin ważności 
Opakowania zbiorcze pożywek gotowych powinny być szczelnie zamknięte.           
Do wszystkich pożywek gotowych gdzie to wymagane powinna być dostarczona karta charakterystyki.        
Do każdej dostarczonej serii pożywki należy dołączyć certyfikat analityczny/ świadectwo sprawdzenia/ kartę kontroli produktu producenta oferowanych pożywek               
Pożywki jednostkowe (płytka/probówka) muszą być oznakowane i zawierać, co najmniej: nazwę pożywki, nr serii,  termin ważności.</t>
  </si>
  <si>
    <t>2022</t>
  </si>
  <si>
    <t>Zbiorcze zapotrzebowanie 2021/2022</t>
  </si>
  <si>
    <t>2023</t>
  </si>
  <si>
    <t>Podłoże do kontrolowania czystości powierzchni.  Świadectwo Kontroli Jakości w formie papierowej lub elektronicznej.                                                                    Minimalny  termin trwałości od daty dostawy: 3 miesiące</t>
  </si>
  <si>
    <t xml:space="preserve">Baird Parker Agar +RPF - pożywka agarowa z plazmą króliczą i fibrynogenem </t>
  </si>
  <si>
    <t>op. (6szt po 90ml)</t>
  </si>
  <si>
    <t xml:space="preserve">Baird Parker Agar +RPF - pożywka agarowa z plazmą króliczą i fibrynogenem wg PN-EN ISO 6888-2:2001+A1:2004
zestaw: butelki 90 ml + suplement RPF, szczepy kontrolne wg  PN-EN ISO 11133:2014-07+A1:2018-04+A2:2020-10
Świadectwo Kontroli Jakości w formie papierowej lub elektronicznej. 
Minimalny termin trwałości od daty dostawy: 
6 miesiące
</t>
  </si>
  <si>
    <t>Załącznik nr 1</t>
  </si>
  <si>
    <t>Cena jednostkowa brutto</t>
  </si>
  <si>
    <t>VAT (%)</t>
  </si>
  <si>
    <t>Wartość netto (ilość ogółem x cena jednostkowa netto)</t>
  </si>
  <si>
    <t>Wartość brutto (ilość ogółem x cena jednostkowa brutto)</t>
  </si>
  <si>
    <t>RAZEM:</t>
  </si>
  <si>
    <t>ilość ogółem</t>
  </si>
  <si>
    <t xml:space="preserve">Podłoże chromogenne na płytkach do wykrywania E. coli wytwarzających toksyny Shiga (STEC) 
Podłoże umożliwia wykrywanie następujących serotypów E. coli STEC: O157, O26, O45, O103, O111, O121, O145. Identyfikacja kolonii na podstawie barwy innej niż bakerie nie będące E.coli STEC. Wszystkie E.coli STEC mają tę samą barwę kolonii- podłoże nie różnicuje poszczególnych serotypów E,coli STEC.  Pozostałe Enterobacteriaceae powinny mieć zahamowany wzrost lub inną barwę kolonii niż serotypy E. coli STEC. 
Świadectwo Kontroli Jakości w formie papierowej lub elektronicznej. 
Minimalny termin trwałości od daty dostawy: 3 miesiące
</t>
  </si>
  <si>
    <t>op.(10szt)</t>
  </si>
  <si>
    <t>Podłoże chromogenne do wykrywania E.coli O157</t>
  </si>
  <si>
    <t>Podłoże chromogenne na płytkach do wykrywania E. coli O157.Podłoże umożliwia wykrywanie E.coli O157. Identyfikacja kolonii na podstawie barwy (serotyp O157 ma barwę inną od pozostałych E.coli STEC i innych bakterii) Świadectwo Kontroli Jakości w formie papierowej lub elektronicznej. 
Minimalny termin trwałości od daty dostawy: 3 miesiące</t>
  </si>
  <si>
    <t>…..............................................</t>
  </si>
  <si>
    <t xml:space="preserve">kwalifikowany podpis elektroniczny </t>
  </si>
  <si>
    <t>skład: trzustkowy hydrolizat kazeiny 15,0g; papainowy hydrolizat ziaren soi 5,0g; chlorek sodu 5,0g; agar 15,0g; woda destylowana 1000ml; pH 7,3±0,2; żyzność PR ≥ 0,7. Świadectwo Kontroli Jakości w formie papierowej lub elektronicznej.          Minimalny termin trwałości od daty dostawy: 60 dni</t>
  </si>
  <si>
    <t>Pożywka agarowa z krwią owczą</t>
  </si>
  <si>
    <t xml:space="preserve">pożywka zgodna z normą: PN EN ISO 11290:2017-07 oraz PN EN ISO 7932:2005 skład: Enzymatyczny hydrolizat tkanek zwierzęcych  15,0 g; hydrolizat wątroby 2,5 g;Ekstrakt drożdżowy  5,0 g; chlorek sodu 5,0g; Agar 9,0 g - 18,0 g; odwłókniona krew owcza od 50-70 ml; Water 1 000 ml. Świadectwo kontroli jakości w formie elektronicznej lub papierowej.  Minimalny termi przydatności od daty dostawy 40 dni. Pożywka spawdzana zgodnie aktualnym wydaniem normy PN EN ISO 11133
</t>
  </si>
  <si>
    <t>pożywka zgodna z normą: PN EN ISO 10272-1:2017-08 skład: enzymatic digest of animal tissues 23g; starch solube 1,0g; sodium chloride 5,0g, agar 8,0-18,0g, water 1000 ml; krew 50 ml. Świadectwo kontroli jakości w formie elektronicznej lub papierowej.  Minimalny termi przydatności od daty dostawy 2 miesiące. Pożywka spawdzana zgodnie aktualnym wydaniem normy PN EN ISO 11133</t>
  </si>
  <si>
    <t>podłoże agarowe do wykrywania Yersinia spp. Świadectwo kontoli jakości w formie papierowej lub elektronicznej. Minimalny termin trwałości od daty dostawy: 3 miesiące</t>
  </si>
  <si>
    <t>podłoże agarowe do określnia chorobotwórczości Yersinia spp. Świadectwo kontoli jakości w formie papierowej lub elektronicznej.                                                                            Minimalny termin trwałości od daty dostawy: 2 miesiące</t>
  </si>
  <si>
    <t>op. (20szt.)</t>
  </si>
  <si>
    <t>op (10 szt)</t>
  </si>
  <si>
    <t>Część 40</t>
  </si>
  <si>
    <t>Formularz cenowy/przedmiot zamówienia-  Kultury mikrobiologiczne (17)-   II kwart. 2024r. - I kwart. 2025r.</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</si>
</sst>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68">
    <font>
      <sz val="11"/>
      <color theme="1"/>
      <name val="Czcionka tekstu podstawowego"/>
      <family val="2"/>
    </font>
    <font>
      <sz val="11"/>
      <color indexed="8"/>
      <name val="Czcionka tekstu podstawowego"/>
      <family val="2"/>
    </font>
    <font>
      <sz val="10"/>
      <name val="Arial CE"/>
      <family val="0"/>
    </font>
    <font>
      <b/>
      <sz val="11"/>
      <name val="Czcionka tekstu podstawowego"/>
      <family val="0"/>
    </font>
    <font>
      <sz val="12"/>
      <name val="Arial"/>
      <family val="2"/>
    </font>
    <font>
      <sz val="11"/>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zcionka tekstu podstawowego"/>
      <family val="2"/>
    </font>
    <font>
      <sz val="12"/>
      <color indexed="8"/>
      <name val="Arial"/>
      <family val="2"/>
    </font>
    <font>
      <b/>
      <sz val="13"/>
      <color indexed="8"/>
      <name val="Arial"/>
      <family val="2"/>
    </font>
    <font>
      <sz val="11"/>
      <color indexed="8"/>
      <name val="Arial"/>
      <family val="2"/>
    </font>
    <font>
      <b/>
      <sz val="12"/>
      <color indexed="8"/>
      <name val="Arial"/>
      <family val="2"/>
    </font>
    <font>
      <b/>
      <sz val="14"/>
      <color indexed="8"/>
      <name val="Arial"/>
      <family val="2"/>
    </font>
    <font>
      <sz val="13"/>
      <color indexed="8"/>
      <name val="Czcionka tekstu podstawowego"/>
      <family val="2"/>
    </font>
    <font>
      <i/>
      <sz val="8"/>
      <color indexed="8"/>
      <name val="Arial"/>
      <family val="2"/>
    </font>
    <font>
      <b/>
      <sz val="11"/>
      <color indexed="8"/>
      <name val="Arial"/>
      <family val="2"/>
    </font>
    <font>
      <sz val="13"/>
      <color indexed="8"/>
      <name val="Arial"/>
      <family val="2"/>
    </font>
    <font>
      <sz val="12"/>
      <color indexed="10"/>
      <name val="Arial"/>
      <family val="2"/>
    </font>
    <font>
      <b/>
      <sz val="16"/>
      <color indexed="8"/>
      <name val="Arial"/>
      <family val="2"/>
    </font>
    <font>
      <b/>
      <sz val="20"/>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zcionka tekstu podstawowego"/>
      <family val="2"/>
    </font>
    <font>
      <sz val="12"/>
      <color theme="1"/>
      <name val="Arial"/>
      <family val="2"/>
    </font>
    <font>
      <b/>
      <sz val="13"/>
      <color theme="1"/>
      <name val="Arial"/>
      <family val="2"/>
    </font>
    <font>
      <sz val="11"/>
      <color theme="1"/>
      <name val="Arial"/>
      <family val="2"/>
    </font>
    <font>
      <b/>
      <sz val="12"/>
      <color theme="1"/>
      <name val="Arial"/>
      <family val="2"/>
    </font>
    <font>
      <b/>
      <sz val="14"/>
      <color theme="1"/>
      <name val="Arial"/>
      <family val="2"/>
    </font>
    <font>
      <sz val="13"/>
      <color theme="1"/>
      <name val="Czcionka tekstu podstawowego"/>
      <family val="2"/>
    </font>
    <font>
      <i/>
      <sz val="8"/>
      <color theme="1"/>
      <name val="Arial"/>
      <family val="2"/>
    </font>
    <font>
      <b/>
      <sz val="11"/>
      <color theme="1"/>
      <name val="Arial"/>
      <family val="2"/>
    </font>
    <font>
      <sz val="13"/>
      <color theme="1"/>
      <name val="Arial"/>
      <family val="2"/>
    </font>
    <font>
      <sz val="12"/>
      <color rgb="FFFF0000"/>
      <name val="Arial"/>
      <family val="2"/>
    </font>
    <font>
      <b/>
      <sz val="20"/>
      <color theme="1"/>
      <name val="Arial"/>
      <family val="2"/>
    </font>
    <font>
      <b/>
      <sz val="16"/>
      <color theme="1"/>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DDDDDD"/>
        <bgColor indexed="64"/>
      </patternFill>
    </fill>
    <fill>
      <patternFill patternType="solid">
        <fgColor indexed="9"/>
        <bgColor indexed="64"/>
      </patternFill>
    </fill>
    <fill>
      <patternFill patternType="solid">
        <fgColor rgb="FFFFFF66"/>
        <bgColor indexed="64"/>
      </patternFill>
    </fill>
    <fill>
      <patternFill patternType="solid">
        <fgColor indexed="43"/>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bottom/>
    </border>
    <border>
      <left>
        <color indexed="63"/>
      </left>
      <right>
        <color indexed="63"/>
      </right>
      <top style="thin"/>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7"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8"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8" fillId="26" borderId="1" applyNumberFormat="0" applyAlignment="0" applyProtection="0"/>
    <xf numFmtId="0" fontId="49" fillId="0" borderId="0" applyNumberFormat="0" applyFill="0" applyBorder="0" applyAlignment="0" applyProtection="0"/>
    <xf numFmtId="9" fontId="1"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4" fillId="31" borderId="0" applyNumberFormat="0" applyBorder="0" applyAlignment="0" applyProtection="0"/>
  </cellStyleXfs>
  <cellXfs count="89">
    <xf numFmtId="0" fontId="0" fillId="0" borderId="0" xfId="0" applyAlignment="1">
      <alignment/>
    </xf>
    <xf numFmtId="0" fontId="0" fillId="0" borderId="0" xfId="0" applyFont="1" applyAlignment="1" applyProtection="1">
      <alignment/>
      <protection locked="0"/>
    </xf>
    <xf numFmtId="0" fontId="0" fillId="0" borderId="0" xfId="0" applyFont="1" applyBorder="1" applyAlignment="1" applyProtection="1">
      <alignment/>
      <protection locked="0"/>
    </xf>
    <xf numFmtId="0" fontId="55" fillId="0" borderId="0" xfId="0" applyFont="1" applyBorder="1" applyAlignment="1" applyProtection="1">
      <alignment/>
      <protection locked="0"/>
    </xf>
    <xf numFmtId="0" fontId="55" fillId="0" borderId="0" xfId="0" applyFont="1" applyFill="1" applyAlignment="1" applyProtection="1">
      <alignment/>
      <protection locked="0"/>
    </xf>
    <xf numFmtId="0" fontId="56" fillId="0" borderId="0" xfId="0" applyFont="1" applyBorder="1" applyAlignment="1" applyProtection="1">
      <alignment/>
      <protection locked="0"/>
    </xf>
    <xf numFmtId="0" fontId="56" fillId="0" borderId="0" xfId="0" applyFont="1" applyFill="1" applyAlignment="1" applyProtection="1">
      <alignment/>
      <protection locked="0"/>
    </xf>
    <xf numFmtId="0" fontId="56" fillId="0" borderId="0" xfId="0" applyFont="1" applyAlignment="1" applyProtection="1">
      <alignment/>
      <protection locked="0"/>
    </xf>
    <xf numFmtId="0" fontId="56" fillId="0" borderId="0" xfId="0" applyFont="1" applyFill="1" applyBorder="1" applyAlignment="1" applyProtection="1">
      <alignment/>
      <protection locked="0"/>
    </xf>
    <xf numFmtId="0" fontId="57" fillId="0" borderId="0" xfId="0" applyFont="1" applyAlignment="1" applyProtection="1">
      <alignment horizontal="left" vertical="top"/>
      <protection locked="0"/>
    </xf>
    <xf numFmtId="0" fontId="58" fillId="0" borderId="0" xfId="0" applyFont="1" applyAlignment="1" applyProtection="1">
      <alignment horizontal="left"/>
      <protection locked="0"/>
    </xf>
    <xf numFmtId="0" fontId="0" fillId="0" borderId="0" xfId="0" applyFont="1" applyAlignment="1" applyProtection="1">
      <alignment/>
      <protection locked="0"/>
    </xf>
    <xf numFmtId="1" fontId="59" fillId="32" borderId="10" xfId="53" applyNumberFormat="1" applyFont="1" applyFill="1" applyBorder="1" applyAlignment="1" applyProtection="1">
      <alignment horizontal="center" vertical="center" wrapText="1"/>
      <protection/>
    </xf>
    <xf numFmtId="1" fontId="59" fillId="33" borderId="10" xfId="53" applyNumberFormat="1" applyFont="1" applyFill="1" applyBorder="1" applyAlignment="1" applyProtection="1">
      <alignment horizontal="center" vertical="center" wrapText="1"/>
      <protection/>
    </xf>
    <xf numFmtId="1" fontId="57" fillId="0" borderId="10" xfId="54" applyNumberFormat="1" applyFont="1" applyBorder="1" applyAlignment="1" applyProtection="1">
      <alignment horizontal="center" vertical="center" wrapText="1"/>
      <protection/>
    </xf>
    <xf numFmtId="1" fontId="60" fillId="33" borderId="10" xfId="54" applyNumberFormat="1" applyFont="1" applyFill="1" applyBorder="1" applyAlignment="1" applyProtection="1">
      <alignment horizontal="center" vertical="center" wrapText="1"/>
      <protection/>
    </xf>
    <xf numFmtId="1" fontId="60" fillId="0" borderId="10" xfId="54" applyNumberFormat="1" applyFont="1" applyFill="1" applyBorder="1" applyAlignment="1" applyProtection="1">
      <alignment horizontal="center" vertical="center" wrapText="1"/>
      <protection/>
    </xf>
    <xf numFmtId="1" fontId="60" fillId="34" borderId="10" xfId="54" applyNumberFormat="1" applyFont="1" applyFill="1" applyBorder="1" applyAlignment="1" applyProtection="1">
      <alignment horizontal="center" vertical="center" wrapText="1"/>
      <protection/>
    </xf>
    <xf numFmtId="0" fontId="57" fillId="0" borderId="0" xfId="53" applyNumberFormat="1" applyFont="1" applyFill="1" applyBorder="1" applyAlignment="1" applyProtection="1">
      <alignment horizontal="right" vertical="center" wrapText="1"/>
      <protection locked="0"/>
    </xf>
    <xf numFmtId="2" fontId="56" fillId="0" borderId="0" xfId="0" applyNumberFormat="1" applyFont="1" applyBorder="1" applyAlignment="1" applyProtection="1">
      <alignment/>
      <protection locked="0"/>
    </xf>
    <xf numFmtId="2" fontId="56" fillId="0" borderId="11" xfId="0" applyNumberFormat="1" applyFont="1" applyBorder="1" applyAlignment="1" applyProtection="1">
      <alignment/>
      <protection locked="0"/>
    </xf>
    <xf numFmtId="0" fontId="5" fillId="0" borderId="0" xfId="0" applyFont="1" applyAlignment="1" applyProtection="1">
      <alignment/>
      <protection locked="0"/>
    </xf>
    <xf numFmtId="2" fontId="61" fillId="0" borderId="0" xfId="0" applyNumberFormat="1" applyFont="1" applyAlignment="1" applyProtection="1">
      <alignment horizontal="right"/>
      <protection locked="0"/>
    </xf>
    <xf numFmtId="0" fontId="62" fillId="0" borderId="0" xfId="0" applyFont="1" applyAlignment="1">
      <alignment/>
    </xf>
    <xf numFmtId="0" fontId="57" fillId="0" borderId="0" xfId="53" applyFont="1" applyAlignment="1" applyProtection="1">
      <alignment vertical="top" wrapText="1"/>
      <protection locked="0"/>
    </xf>
    <xf numFmtId="1" fontId="63" fillId="6" borderId="10" xfId="0" applyNumberFormat="1" applyFont="1" applyFill="1" applyBorder="1" applyAlignment="1" applyProtection="1">
      <alignment horizontal="center" vertical="center"/>
      <protection/>
    </xf>
    <xf numFmtId="44" fontId="55" fillId="0" borderId="10" xfId="63" applyFont="1" applyBorder="1" applyAlignment="1" applyProtection="1">
      <alignment horizontal="center" vertical="center"/>
      <protection locked="0"/>
    </xf>
    <xf numFmtId="9" fontId="55" fillId="0" borderId="10" xfId="57" applyFont="1" applyBorder="1" applyAlignment="1" applyProtection="1">
      <alignment horizontal="center" vertical="center"/>
      <protection locked="0"/>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10" xfId="0" applyFont="1" applyBorder="1" applyAlignment="1" applyProtection="1">
      <alignment/>
      <protection/>
    </xf>
    <xf numFmtId="49" fontId="63" fillId="7" borderId="10" xfId="52" applyNumberFormat="1" applyFont="1" applyFill="1" applyBorder="1" applyAlignment="1" applyProtection="1">
      <alignment horizontal="center" vertical="center" wrapText="1"/>
      <protection/>
    </xf>
    <xf numFmtId="49" fontId="63" fillId="33" borderId="10" xfId="52" applyNumberFormat="1" applyFont="1" applyFill="1" applyBorder="1" applyAlignment="1" applyProtection="1">
      <alignment horizontal="center" vertical="center" wrapText="1"/>
      <protection/>
    </xf>
    <xf numFmtId="49" fontId="63" fillId="35" borderId="10" xfId="52" applyNumberFormat="1" applyFont="1" applyFill="1" applyBorder="1" applyAlignment="1" applyProtection="1">
      <alignment horizontal="center" vertical="center" wrapText="1"/>
      <protection/>
    </xf>
    <xf numFmtId="0" fontId="64" fillId="0" borderId="10" xfId="53" applyNumberFormat="1" applyFont="1" applyFill="1" applyBorder="1" applyAlignment="1" applyProtection="1">
      <alignment horizontal="center" vertical="top" wrapText="1"/>
      <protection/>
    </xf>
    <xf numFmtId="0" fontId="56" fillId="0" borderId="10" xfId="0" applyFont="1" applyBorder="1" applyAlignment="1" applyProtection="1">
      <alignment horizontal="center" vertical="top" wrapText="1"/>
      <protection/>
    </xf>
    <xf numFmtId="2" fontId="55" fillId="0" borderId="10" xfId="0" applyNumberFormat="1" applyFont="1" applyBorder="1" applyAlignment="1" applyProtection="1">
      <alignment/>
      <protection/>
    </xf>
    <xf numFmtId="9" fontId="55" fillId="0" borderId="10" xfId="0" applyNumberFormat="1" applyFont="1" applyFill="1" applyBorder="1" applyAlignment="1" applyProtection="1">
      <alignment/>
      <protection/>
    </xf>
    <xf numFmtId="2" fontId="55" fillId="0" borderId="10" xfId="0" applyNumberFormat="1" applyFont="1" applyFill="1" applyBorder="1" applyAlignment="1" applyProtection="1">
      <alignment/>
      <protection/>
    </xf>
    <xf numFmtId="44" fontId="55" fillId="0" borderId="10" xfId="63" applyFont="1" applyBorder="1" applyAlignment="1" applyProtection="1">
      <alignment horizontal="center" vertical="center"/>
      <protection/>
    </xf>
    <xf numFmtId="0" fontId="55" fillId="0" borderId="10" xfId="0" applyFont="1" applyBorder="1" applyAlignment="1" applyProtection="1">
      <alignment/>
      <protection/>
    </xf>
    <xf numFmtId="0" fontId="56" fillId="0" borderId="10" xfId="0" applyFont="1" applyBorder="1" applyAlignment="1" applyProtection="1">
      <alignment horizontal="left" vertical="top" wrapText="1"/>
      <protection/>
    </xf>
    <xf numFmtId="2" fontId="56" fillId="0" borderId="10" xfId="0" applyNumberFormat="1" applyFont="1" applyBorder="1" applyAlignment="1" applyProtection="1">
      <alignment/>
      <protection/>
    </xf>
    <xf numFmtId="0" fontId="56" fillId="0" borderId="10" xfId="0" applyFont="1" applyBorder="1" applyAlignment="1" applyProtection="1">
      <alignment/>
      <protection/>
    </xf>
    <xf numFmtId="2" fontId="56" fillId="0" borderId="10" xfId="0" applyNumberFormat="1" applyFont="1" applyFill="1" applyBorder="1" applyAlignment="1" applyProtection="1">
      <alignment/>
      <protection/>
    </xf>
    <xf numFmtId="0" fontId="56" fillId="0" borderId="10" xfId="0" applyFont="1" applyFill="1" applyBorder="1" applyAlignment="1" applyProtection="1">
      <alignment/>
      <protection/>
    </xf>
    <xf numFmtId="0" fontId="65" fillId="0" borderId="10" xfId="0" applyFont="1" applyBorder="1" applyAlignment="1" applyProtection="1">
      <alignment horizontal="left" vertical="top" wrapText="1"/>
      <protection/>
    </xf>
    <xf numFmtId="0" fontId="56" fillId="0" borderId="14" xfId="0" applyFont="1" applyBorder="1" applyAlignment="1" applyProtection="1">
      <alignment/>
      <protection/>
    </xf>
    <xf numFmtId="0" fontId="56" fillId="0" borderId="15" xfId="0" applyFont="1" applyBorder="1" applyAlignment="1" applyProtection="1">
      <alignment/>
      <protection/>
    </xf>
    <xf numFmtId="0" fontId="4" fillId="0" borderId="10" xfId="0" applyFont="1" applyBorder="1" applyAlignment="1">
      <alignment vertical="top" wrapText="1"/>
    </xf>
    <xf numFmtId="0" fontId="4" fillId="0" borderId="10" xfId="0" applyFont="1" applyBorder="1" applyAlignment="1">
      <alignment horizontal="left" vertical="top" wrapText="1"/>
    </xf>
    <xf numFmtId="49" fontId="4" fillId="0" borderId="10" xfId="53" applyNumberFormat="1" applyFont="1" applyBorder="1" applyAlignment="1">
      <alignment horizontal="left" vertical="top" wrapText="1"/>
      <protection/>
    </xf>
    <xf numFmtId="0" fontId="4" fillId="0" borderId="10" xfId="53" applyFont="1" applyBorder="1" applyAlignment="1">
      <alignment horizontal="left" vertical="top" wrapText="1"/>
      <protection/>
    </xf>
    <xf numFmtId="2" fontId="4" fillId="0" borderId="10" xfId="0" applyNumberFormat="1" applyFont="1" applyBorder="1" applyAlignment="1" applyProtection="1">
      <alignment horizontal="left" vertical="top" wrapText="1"/>
      <protection locked="0"/>
    </xf>
    <xf numFmtId="2" fontId="4" fillId="0" borderId="10" xfId="0" applyNumberFormat="1" applyFont="1" applyBorder="1" applyAlignment="1">
      <alignment horizontal="left" vertical="top" wrapText="1"/>
    </xf>
    <xf numFmtId="49" fontId="4" fillId="36" borderId="10" xfId="0" applyNumberFormat="1" applyFont="1" applyFill="1" applyBorder="1" applyAlignment="1">
      <alignment horizontal="left" vertical="top" wrapText="1"/>
    </xf>
    <xf numFmtId="0" fontId="4" fillId="0" borderId="10" xfId="53" applyFont="1" applyBorder="1" applyAlignment="1" applyProtection="1">
      <alignment horizontal="left" vertical="top" wrapText="1"/>
      <protection locked="0"/>
    </xf>
    <xf numFmtId="0" fontId="4" fillId="0" borderId="10" xfId="0" applyFont="1" applyBorder="1" applyAlignment="1" applyProtection="1">
      <alignment horizontal="center" vertical="top" wrapText="1"/>
      <protection locked="0"/>
    </xf>
    <xf numFmtId="44" fontId="56" fillId="0" borderId="10" xfId="63" applyFont="1" applyBorder="1" applyAlignment="1" applyProtection="1">
      <alignment/>
      <protection/>
    </xf>
    <xf numFmtId="0" fontId="66" fillId="0" borderId="16" xfId="0" applyFont="1" applyBorder="1" applyAlignment="1" applyProtection="1">
      <alignment horizontal="center" vertical="center"/>
      <protection/>
    </xf>
    <xf numFmtId="0" fontId="66" fillId="0" borderId="17" xfId="0" applyFont="1" applyBorder="1" applyAlignment="1" applyProtection="1">
      <alignment horizontal="center" vertical="center"/>
      <protection/>
    </xf>
    <xf numFmtId="0" fontId="59" fillId="0" borderId="10" xfId="0" applyFont="1" applyBorder="1" applyAlignment="1" applyProtection="1">
      <alignment horizontal="center" vertical="top" wrapText="1"/>
      <protection locked="0"/>
    </xf>
    <xf numFmtId="0" fontId="57" fillId="0" borderId="10" xfId="53" applyNumberFormat="1" applyFont="1" applyFill="1" applyBorder="1" applyAlignment="1" applyProtection="1">
      <alignment horizontal="right" vertical="center" wrapText="1"/>
      <protection/>
    </xf>
    <xf numFmtId="0" fontId="63" fillId="37" borderId="10" xfId="0" applyFont="1" applyFill="1" applyBorder="1" applyAlignment="1" applyProtection="1">
      <alignment horizontal="center" vertical="center" wrapText="1"/>
      <protection/>
    </xf>
    <xf numFmtId="0" fontId="63" fillId="38" borderId="10" xfId="53" applyNumberFormat="1" applyFont="1" applyFill="1" applyBorder="1" applyAlignment="1" applyProtection="1">
      <alignment horizontal="center" vertical="center" wrapText="1"/>
      <protection/>
    </xf>
    <xf numFmtId="0" fontId="63" fillId="0" borderId="10" xfId="0" applyFont="1" applyBorder="1" applyAlignment="1" applyProtection="1">
      <alignment horizontal="center" vertical="center" wrapText="1"/>
      <protection/>
    </xf>
    <xf numFmtId="0" fontId="59" fillId="33" borderId="10" xfId="53" applyNumberFormat="1" applyFont="1" applyFill="1" applyBorder="1" applyAlignment="1" applyProtection="1">
      <alignment horizontal="center" vertical="center" wrapText="1"/>
      <protection/>
    </xf>
    <xf numFmtId="49" fontId="63" fillId="7" borderId="10" xfId="53" applyNumberFormat="1" applyFont="1" applyFill="1" applyBorder="1" applyAlignment="1" applyProtection="1">
      <alignment horizontal="center" vertical="center" wrapText="1"/>
      <protection/>
    </xf>
    <xf numFmtId="49" fontId="63" fillId="38" borderId="10" xfId="53" applyNumberFormat="1" applyFont="1" applyFill="1" applyBorder="1" applyAlignment="1" applyProtection="1">
      <alignment horizontal="center" vertical="center" wrapText="1"/>
      <protection/>
    </xf>
    <xf numFmtId="0" fontId="0" fillId="0" borderId="0" xfId="0" applyFont="1" applyAlignment="1" applyProtection="1">
      <alignment horizontal="center"/>
      <protection locked="0"/>
    </xf>
    <xf numFmtId="0" fontId="3" fillId="7" borderId="10" xfId="0" applyFont="1" applyFill="1" applyBorder="1" applyAlignment="1" applyProtection="1">
      <alignment horizontal="center" vertical="center" wrapText="1"/>
      <protection/>
    </xf>
    <xf numFmtId="0" fontId="3" fillId="7" borderId="10" xfId="0" applyFont="1" applyFill="1" applyBorder="1" applyAlignment="1" applyProtection="1">
      <alignment horizontal="center" vertical="center"/>
      <protection/>
    </xf>
    <xf numFmtId="0" fontId="56" fillId="0" borderId="0" xfId="0" applyFont="1" applyAlignment="1" applyProtection="1">
      <alignment horizontal="center"/>
      <protection locked="0"/>
    </xf>
    <xf numFmtId="0" fontId="0" fillId="39" borderId="10" xfId="0" applyFont="1" applyFill="1" applyBorder="1" applyAlignment="1" applyProtection="1">
      <alignment horizontal="center" vertical="center" wrapText="1"/>
      <protection/>
    </xf>
    <xf numFmtId="0" fontId="56" fillId="0" borderId="0" xfId="0" applyFont="1" applyAlignment="1" applyProtection="1">
      <alignment horizontal="right" vertical="top"/>
      <protection locked="0"/>
    </xf>
    <xf numFmtId="0" fontId="0" fillId="0" borderId="0" xfId="0" applyFont="1" applyAlignment="1" applyProtection="1">
      <alignment horizontal="left"/>
      <protection locked="0"/>
    </xf>
    <xf numFmtId="0" fontId="63" fillId="7" borderId="10" xfId="53" applyNumberFormat="1" applyFont="1" applyFill="1" applyBorder="1" applyAlignment="1" applyProtection="1">
      <alignment horizontal="center" vertical="center" wrapText="1"/>
      <protection/>
    </xf>
    <xf numFmtId="0" fontId="63" fillId="7" borderId="10" xfId="0" applyFont="1" applyFill="1" applyBorder="1" applyAlignment="1" applyProtection="1">
      <alignment/>
      <protection/>
    </xf>
    <xf numFmtId="0" fontId="63" fillId="30" borderId="10" xfId="54" applyNumberFormat="1" applyFont="1" applyFill="1" applyBorder="1" applyAlignment="1" applyProtection="1">
      <alignment horizontal="center" vertical="center" wrapText="1"/>
      <protection/>
    </xf>
    <xf numFmtId="0" fontId="63" fillId="30" borderId="10" xfId="0" applyFont="1" applyFill="1" applyBorder="1" applyAlignment="1" applyProtection="1">
      <alignment horizontal="center" vertical="center" wrapText="1"/>
      <protection/>
    </xf>
    <xf numFmtId="0" fontId="63" fillId="6" borderId="10" xfId="54" applyNumberFormat="1" applyFont="1" applyFill="1" applyBorder="1" applyAlignment="1" applyProtection="1">
      <alignment horizontal="center" vertical="center" wrapText="1"/>
      <protection/>
    </xf>
    <xf numFmtId="0" fontId="63" fillId="6" borderId="10" xfId="0" applyFont="1" applyFill="1" applyBorder="1" applyAlignment="1" applyProtection="1">
      <alignment horizontal="center" vertical="center" wrapText="1"/>
      <protection/>
    </xf>
    <xf numFmtId="0" fontId="57" fillId="0" borderId="0" xfId="0" applyFont="1" applyAlignment="1" applyProtection="1">
      <alignment horizontal="left"/>
      <protection locked="0"/>
    </xf>
    <xf numFmtId="0" fontId="58" fillId="0" borderId="0" xfId="0" applyFont="1" applyAlignment="1" applyProtection="1">
      <alignment horizontal="left" vertical="top"/>
      <protection locked="0"/>
    </xf>
    <xf numFmtId="0" fontId="63" fillId="7" borderId="10" xfId="0" applyFont="1" applyFill="1" applyBorder="1" applyAlignment="1" applyProtection="1">
      <alignment horizontal="center" vertical="center" wrapText="1"/>
      <protection/>
    </xf>
    <xf numFmtId="0" fontId="57" fillId="0" borderId="0" xfId="0" applyFont="1" applyAlignment="1" applyProtection="1">
      <alignment horizontal="left" vertical="top"/>
      <protection locked="0"/>
    </xf>
    <xf numFmtId="0" fontId="67" fillId="0" borderId="16" xfId="0" applyFont="1" applyFill="1" applyBorder="1" applyAlignment="1" applyProtection="1">
      <alignment horizontal="center" vertical="center"/>
      <protection/>
    </xf>
    <xf numFmtId="0" fontId="67" fillId="0" borderId="17" xfId="0" applyFont="1" applyFill="1" applyBorder="1" applyAlignment="1" applyProtection="1">
      <alignment horizontal="center" vertical="center"/>
      <protection/>
    </xf>
    <xf numFmtId="0" fontId="67" fillId="0" borderId="18" xfId="0" applyFont="1" applyFill="1" applyBorder="1" applyAlignment="1" applyProtection="1">
      <alignment horizontal="center" vertical="center"/>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Normalny_Arkusz2" xfId="53"/>
    <cellStyle name="Normalny_Arkusz3"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I239"/>
  <sheetViews>
    <sheetView tabSelected="1" view="pageBreakPreview" zoomScale="75" zoomScaleNormal="75" zoomScaleSheetLayoutView="75" zoomScalePageLayoutView="0" workbookViewId="0" topLeftCell="A20">
      <selection activeCell="A10" sqref="A10:BQ26"/>
    </sheetView>
  </sheetViews>
  <sheetFormatPr defaultColWidth="8.796875" defaultRowHeight="14.25"/>
  <cols>
    <col min="1" max="1" width="5.09765625" style="1" customWidth="1"/>
    <col min="2" max="2" width="27.09765625" style="1" customWidth="1"/>
    <col min="3" max="3" width="47.19921875" style="1" customWidth="1"/>
    <col min="4" max="4" width="13.69921875" style="1" customWidth="1"/>
    <col min="5" max="5" width="10.5" style="1" hidden="1" customWidth="1"/>
    <col min="6" max="6" width="9" style="1" hidden="1" customWidth="1"/>
    <col min="7" max="7" width="10.5" style="1" hidden="1" customWidth="1"/>
    <col min="8" max="10" width="9" style="1" hidden="1" customWidth="1"/>
    <col min="11" max="11" width="10.8984375" style="1" hidden="1" customWidth="1"/>
    <col min="12" max="12" width="9" style="1" hidden="1" customWidth="1"/>
    <col min="13" max="13" width="12.09765625" style="1" hidden="1" customWidth="1"/>
    <col min="14" max="14" width="10.09765625" style="1" hidden="1" customWidth="1"/>
    <col min="15" max="15" width="11.19921875" style="1" hidden="1" customWidth="1"/>
    <col min="16" max="20" width="9" style="1" hidden="1" customWidth="1"/>
    <col min="21" max="21" width="10.09765625" style="1" hidden="1" customWidth="1"/>
    <col min="22" max="22" width="9" style="1" hidden="1" customWidth="1"/>
    <col min="23" max="23" width="10.5" style="1" hidden="1" customWidth="1"/>
    <col min="24" max="24" width="10.8984375" style="1" hidden="1" customWidth="1"/>
    <col min="25" max="26" width="9" style="1" hidden="1" customWidth="1"/>
    <col min="27" max="27" width="10.09765625" style="1" hidden="1" customWidth="1"/>
    <col min="28" max="29" width="11.5" style="1" hidden="1" customWidth="1"/>
    <col min="30" max="31" width="9" style="1" hidden="1" customWidth="1"/>
    <col min="32" max="32" width="10.8984375" style="1" hidden="1" customWidth="1"/>
    <col min="33" max="35" width="9" style="1" hidden="1" customWidth="1"/>
    <col min="36" max="36" width="12.69921875" style="1" hidden="1" customWidth="1"/>
    <col min="37" max="37" width="10.09765625" style="1" hidden="1" customWidth="1"/>
    <col min="38" max="38" width="9" style="1" hidden="1" customWidth="1"/>
    <col min="39" max="39" width="10.09765625" style="1" hidden="1" customWidth="1"/>
    <col min="40" max="52" width="9.69921875" style="1" hidden="1" customWidth="1"/>
    <col min="53" max="53" width="9.8984375" style="1" hidden="1" customWidth="1"/>
    <col min="54" max="54" width="9" style="1" hidden="1" customWidth="1"/>
    <col min="55" max="55" width="9.8984375" style="1" hidden="1" customWidth="1"/>
    <col min="56" max="56" width="12.69921875" style="1" hidden="1" customWidth="1"/>
    <col min="57" max="58" width="9" style="1" hidden="1" customWidth="1"/>
    <col min="59" max="59" width="9.5" style="1" hidden="1" customWidth="1"/>
    <col min="60" max="60" width="10.3984375" style="1" hidden="1" customWidth="1"/>
    <col min="61" max="61" width="12.19921875" style="1" hidden="1" customWidth="1"/>
    <col min="62" max="62" width="10.09765625" style="1" hidden="1" customWidth="1"/>
    <col min="63" max="63" width="9" style="1" hidden="1" customWidth="1"/>
    <col min="64" max="64" width="12" style="1" hidden="1" customWidth="1"/>
    <col min="65" max="65" width="9" style="1" hidden="1" customWidth="1"/>
    <col min="66" max="66" width="10" style="1" hidden="1" customWidth="1"/>
    <col min="67" max="67" width="9" style="1" hidden="1" customWidth="1"/>
    <col min="68" max="68" width="11.59765625" style="1" hidden="1" customWidth="1"/>
    <col min="69" max="69" width="12.3984375" style="1" customWidth="1"/>
    <col min="70" max="71" width="0" style="1" hidden="1" customWidth="1"/>
    <col min="72" max="72" width="11.09765625" style="1" hidden="1" customWidth="1"/>
    <col min="73" max="73" width="11.19921875" style="1" hidden="1" customWidth="1"/>
    <col min="74" max="74" width="12" style="1" customWidth="1"/>
    <col min="75" max="75" width="14.09765625" style="1" customWidth="1"/>
    <col min="76" max="76" width="7.59765625" style="1" bestFit="1" customWidth="1"/>
    <col min="77" max="77" width="23.5" style="1" customWidth="1"/>
    <col min="78" max="78" width="23.19921875" style="1" customWidth="1"/>
    <col min="79" max="82" width="9" style="1" hidden="1" customWidth="1"/>
    <col min="83" max="16384" width="9" style="1" customWidth="1"/>
  </cols>
  <sheetData>
    <row r="1" spans="64:78" ht="15">
      <c r="BL1" s="74"/>
      <c r="BM1" s="74"/>
      <c r="BN1" s="74"/>
      <c r="BO1" s="74"/>
      <c r="BP1" s="74"/>
      <c r="BQ1" s="74"/>
      <c r="BY1" s="69" t="s">
        <v>60</v>
      </c>
      <c r="BZ1" s="69"/>
    </row>
    <row r="2" spans="3:69" ht="15">
      <c r="C2" s="2"/>
      <c r="BL2" s="74"/>
      <c r="BM2" s="74"/>
      <c r="BN2" s="74"/>
      <c r="BO2" s="74"/>
      <c r="BP2" s="74"/>
      <c r="BQ2" s="74"/>
    </row>
    <row r="3" spans="60:74" ht="15">
      <c r="BH3" s="72"/>
      <c r="BI3" s="72"/>
      <c r="BJ3" s="72"/>
      <c r="BK3" s="72"/>
      <c r="BL3" s="72"/>
      <c r="BM3" s="72"/>
      <c r="BN3" s="72"/>
      <c r="BO3" s="72"/>
      <c r="BP3" s="72"/>
      <c r="BQ3" s="72"/>
      <c r="BR3" s="72"/>
      <c r="BS3" s="72"/>
      <c r="BT3" s="72"/>
      <c r="BU3" s="72"/>
      <c r="BV3" s="72"/>
    </row>
    <row r="4" spans="1:82" ht="45" customHeight="1">
      <c r="A4" s="59" t="s">
        <v>37</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28"/>
      <c r="CB4" s="28"/>
      <c r="CC4" s="28"/>
      <c r="CD4" s="29"/>
    </row>
    <row r="5" spans="1:113" ht="39.75" customHeight="1">
      <c r="A5" s="66" t="s">
        <v>82</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row>
    <row r="6" spans="1:113" ht="44.25" customHeight="1">
      <c r="A6" s="76" t="s">
        <v>0</v>
      </c>
      <c r="B6" s="67" t="s">
        <v>1</v>
      </c>
      <c r="C6" s="67" t="s">
        <v>2</v>
      </c>
      <c r="D6" s="67" t="s">
        <v>3</v>
      </c>
      <c r="E6" s="67" t="s">
        <v>54</v>
      </c>
      <c r="F6" s="84"/>
      <c r="G6" s="84"/>
      <c r="H6" s="84"/>
      <c r="I6" s="84"/>
      <c r="J6" s="84"/>
      <c r="K6" s="84"/>
      <c r="L6" s="84"/>
      <c r="M6" s="84"/>
      <c r="N6" s="84"/>
      <c r="O6" s="84"/>
      <c r="P6" s="84"/>
      <c r="Q6" s="84"/>
      <c r="R6" s="84"/>
      <c r="S6" s="84"/>
      <c r="T6" s="84"/>
      <c r="U6" s="80" t="s">
        <v>6</v>
      </c>
      <c r="V6" s="81"/>
      <c r="W6" s="81"/>
      <c r="X6" s="81"/>
      <c r="Y6" s="81"/>
      <c r="Z6" s="81"/>
      <c r="AA6" s="81"/>
      <c r="AB6" s="81"/>
      <c r="AC6" s="81"/>
      <c r="AD6" s="81"/>
      <c r="AE6" s="81"/>
      <c r="AF6" s="81"/>
      <c r="AG6" s="81"/>
      <c r="AH6" s="81"/>
      <c r="AI6" s="81"/>
      <c r="AJ6" s="81"/>
      <c r="AK6" s="78" t="s">
        <v>5</v>
      </c>
      <c r="AL6" s="79"/>
      <c r="AM6" s="79"/>
      <c r="AN6" s="79"/>
      <c r="AO6" s="79"/>
      <c r="AP6" s="79"/>
      <c r="AQ6" s="79"/>
      <c r="AR6" s="79"/>
      <c r="AS6" s="79"/>
      <c r="AT6" s="79"/>
      <c r="AU6" s="79"/>
      <c r="AV6" s="79"/>
      <c r="AW6" s="79"/>
      <c r="AX6" s="79"/>
      <c r="AY6" s="79"/>
      <c r="AZ6" s="79"/>
      <c r="BA6" s="80" t="s">
        <v>4</v>
      </c>
      <c r="BB6" s="81"/>
      <c r="BC6" s="81"/>
      <c r="BD6" s="81"/>
      <c r="BE6" s="81"/>
      <c r="BF6" s="81"/>
      <c r="BG6" s="81"/>
      <c r="BH6" s="81"/>
      <c r="BI6" s="81"/>
      <c r="BJ6" s="81"/>
      <c r="BK6" s="81"/>
      <c r="BL6" s="81"/>
      <c r="BM6" s="81"/>
      <c r="BN6" s="81"/>
      <c r="BO6" s="81"/>
      <c r="BP6" s="81"/>
      <c r="BQ6" s="63" t="s">
        <v>66</v>
      </c>
      <c r="BR6" s="73" t="s">
        <v>23</v>
      </c>
      <c r="BS6" s="73" t="s">
        <v>24</v>
      </c>
      <c r="BT6" s="73" t="s">
        <v>25</v>
      </c>
      <c r="BU6" s="73" t="s">
        <v>26</v>
      </c>
      <c r="BV6" s="70" t="s">
        <v>23</v>
      </c>
      <c r="BW6" s="70" t="s">
        <v>61</v>
      </c>
      <c r="BX6" s="71" t="s">
        <v>62</v>
      </c>
      <c r="BY6" s="70" t="s">
        <v>63</v>
      </c>
      <c r="BZ6" s="70" t="s">
        <v>64</v>
      </c>
      <c r="CA6" s="30"/>
      <c r="CB6" s="30"/>
      <c r="CC6" s="30"/>
      <c r="CD6" s="30"/>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ht="21.75" customHeight="1">
      <c r="A7" s="77"/>
      <c r="B7" s="67"/>
      <c r="C7" s="77"/>
      <c r="D7" s="84"/>
      <c r="E7" s="64">
        <v>2021</v>
      </c>
      <c r="F7" s="65"/>
      <c r="G7" s="65"/>
      <c r="H7" s="65"/>
      <c r="I7" s="65"/>
      <c r="J7" s="65"/>
      <c r="K7" s="65"/>
      <c r="L7" s="65"/>
      <c r="M7" s="65"/>
      <c r="N7" s="65"/>
      <c r="O7" s="65"/>
      <c r="P7" s="65"/>
      <c r="Q7" s="68" t="s">
        <v>53</v>
      </c>
      <c r="R7" s="65"/>
      <c r="S7" s="65"/>
      <c r="T7" s="65"/>
      <c r="U7" s="64">
        <v>2022</v>
      </c>
      <c r="V7" s="65"/>
      <c r="W7" s="65"/>
      <c r="X7" s="65"/>
      <c r="Y7" s="65"/>
      <c r="Z7" s="65"/>
      <c r="AA7" s="65"/>
      <c r="AB7" s="65"/>
      <c r="AC7" s="65"/>
      <c r="AD7" s="65"/>
      <c r="AE7" s="65"/>
      <c r="AF7" s="65"/>
      <c r="AG7" s="68" t="s">
        <v>55</v>
      </c>
      <c r="AH7" s="65"/>
      <c r="AI7" s="65"/>
      <c r="AJ7" s="65"/>
      <c r="AK7" s="64">
        <v>2022</v>
      </c>
      <c r="AL7" s="65"/>
      <c r="AM7" s="65"/>
      <c r="AN7" s="65"/>
      <c r="AO7" s="65"/>
      <c r="AP7" s="65"/>
      <c r="AQ7" s="65"/>
      <c r="AR7" s="65"/>
      <c r="AS7" s="65"/>
      <c r="AT7" s="65"/>
      <c r="AU7" s="65"/>
      <c r="AV7" s="65"/>
      <c r="AW7" s="68" t="s">
        <v>55</v>
      </c>
      <c r="AX7" s="65"/>
      <c r="AY7" s="65"/>
      <c r="AZ7" s="65"/>
      <c r="BA7" s="64">
        <v>2022</v>
      </c>
      <c r="BB7" s="65"/>
      <c r="BC7" s="65"/>
      <c r="BD7" s="65"/>
      <c r="BE7" s="65"/>
      <c r="BF7" s="65"/>
      <c r="BG7" s="65"/>
      <c r="BH7" s="65"/>
      <c r="BI7" s="65"/>
      <c r="BJ7" s="65"/>
      <c r="BK7" s="65"/>
      <c r="BL7" s="65"/>
      <c r="BM7" s="68" t="s">
        <v>55</v>
      </c>
      <c r="BN7" s="65"/>
      <c r="BO7" s="65"/>
      <c r="BP7" s="65"/>
      <c r="BQ7" s="63"/>
      <c r="BR7" s="73"/>
      <c r="BS7" s="73"/>
      <c r="BT7" s="73"/>
      <c r="BU7" s="73"/>
      <c r="BV7" s="70"/>
      <c r="BW7" s="70"/>
      <c r="BX7" s="71"/>
      <c r="BY7" s="70"/>
      <c r="BZ7" s="70"/>
      <c r="CA7" s="30"/>
      <c r="CB7" s="30"/>
      <c r="CC7" s="30"/>
      <c r="CD7" s="30"/>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row>
    <row r="8" spans="1:113" ht="2.25" customHeight="1">
      <c r="A8" s="77"/>
      <c r="B8" s="67"/>
      <c r="C8" s="77"/>
      <c r="D8" s="84"/>
      <c r="E8" s="31" t="s">
        <v>7</v>
      </c>
      <c r="F8" s="31" t="s">
        <v>8</v>
      </c>
      <c r="G8" s="31" t="s">
        <v>9</v>
      </c>
      <c r="H8" s="32" t="s">
        <v>10</v>
      </c>
      <c r="I8" s="31" t="s">
        <v>11</v>
      </c>
      <c r="J8" s="31" t="s">
        <v>12</v>
      </c>
      <c r="K8" s="31" t="s">
        <v>13</v>
      </c>
      <c r="L8" s="32" t="s">
        <v>14</v>
      </c>
      <c r="M8" s="31" t="s">
        <v>15</v>
      </c>
      <c r="N8" s="31" t="s">
        <v>16</v>
      </c>
      <c r="O8" s="31" t="s">
        <v>17</v>
      </c>
      <c r="P8" s="32" t="s">
        <v>18</v>
      </c>
      <c r="Q8" s="31" t="s">
        <v>19</v>
      </c>
      <c r="R8" s="31" t="s">
        <v>20</v>
      </c>
      <c r="S8" s="31" t="s">
        <v>21</v>
      </c>
      <c r="T8" s="32" t="s">
        <v>22</v>
      </c>
      <c r="U8" s="31" t="s">
        <v>7</v>
      </c>
      <c r="V8" s="31" t="s">
        <v>8</v>
      </c>
      <c r="W8" s="31" t="s">
        <v>9</v>
      </c>
      <c r="X8" s="32" t="s">
        <v>10</v>
      </c>
      <c r="Y8" s="31" t="s">
        <v>11</v>
      </c>
      <c r="Z8" s="31" t="s">
        <v>12</v>
      </c>
      <c r="AA8" s="31" t="s">
        <v>13</v>
      </c>
      <c r="AB8" s="32" t="s">
        <v>14</v>
      </c>
      <c r="AC8" s="31" t="s">
        <v>15</v>
      </c>
      <c r="AD8" s="31" t="s">
        <v>16</v>
      </c>
      <c r="AE8" s="31" t="s">
        <v>17</v>
      </c>
      <c r="AF8" s="32" t="s">
        <v>18</v>
      </c>
      <c r="AG8" s="31" t="s">
        <v>19</v>
      </c>
      <c r="AH8" s="31" t="s">
        <v>20</v>
      </c>
      <c r="AI8" s="31" t="s">
        <v>21</v>
      </c>
      <c r="AJ8" s="32" t="s">
        <v>22</v>
      </c>
      <c r="AK8" s="31" t="s">
        <v>7</v>
      </c>
      <c r="AL8" s="31" t="s">
        <v>8</v>
      </c>
      <c r="AM8" s="31" t="s">
        <v>9</v>
      </c>
      <c r="AN8" s="33" t="s">
        <v>10</v>
      </c>
      <c r="AO8" s="31" t="s">
        <v>11</v>
      </c>
      <c r="AP8" s="31" t="s">
        <v>12</v>
      </c>
      <c r="AQ8" s="31" t="s">
        <v>13</v>
      </c>
      <c r="AR8" s="33" t="s">
        <v>14</v>
      </c>
      <c r="AS8" s="31" t="s">
        <v>15</v>
      </c>
      <c r="AT8" s="31" t="s">
        <v>16</v>
      </c>
      <c r="AU8" s="31" t="s">
        <v>17</v>
      </c>
      <c r="AV8" s="33" t="s">
        <v>18</v>
      </c>
      <c r="AW8" s="31" t="s">
        <v>19</v>
      </c>
      <c r="AX8" s="31" t="s">
        <v>20</v>
      </c>
      <c r="AY8" s="31" t="s">
        <v>21</v>
      </c>
      <c r="AZ8" s="33" t="s">
        <v>22</v>
      </c>
      <c r="BA8" s="31" t="s">
        <v>7</v>
      </c>
      <c r="BB8" s="31" t="s">
        <v>8</v>
      </c>
      <c r="BC8" s="31" t="s">
        <v>9</v>
      </c>
      <c r="BD8" s="32" t="s">
        <v>10</v>
      </c>
      <c r="BE8" s="31" t="s">
        <v>11</v>
      </c>
      <c r="BF8" s="31" t="s">
        <v>12</v>
      </c>
      <c r="BG8" s="31" t="s">
        <v>13</v>
      </c>
      <c r="BH8" s="32" t="s">
        <v>14</v>
      </c>
      <c r="BI8" s="31" t="s">
        <v>15</v>
      </c>
      <c r="BJ8" s="31" t="s">
        <v>16</v>
      </c>
      <c r="BK8" s="31" t="s">
        <v>17</v>
      </c>
      <c r="BL8" s="32" t="s">
        <v>18</v>
      </c>
      <c r="BM8" s="31" t="s">
        <v>19</v>
      </c>
      <c r="BN8" s="31" t="s">
        <v>20</v>
      </c>
      <c r="BO8" s="31" t="s">
        <v>21</v>
      </c>
      <c r="BP8" s="32" t="s">
        <v>22</v>
      </c>
      <c r="BQ8" s="63"/>
      <c r="BR8" s="73"/>
      <c r="BS8" s="73"/>
      <c r="BT8" s="73"/>
      <c r="BU8" s="73"/>
      <c r="BV8" s="70"/>
      <c r="BW8" s="70"/>
      <c r="BX8" s="71"/>
      <c r="BY8" s="70"/>
      <c r="BZ8" s="70"/>
      <c r="CA8" s="30"/>
      <c r="CB8" s="30"/>
      <c r="CC8" s="30"/>
      <c r="CD8" s="30"/>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row>
    <row r="9" spans="1:113" ht="40.5" customHeight="1">
      <c r="A9" s="86" t="s">
        <v>81</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8"/>
      <c r="CA9" s="30"/>
      <c r="CB9" s="30"/>
      <c r="CC9" s="30"/>
      <c r="CD9" s="30"/>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row>
    <row r="10" spans="1:113" s="4" customFormat="1" ht="105.75" customHeight="1">
      <c r="A10" s="34">
        <v>1</v>
      </c>
      <c r="B10" s="49" t="s">
        <v>32</v>
      </c>
      <c r="C10" s="50" t="s">
        <v>73</v>
      </c>
      <c r="D10" s="57" t="s">
        <v>30</v>
      </c>
      <c r="E10" s="35"/>
      <c r="F10" s="12"/>
      <c r="G10" s="12"/>
      <c r="H10" s="13"/>
      <c r="I10" s="12"/>
      <c r="J10" s="12"/>
      <c r="K10" s="12"/>
      <c r="L10" s="13"/>
      <c r="M10" s="12"/>
      <c r="N10" s="12"/>
      <c r="O10" s="12"/>
      <c r="P10" s="13"/>
      <c r="Q10" s="12"/>
      <c r="R10" s="12"/>
      <c r="S10" s="12"/>
      <c r="T10" s="13"/>
      <c r="U10" s="14"/>
      <c r="V10" s="14"/>
      <c r="W10" s="14"/>
      <c r="X10" s="15"/>
      <c r="Y10" s="16"/>
      <c r="Z10" s="16"/>
      <c r="AA10" s="16"/>
      <c r="AB10" s="15"/>
      <c r="AC10" s="16"/>
      <c r="AD10" s="16"/>
      <c r="AE10" s="16"/>
      <c r="AF10" s="15"/>
      <c r="AG10" s="16"/>
      <c r="AH10" s="16"/>
      <c r="AI10" s="16"/>
      <c r="AJ10" s="15"/>
      <c r="AK10" s="16"/>
      <c r="AL10" s="16"/>
      <c r="AM10" s="16"/>
      <c r="AN10" s="17"/>
      <c r="AO10" s="17"/>
      <c r="AP10" s="17"/>
      <c r="AQ10" s="17"/>
      <c r="AR10" s="17"/>
      <c r="AS10" s="17"/>
      <c r="AT10" s="17"/>
      <c r="AU10" s="17"/>
      <c r="AV10" s="17"/>
      <c r="AW10" s="17"/>
      <c r="AX10" s="17"/>
      <c r="AY10" s="17"/>
      <c r="AZ10" s="17"/>
      <c r="BA10" s="16"/>
      <c r="BB10" s="16"/>
      <c r="BC10" s="16"/>
      <c r="BD10" s="15"/>
      <c r="BE10" s="16"/>
      <c r="BF10" s="16"/>
      <c r="BG10" s="16"/>
      <c r="BH10" s="15"/>
      <c r="BI10" s="16"/>
      <c r="BJ10" s="16"/>
      <c r="BK10" s="16"/>
      <c r="BL10" s="15"/>
      <c r="BM10" s="16"/>
      <c r="BN10" s="16"/>
      <c r="BO10" s="16"/>
      <c r="BP10" s="15"/>
      <c r="BQ10" s="25">
        <v>20</v>
      </c>
      <c r="BR10" s="36"/>
      <c r="BS10" s="37"/>
      <c r="BT10" s="38"/>
      <c r="BU10" s="38"/>
      <c r="BV10" s="26"/>
      <c r="BW10" s="39">
        <f>_XLL.ZAOKR.DO.WIELOKR(BV10*BX10+BV10,0.01)</f>
        <v>0</v>
      </c>
      <c r="BX10" s="27"/>
      <c r="BY10" s="39">
        <f>BQ10*BV10</f>
        <v>0</v>
      </c>
      <c r="BZ10" s="39">
        <f>BQ10*BW10</f>
        <v>0</v>
      </c>
      <c r="CA10" s="40"/>
      <c r="CB10" s="40"/>
      <c r="CC10" s="40"/>
      <c r="CD10" s="40"/>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row>
    <row r="11" spans="1:113" s="6" customFormat="1" ht="174" customHeight="1">
      <c r="A11" s="34">
        <v>2</v>
      </c>
      <c r="B11" s="51" t="s">
        <v>27</v>
      </c>
      <c r="C11" s="52" t="s">
        <v>45</v>
      </c>
      <c r="D11" s="57" t="s">
        <v>36</v>
      </c>
      <c r="E11" s="41"/>
      <c r="F11" s="12"/>
      <c r="G11" s="12"/>
      <c r="H11" s="13"/>
      <c r="I11" s="12"/>
      <c r="J11" s="12"/>
      <c r="K11" s="12"/>
      <c r="L11" s="13"/>
      <c r="M11" s="12"/>
      <c r="N11" s="12"/>
      <c r="O11" s="12"/>
      <c r="P11" s="13"/>
      <c r="Q11" s="12"/>
      <c r="R11" s="12"/>
      <c r="S11" s="12"/>
      <c r="T11" s="13"/>
      <c r="U11" s="14"/>
      <c r="V11" s="14"/>
      <c r="W11" s="14"/>
      <c r="X11" s="15"/>
      <c r="Y11" s="16"/>
      <c r="Z11" s="16"/>
      <c r="AA11" s="16"/>
      <c r="AB11" s="15"/>
      <c r="AC11" s="16"/>
      <c r="AD11" s="16"/>
      <c r="AE11" s="16"/>
      <c r="AF11" s="15"/>
      <c r="AG11" s="16"/>
      <c r="AH11" s="16"/>
      <c r="AI11" s="16"/>
      <c r="AJ11" s="15"/>
      <c r="AK11" s="16"/>
      <c r="AL11" s="16"/>
      <c r="AM11" s="16"/>
      <c r="AN11" s="17"/>
      <c r="AO11" s="17"/>
      <c r="AP11" s="17"/>
      <c r="AQ11" s="17"/>
      <c r="AR11" s="17"/>
      <c r="AS11" s="17"/>
      <c r="AT11" s="17"/>
      <c r="AU11" s="17"/>
      <c r="AV11" s="17"/>
      <c r="AW11" s="17"/>
      <c r="AX11" s="17"/>
      <c r="AY11" s="17"/>
      <c r="AZ11" s="17"/>
      <c r="BA11" s="16"/>
      <c r="BB11" s="16"/>
      <c r="BC11" s="16"/>
      <c r="BD11" s="15"/>
      <c r="BE11" s="16"/>
      <c r="BF11" s="16"/>
      <c r="BG11" s="16"/>
      <c r="BH11" s="15"/>
      <c r="BI11" s="16"/>
      <c r="BJ11" s="16"/>
      <c r="BK11" s="16"/>
      <c r="BL11" s="15"/>
      <c r="BM11" s="16"/>
      <c r="BN11" s="16"/>
      <c r="BO11" s="16"/>
      <c r="BP11" s="15"/>
      <c r="BQ11" s="25">
        <v>15</v>
      </c>
      <c r="BR11" s="42"/>
      <c r="BS11" s="37"/>
      <c r="BT11" s="38"/>
      <c r="BU11" s="38"/>
      <c r="BV11" s="26"/>
      <c r="BW11" s="39">
        <f aca="true" t="shared" si="0" ref="BW11:BW26">_XLL.ZAOKR.DO.WIELOKR(BV11*BX11+BV11,0.01)</f>
        <v>0</v>
      </c>
      <c r="BX11" s="27"/>
      <c r="BY11" s="39">
        <f aca="true" t="shared" si="1" ref="BY11:BY26">BQ11*BV11</f>
        <v>0</v>
      </c>
      <c r="BZ11" s="39">
        <f aca="true" t="shared" si="2" ref="BZ11:BZ26">BQ11*BW11</f>
        <v>0</v>
      </c>
      <c r="CA11" s="43"/>
      <c r="CB11" s="43"/>
      <c r="CC11" s="43"/>
      <c r="CD11" s="43"/>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row>
    <row r="12" spans="1:113" s="7" customFormat="1" ht="107.25" customHeight="1">
      <c r="A12" s="34">
        <v>3</v>
      </c>
      <c r="B12" s="50" t="s">
        <v>31</v>
      </c>
      <c r="C12" s="50" t="s">
        <v>46</v>
      </c>
      <c r="D12" s="57" t="s">
        <v>36</v>
      </c>
      <c r="E12" s="41"/>
      <c r="F12" s="12"/>
      <c r="G12" s="12"/>
      <c r="H12" s="13"/>
      <c r="I12" s="12"/>
      <c r="J12" s="12"/>
      <c r="K12" s="12"/>
      <c r="L12" s="13"/>
      <c r="M12" s="12"/>
      <c r="N12" s="12"/>
      <c r="O12" s="12"/>
      <c r="P12" s="13"/>
      <c r="Q12" s="12"/>
      <c r="R12" s="12"/>
      <c r="S12" s="12"/>
      <c r="T12" s="13"/>
      <c r="U12" s="14"/>
      <c r="V12" s="14"/>
      <c r="W12" s="14"/>
      <c r="X12" s="15"/>
      <c r="Y12" s="16"/>
      <c r="Z12" s="16"/>
      <c r="AA12" s="16"/>
      <c r="AB12" s="15"/>
      <c r="AC12" s="16"/>
      <c r="AD12" s="16"/>
      <c r="AE12" s="16"/>
      <c r="AF12" s="15"/>
      <c r="AG12" s="16"/>
      <c r="AH12" s="16"/>
      <c r="AI12" s="16"/>
      <c r="AJ12" s="15"/>
      <c r="AK12" s="16"/>
      <c r="AL12" s="16"/>
      <c r="AM12" s="16"/>
      <c r="AN12" s="17"/>
      <c r="AO12" s="17"/>
      <c r="AP12" s="17"/>
      <c r="AQ12" s="17"/>
      <c r="AR12" s="17"/>
      <c r="AS12" s="17"/>
      <c r="AT12" s="17"/>
      <c r="AU12" s="17"/>
      <c r="AV12" s="17"/>
      <c r="AW12" s="17"/>
      <c r="AX12" s="17"/>
      <c r="AY12" s="17"/>
      <c r="AZ12" s="17"/>
      <c r="BA12" s="16"/>
      <c r="BB12" s="16"/>
      <c r="BC12" s="16"/>
      <c r="BD12" s="15"/>
      <c r="BE12" s="16"/>
      <c r="BF12" s="16"/>
      <c r="BG12" s="16"/>
      <c r="BH12" s="15"/>
      <c r="BI12" s="16"/>
      <c r="BJ12" s="16"/>
      <c r="BK12" s="16"/>
      <c r="BL12" s="15"/>
      <c r="BM12" s="16"/>
      <c r="BN12" s="16"/>
      <c r="BO12" s="16"/>
      <c r="BP12" s="15"/>
      <c r="BQ12" s="25">
        <v>6</v>
      </c>
      <c r="BR12" s="36"/>
      <c r="BS12" s="37"/>
      <c r="BT12" s="38"/>
      <c r="BU12" s="38"/>
      <c r="BV12" s="26"/>
      <c r="BW12" s="39">
        <f t="shared" si="0"/>
        <v>0</v>
      </c>
      <c r="BX12" s="27"/>
      <c r="BY12" s="39">
        <f t="shared" si="1"/>
        <v>0</v>
      </c>
      <c r="BZ12" s="39">
        <f t="shared" si="2"/>
        <v>0</v>
      </c>
      <c r="CA12" s="40"/>
      <c r="CB12" s="40"/>
      <c r="CC12" s="40"/>
      <c r="CD12" s="40"/>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row>
    <row r="13" spans="1:113" s="3" customFormat="1" ht="156.75" customHeight="1">
      <c r="A13" s="34">
        <v>4</v>
      </c>
      <c r="B13" s="53" t="s">
        <v>57</v>
      </c>
      <c r="C13" s="56" t="s">
        <v>59</v>
      </c>
      <c r="D13" s="57" t="s">
        <v>58</v>
      </c>
      <c r="E13" s="41"/>
      <c r="F13" s="12"/>
      <c r="G13" s="12"/>
      <c r="H13" s="13"/>
      <c r="I13" s="12"/>
      <c r="J13" s="12"/>
      <c r="K13" s="12"/>
      <c r="L13" s="13"/>
      <c r="M13" s="12"/>
      <c r="N13" s="12"/>
      <c r="O13" s="12"/>
      <c r="P13" s="13"/>
      <c r="Q13" s="12"/>
      <c r="R13" s="12"/>
      <c r="S13" s="12"/>
      <c r="T13" s="13"/>
      <c r="U13" s="14"/>
      <c r="V13" s="14"/>
      <c r="W13" s="14"/>
      <c r="X13" s="15"/>
      <c r="Y13" s="16"/>
      <c r="Z13" s="16"/>
      <c r="AA13" s="16"/>
      <c r="AB13" s="15"/>
      <c r="AC13" s="16"/>
      <c r="AD13" s="16"/>
      <c r="AE13" s="16"/>
      <c r="AF13" s="15"/>
      <c r="AG13" s="16"/>
      <c r="AH13" s="16"/>
      <c r="AI13" s="16"/>
      <c r="AJ13" s="15"/>
      <c r="AK13" s="16"/>
      <c r="AL13" s="16"/>
      <c r="AM13" s="16"/>
      <c r="AN13" s="17"/>
      <c r="AO13" s="17"/>
      <c r="AP13" s="17"/>
      <c r="AQ13" s="17"/>
      <c r="AR13" s="17"/>
      <c r="AS13" s="17"/>
      <c r="AT13" s="17"/>
      <c r="AU13" s="17"/>
      <c r="AV13" s="17"/>
      <c r="AW13" s="17"/>
      <c r="AX13" s="17"/>
      <c r="AY13" s="17"/>
      <c r="AZ13" s="17"/>
      <c r="BA13" s="16"/>
      <c r="BB13" s="16"/>
      <c r="BC13" s="16"/>
      <c r="BD13" s="15"/>
      <c r="BE13" s="16"/>
      <c r="BF13" s="16"/>
      <c r="BG13" s="16"/>
      <c r="BH13" s="15"/>
      <c r="BI13" s="16"/>
      <c r="BJ13" s="16"/>
      <c r="BK13" s="16"/>
      <c r="BL13" s="15"/>
      <c r="BM13" s="16"/>
      <c r="BN13" s="16"/>
      <c r="BO13" s="16"/>
      <c r="BP13" s="15"/>
      <c r="BQ13" s="25">
        <v>16</v>
      </c>
      <c r="BR13" s="42"/>
      <c r="BS13" s="37"/>
      <c r="BT13" s="38"/>
      <c r="BU13" s="38"/>
      <c r="BV13" s="26"/>
      <c r="BW13" s="39">
        <f t="shared" si="0"/>
        <v>0</v>
      </c>
      <c r="BX13" s="27"/>
      <c r="BY13" s="39">
        <f t="shared" si="1"/>
        <v>0</v>
      </c>
      <c r="BZ13" s="39">
        <f t="shared" si="2"/>
        <v>0</v>
      </c>
      <c r="CA13" s="43"/>
      <c r="CB13" s="43"/>
      <c r="CC13" s="43"/>
      <c r="CD13" s="43"/>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row>
    <row r="14" spans="1:113" s="3" customFormat="1" ht="104.25" customHeight="1">
      <c r="A14" s="34">
        <v>5</v>
      </c>
      <c r="B14" s="54" t="s">
        <v>28</v>
      </c>
      <c r="C14" s="52" t="s">
        <v>47</v>
      </c>
      <c r="D14" s="57" t="s">
        <v>36</v>
      </c>
      <c r="E14" s="41"/>
      <c r="F14" s="12"/>
      <c r="G14" s="12"/>
      <c r="H14" s="13"/>
      <c r="I14" s="12"/>
      <c r="J14" s="12"/>
      <c r="K14" s="12"/>
      <c r="L14" s="13"/>
      <c r="M14" s="12"/>
      <c r="N14" s="12"/>
      <c r="O14" s="12"/>
      <c r="P14" s="13"/>
      <c r="Q14" s="12"/>
      <c r="R14" s="12"/>
      <c r="S14" s="12"/>
      <c r="T14" s="13"/>
      <c r="U14" s="14"/>
      <c r="V14" s="14"/>
      <c r="W14" s="14"/>
      <c r="X14" s="15"/>
      <c r="Y14" s="16"/>
      <c r="Z14" s="16"/>
      <c r="AA14" s="16"/>
      <c r="AB14" s="15"/>
      <c r="AC14" s="16"/>
      <c r="AD14" s="16"/>
      <c r="AE14" s="16"/>
      <c r="AF14" s="15"/>
      <c r="AG14" s="16"/>
      <c r="AH14" s="16"/>
      <c r="AI14" s="16"/>
      <c r="AJ14" s="15"/>
      <c r="AK14" s="16"/>
      <c r="AL14" s="16"/>
      <c r="AM14" s="16"/>
      <c r="AN14" s="17"/>
      <c r="AO14" s="17"/>
      <c r="AP14" s="17"/>
      <c r="AQ14" s="17"/>
      <c r="AR14" s="17"/>
      <c r="AS14" s="17"/>
      <c r="AT14" s="17"/>
      <c r="AU14" s="17"/>
      <c r="AV14" s="17"/>
      <c r="AW14" s="17"/>
      <c r="AX14" s="17"/>
      <c r="AY14" s="17"/>
      <c r="AZ14" s="17"/>
      <c r="BA14" s="16"/>
      <c r="BB14" s="16"/>
      <c r="BC14" s="16"/>
      <c r="BD14" s="15"/>
      <c r="BE14" s="16"/>
      <c r="BF14" s="16"/>
      <c r="BG14" s="16"/>
      <c r="BH14" s="15"/>
      <c r="BI14" s="16"/>
      <c r="BJ14" s="16"/>
      <c r="BK14" s="16"/>
      <c r="BL14" s="15"/>
      <c r="BM14" s="16"/>
      <c r="BN14" s="16"/>
      <c r="BO14" s="16"/>
      <c r="BP14" s="15"/>
      <c r="BQ14" s="25">
        <v>6</v>
      </c>
      <c r="BR14" s="42"/>
      <c r="BS14" s="37"/>
      <c r="BT14" s="38"/>
      <c r="BU14" s="38"/>
      <c r="BV14" s="26"/>
      <c r="BW14" s="39">
        <f t="shared" si="0"/>
        <v>0</v>
      </c>
      <c r="BX14" s="27"/>
      <c r="BY14" s="39">
        <f t="shared" si="1"/>
        <v>0</v>
      </c>
      <c r="BZ14" s="39">
        <f t="shared" si="2"/>
        <v>0</v>
      </c>
      <c r="CA14" s="43"/>
      <c r="CB14" s="43"/>
      <c r="CC14" s="43"/>
      <c r="CD14" s="43"/>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row>
    <row r="15" spans="1:113" s="3" customFormat="1" ht="204.75" customHeight="1">
      <c r="A15" s="34">
        <v>6</v>
      </c>
      <c r="B15" s="54" t="s">
        <v>35</v>
      </c>
      <c r="C15" s="52" t="s">
        <v>43</v>
      </c>
      <c r="D15" s="57" t="s">
        <v>36</v>
      </c>
      <c r="E15" s="41"/>
      <c r="F15" s="12"/>
      <c r="G15" s="12"/>
      <c r="H15" s="13"/>
      <c r="I15" s="12"/>
      <c r="J15" s="12"/>
      <c r="K15" s="12"/>
      <c r="L15" s="13"/>
      <c r="M15" s="12"/>
      <c r="N15" s="12"/>
      <c r="O15" s="12"/>
      <c r="P15" s="13"/>
      <c r="Q15" s="12"/>
      <c r="R15" s="12"/>
      <c r="S15" s="12"/>
      <c r="T15" s="13"/>
      <c r="U15" s="14"/>
      <c r="V15" s="14"/>
      <c r="W15" s="14"/>
      <c r="X15" s="15"/>
      <c r="Y15" s="16"/>
      <c r="Z15" s="16"/>
      <c r="AA15" s="16"/>
      <c r="AB15" s="15"/>
      <c r="AC15" s="16"/>
      <c r="AD15" s="16"/>
      <c r="AE15" s="16"/>
      <c r="AF15" s="15"/>
      <c r="AG15" s="16"/>
      <c r="AH15" s="16"/>
      <c r="AI15" s="16"/>
      <c r="AJ15" s="15"/>
      <c r="AK15" s="16"/>
      <c r="AL15" s="16"/>
      <c r="AM15" s="16"/>
      <c r="AN15" s="17"/>
      <c r="AO15" s="17"/>
      <c r="AP15" s="17"/>
      <c r="AQ15" s="17"/>
      <c r="AR15" s="17"/>
      <c r="AS15" s="17"/>
      <c r="AT15" s="17"/>
      <c r="AU15" s="17"/>
      <c r="AV15" s="17"/>
      <c r="AW15" s="17"/>
      <c r="AX15" s="17"/>
      <c r="AY15" s="17"/>
      <c r="AZ15" s="17"/>
      <c r="BA15" s="16"/>
      <c r="BB15" s="16"/>
      <c r="BC15" s="16"/>
      <c r="BD15" s="15"/>
      <c r="BE15" s="16"/>
      <c r="BF15" s="16"/>
      <c r="BG15" s="16"/>
      <c r="BH15" s="15"/>
      <c r="BI15" s="16"/>
      <c r="BJ15" s="16"/>
      <c r="BK15" s="16"/>
      <c r="BL15" s="15"/>
      <c r="BM15" s="16"/>
      <c r="BN15" s="16"/>
      <c r="BO15" s="16"/>
      <c r="BP15" s="15"/>
      <c r="BQ15" s="25">
        <v>5</v>
      </c>
      <c r="BR15" s="44"/>
      <c r="BS15" s="37"/>
      <c r="BT15" s="38"/>
      <c r="BU15" s="38"/>
      <c r="BV15" s="26"/>
      <c r="BW15" s="39">
        <f t="shared" si="0"/>
        <v>0</v>
      </c>
      <c r="BX15" s="27"/>
      <c r="BY15" s="39">
        <f t="shared" si="1"/>
        <v>0</v>
      </c>
      <c r="BZ15" s="39">
        <f t="shared" si="2"/>
        <v>0</v>
      </c>
      <c r="CA15" s="45"/>
      <c r="CB15" s="45"/>
      <c r="CC15" s="45"/>
      <c r="CD15" s="45"/>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row>
    <row r="16" spans="1:82" s="3" customFormat="1" ht="81.75" customHeight="1">
      <c r="A16" s="34">
        <v>7</v>
      </c>
      <c r="B16" s="55" t="s">
        <v>29</v>
      </c>
      <c r="C16" s="50" t="s">
        <v>48</v>
      </c>
      <c r="D16" s="57" t="s">
        <v>36</v>
      </c>
      <c r="E16" s="41"/>
      <c r="F16" s="12"/>
      <c r="G16" s="12"/>
      <c r="H16" s="13"/>
      <c r="I16" s="12"/>
      <c r="J16" s="12"/>
      <c r="K16" s="12"/>
      <c r="L16" s="13"/>
      <c r="M16" s="12"/>
      <c r="N16" s="12"/>
      <c r="O16" s="12"/>
      <c r="P16" s="13"/>
      <c r="Q16" s="12"/>
      <c r="R16" s="12"/>
      <c r="S16" s="12"/>
      <c r="T16" s="13"/>
      <c r="U16" s="14"/>
      <c r="V16" s="14"/>
      <c r="W16" s="14"/>
      <c r="X16" s="15"/>
      <c r="Y16" s="16"/>
      <c r="Z16" s="16"/>
      <c r="AA16" s="16"/>
      <c r="AB16" s="15"/>
      <c r="AC16" s="16"/>
      <c r="AD16" s="16"/>
      <c r="AE16" s="16"/>
      <c r="AF16" s="15"/>
      <c r="AG16" s="16"/>
      <c r="AH16" s="16"/>
      <c r="AI16" s="16"/>
      <c r="AJ16" s="15"/>
      <c r="AK16" s="16"/>
      <c r="AL16" s="16"/>
      <c r="AM16" s="16"/>
      <c r="AN16" s="17"/>
      <c r="AO16" s="17"/>
      <c r="AP16" s="17"/>
      <c r="AQ16" s="17"/>
      <c r="AR16" s="17"/>
      <c r="AS16" s="17"/>
      <c r="AT16" s="17"/>
      <c r="AU16" s="17"/>
      <c r="AV16" s="17"/>
      <c r="AW16" s="17"/>
      <c r="AX16" s="17"/>
      <c r="AY16" s="17"/>
      <c r="AZ16" s="17"/>
      <c r="BA16" s="16"/>
      <c r="BB16" s="16"/>
      <c r="BC16" s="16"/>
      <c r="BD16" s="15"/>
      <c r="BE16" s="16"/>
      <c r="BF16" s="16"/>
      <c r="BG16" s="16"/>
      <c r="BH16" s="15"/>
      <c r="BI16" s="16"/>
      <c r="BJ16" s="16"/>
      <c r="BK16" s="16"/>
      <c r="BL16" s="15"/>
      <c r="BM16" s="16"/>
      <c r="BN16" s="16"/>
      <c r="BO16" s="16"/>
      <c r="BP16" s="15"/>
      <c r="BQ16" s="25">
        <v>24</v>
      </c>
      <c r="BR16" s="36"/>
      <c r="BS16" s="37"/>
      <c r="BT16" s="38"/>
      <c r="BU16" s="38"/>
      <c r="BV16" s="26"/>
      <c r="BW16" s="39">
        <f t="shared" si="0"/>
        <v>0</v>
      </c>
      <c r="BX16" s="27"/>
      <c r="BY16" s="39">
        <f t="shared" si="1"/>
        <v>0</v>
      </c>
      <c r="BZ16" s="39">
        <f t="shared" si="2"/>
        <v>0</v>
      </c>
      <c r="CA16" s="40"/>
      <c r="CB16" s="40"/>
      <c r="CC16" s="40"/>
      <c r="CD16" s="40"/>
    </row>
    <row r="17" spans="1:113" s="3" customFormat="1" ht="93" customHeight="1">
      <c r="A17" s="34">
        <v>8</v>
      </c>
      <c r="B17" s="53" t="s">
        <v>29</v>
      </c>
      <c r="C17" s="56" t="s">
        <v>56</v>
      </c>
      <c r="D17" s="57" t="s">
        <v>79</v>
      </c>
      <c r="E17" s="41"/>
      <c r="F17" s="12"/>
      <c r="G17" s="12"/>
      <c r="H17" s="13"/>
      <c r="I17" s="12"/>
      <c r="J17" s="12"/>
      <c r="K17" s="12"/>
      <c r="L17" s="13"/>
      <c r="M17" s="12"/>
      <c r="N17" s="12"/>
      <c r="O17" s="12"/>
      <c r="P17" s="13"/>
      <c r="Q17" s="12"/>
      <c r="R17" s="12"/>
      <c r="S17" s="12"/>
      <c r="T17" s="13"/>
      <c r="U17" s="14"/>
      <c r="V17" s="14"/>
      <c r="W17" s="14"/>
      <c r="X17" s="15"/>
      <c r="Y17" s="16"/>
      <c r="Z17" s="16"/>
      <c r="AA17" s="16"/>
      <c r="AB17" s="15"/>
      <c r="AC17" s="16"/>
      <c r="AD17" s="16"/>
      <c r="AE17" s="16"/>
      <c r="AF17" s="15"/>
      <c r="AG17" s="16"/>
      <c r="AH17" s="16"/>
      <c r="AI17" s="16"/>
      <c r="AJ17" s="15"/>
      <c r="AK17" s="16"/>
      <c r="AL17" s="16"/>
      <c r="AM17" s="16"/>
      <c r="AN17" s="17"/>
      <c r="AO17" s="17"/>
      <c r="AP17" s="17"/>
      <c r="AQ17" s="17"/>
      <c r="AR17" s="17"/>
      <c r="AS17" s="17"/>
      <c r="AT17" s="17"/>
      <c r="AU17" s="17"/>
      <c r="AV17" s="17"/>
      <c r="AW17" s="17"/>
      <c r="AX17" s="17"/>
      <c r="AY17" s="17"/>
      <c r="AZ17" s="17"/>
      <c r="BA17" s="16"/>
      <c r="BB17" s="16"/>
      <c r="BC17" s="16"/>
      <c r="BD17" s="15"/>
      <c r="BE17" s="16"/>
      <c r="BF17" s="16"/>
      <c r="BG17" s="16"/>
      <c r="BH17" s="15"/>
      <c r="BI17" s="16"/>
      <c r="BJ17" s="16"/>
      <c r="BK17" s="16"/>
      <c r="BL17" s="15"/>
      <c r="BM17" s="16"/>
      <c r="BN17" s="16"/>
      <c r="BO17" s="16"/>
      <c r="BP17" s="15"/>
      <c r="BQ17" s="25">
        <v>28</v>
      </c>
      <c r="BR17" s="42"/>
      <c r="BS17" s="37"/>
      <c r="BT17" s="38"/>
      <c r="BU17" s="38"/>
      <c r="BV17" s="26"/>
      <c r="BW17" s="39">
        <f t="shared" si="0"/>
        <v>0</v>
      </c>
      <c r="BX17" s="27"/>
      <c r="BY17" s="39">
        <f t="shared" si="1"/>
        <v>0</v>
      </c>
      <c r="BZ17" s="39">
        <f t="shared" si="2"/>
        <v>0</v>
      </c>
      <c r="CA17" s="43"/>
      <c r="CB17" s="43"/>
      <c r="CC17" s="43"/>
      <c r="CD17" s="43"/>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row>
    <row r="18" spans="1:113" s="3" customFormat="1" ht="175.5" customHeight="1">
      <c r="A18" s="34">
        <v>9</v>
      </c>
      <c r="B18" s="54" t="s">
        <v>39</v>
      </c>
      <c r="C18" s="52" t="s">
        <v>40</v>
      </c>
      <c r="D18" s="57" t="s">
        <v>36</v>
      </c>
      <c r="E18" s="41"/>
      <c r="F18" s="12"/>
      <c r="G18" s="12"/>
      <c r="H18" s="13"/>
      <c r="I18" s="12"/>
      <c r="J18" s="12"/>
      <c r="K18" s="12"/>
      <c r="L18" s="13"/>
      <c r="M18" s="12"/>
      <c r="N18" s="12"/>
      <c r="O18" s="12"/>
      <c r="P18" s="13"/>
      <c r="Q18" s="12"/>
      <c r="R18" s="12"/>
      <c r="S18" s="12"/>
      <c r="T18" s="13"/>
      <c r="U18" s="14"/>
      <c r="V18" s="14"/>
      <c r="W18" s="14"/>
      <c r="X18" s="15"/>
      <c r="Y18" s="16"/>
      <c r="Z18" s="16"/>
      <c r="AA18" s="16"/>
      <c r="AB18" s="15"/>
      <c r="AC18" s="16"/>
      <c r="AD18" s="16"/>
      <c r="AE18" s="16"/>
      <c r="AF18" s="15"/>
      <c r="AG18" s="16"/>
      <c r="AH18" s="16"/>
      <c r="AI18" s="16"/>
      <c r="AJ18" s="15"/>
      <c r="AK18" s="16"/>
      <c r="AL18" s="16"/>
      <c r="AM18" s="16"/>
      <c r="AN18" s="17"/>
      <c r="AO18" s="17"/>
      <c r="AP18" s="17"/>
      <c r="AQ18" s="17"/>
      <c r="AR18" s="17"/>
      <c r="AS18" s="17"/>
      <c r="AT18" s="17"/>
      <c r="AU18" s="17"/>
      <c r="AV18" s="17"/>
      <c r="AW18" s="17"/>
      <c r="AX18" s="17"/>
      <c r="AY18" s="17"/>
      <c r="AZ18" s="17"/>
      <c r="BA18" s="16"/>
      <c r="BB18" s="16"/>
      <c r="BC18" s="16"/>
      <c r="BD18" s="15"/>
      <c r="BE18" s="16"/>
      <c r="BF18" s="16"/>
      <c r="BG18" s="16"/>
      <c r="BH18" s="15"/>
      <c r="BI18" s="16"/>
      <c r="BJ18" s="16"/>
      <c r="BK18" s="16"/>
      <c r="BL18" s="15"/>
      <c r="BM18" s="16"/>
      <c r="BN18" s="16"/>
      <c r="BO18" s="16"/>
      <c r="BP18" s="15"/>
      <c r="BQ18" s="25">
        <v>7</v>
      </c>
      <c r="BR18" s="42"/>
      <c r="BS18" s="37"/>
      <c r="BT18" s="38"/>
      <c r="BU18" s="38"/>
      <c r="BV18" s="26"/>
      <c r="BW18" s="39">
        <f t="shared" si="0"/>
        <v>0</v>
      </c>
      <c r="BX18" s="27"/>
      <c r="BY18" s="39">
        <f t="shared" si="1"/>
        <v>0</v>
      </c>
      <c r="BZ18" s="39">
        <f t="shared" si="2"/>
        <v>0</v>
      </c>
      <c r="CA18" s="43"/>
      <c r="CB18" s="43"/>
      <c r="CC18" s="43"/>
      <c r="CD18" s="43"/>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row>
    <row r="19" spans="1:113" s="3" customFormat="1" ht="189" customHeight="1">
      <c r="A19" s="34">
        <v>10</v>
      </c>
      <c r="B19" s="54" t="s">
        <v>42</v>
      </c>
      <c r="C19" s="52" t="s">
        <v>49</v>
      </c>
      <c r="D19" s="57" t="s">
        <v>36</v>
      </c>
      <c r="E19" s="41"/>
      <c r="F19" s="12"/>
      <c r="G19" s="12"/>
      <c r="H19" s="13"/>
      <c r="I19" s="12"/>
      <c r="J19" s="12"/>
      <c r="K19" s="12"/>
      <c r="L19" s="13"/>
      <c r="M19" s="12"/>
      <c r="N19" s="12"/>
      <c r="O19" s="12"/>
      <c r="P19" s="13"/>
      <c r="Q19" s="12"/>
      <c r="R19" s="12"/>
      <c r="S19" s="12"/>
      <c r="T19" s="13"/>
      <c r="U19" s="14"/>
      <c r="V19" s="14"/>
      <c r="W19" s="14"/>
      <c r="X19" s="15"/>
      <c r="Y19" s="16"/>
      <c r="Z19" s="16"/>
      <c r="AA19" s="16"/>
      <c r="AB19" s="15"/>
      <c r="AC19" s="16"/>
      <c r="AD19" s="16"/>
      <c r="AE19" s="16"/>
      <c r="AF19" s="15"/>
      <c r="AG19" s="16"/>
      <c r="AH19" s="16"/>
      <c r="AI19" s="16"/>
      <c r="AJ19" s="15"/>
      <c r="AK19" s="16"/>
      <c r="AL19" s="16"/>
      <c r="AM19" s="16"/>
      <c r="AN19" s="17"/>
      <c r="AO19" s="17"/>
      <c r="AP19" s="17"/>
      <c r="AQ19" s="17"/>
      <c r="AR19" s="17"/>
      <c r="AS19" s="17"/>
      <c r="AT19" s="17"/>
      <c r="AU19" s="17"/>
      <c r="AV19" s="17"/>
      <c r="AW19" s="17"/>
      <c r="AX19" s="17"/>
      <c r="AY19" s="17"/>
      <c r="AZ19" s="17"/>
      <c r="BA19" s="16"/>
      <c r="BB19" s="16"/>
      <c r="BC19" s="16"/>
      <c r="BD19" s="15"/>
      <c r="BE19" s="16"/>
      <c r="BF19" s="16"/>
      <c r="BG19" s="16"/>
      <c r="BH19" s="15"/>
      <c r="BI19" s="16"/>
      <c r="BJ19" s="16"/>
      <c r="BK19" s="16"/>
      <c r="BL19" s="15"/>
      <c r="BM19" s="16"/>
      <c r="BN19" s="16"/>
      <c r="BO19" s="16"/>
      <c r="BP19" s="15"/>
      <c r="BQ19" s="25">
        <v>440</v>
      </c>
      <c r="BR19" s="42"/>
      <c r="BS19" s="37"/>
      <c r="BT19" s="38"/>
      <c r="BU19" s="38"/>
      <c r="BV19" s="26"/>
      <c r="BW19" s="39">
        <f t="shared" si="0"/>
        <v>0</v>
      </c>
      <c r="BX19" s="27"/>
      <c r="BY19" s="39">
        <f t="shared" si="1"/>
        <v>0</v>
      </c>
      <c r="BZ19" s="39">
        <f t="shared" si="2"/>
        <v>0</v>
      </c>
      <c r="CA19" s="43"/>
      <c r="CB19" s="43"/>
      <c r="CC19" s="43"/>
      <c r="CD19" s="43"/>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row>
    <row r="20" spans="1:113" s="3" customFormat="1" ht="88.5" customHeight="1">
      <c r="A20" s="34">
        <v>11</v>
      </c>
      <c r="B20" s="54" t="s">
        <v>51</v>
      </c>
      <c r="C20" s="52" t="s">
        <v>77</v>
      </c>
      <c r="D20" s="57" t="s">
        <v>36</v>
      </c>
      <c r="E20" s="41"/>
      <c r="F20" s="12"/>
      <c r="G20" s="12"/>
      <c r="H20" s="13"/>
      <c r="I20" s="12"/>
      <c r="J20" s="12"/>
      <c r="K20" s="12"/>
      <c r="L20" s="13"/>
      <c r="M20" s="12"/>
      <c r="N20" s="12"/>
      <c r="O20" s="12"/>
      <c r="P20" s="13"/>
      <c r="Q20" s="12"/>
      <c r="R20" s="12"/>
      <c r="S20" s="12"/>
      <c r="T20" s="13"/>
      <c r="U20" s="14"/>
      <c r="V20" s="14"/>
      <c r="W20" s="14"/>
      <c r="X20" s="15"/>
      <c r="Y20" s="16"/>
      <c r="Z20" s="16"/>
      <c r="AA20" s="16"/>
      <c r="AB20" s="15"/>
      <c r="AC20" s="16"/>
      <c r="AD20" s="16"/>
      <c r="AE20" s="16"/>
      <c r="AF20" s="15"/>
      <c r="AG20" s="16"/>
      <c r="AH20" s="16"/>
      <c r="AI20" s="16"/>
      <c r="AJ20" s="15"/>
      <c r="AK20" s="16"/>
      <c r="AL20" s="16"/>
      <c r="AM20" s="16"/>
      <c r="AN20" s="17"/>
      <c r="AO20" s="17"/>
      <c r="AP20" s="17"/>
      <c r="AQ20" s="17"/>
      <c r="AR20" s="17"/>
      <c r="AS20" s="17"/>
      <c r="AT20" s="17"/>
      <c r="AU20" s="17"/>
      <c r="AV20" s="17"/>
      <c r="AW20" s="17"/>
      <c r="AX20" s="17"/>
      <c r="AY20" s="17"/>
      <c r="AZ20" s="17"/>
      <c r="BA20" s="16"/>
      <c r="BB20" s="16"/>
      <c r="BC20" s="16"/>
      <c r="BD20" s="15"/>
      <c r="BE20" s="16"/>
      <c r="BF20" s="16"/>
      <c r="BG20" s="16"/>
      <c r="BH20" s="15"/>
      <c r="BI20" s="16"/>
      <c r="BJ20" s="16"/>
      <c r="BK20" s="16"/>
      <c r="BL20" s="15"/>
      <c r="BM20" s="16"/>
      <c r="BN20" s="16"/>
      <c r="BO20" s="16"/>
      <c r="BP20" s="15"/>
      <c r="BQ20" s="25">
        <v>2</v>
      </c>
      <c r="BR20" s="42"/>
      <c r="BS20" s="37"/>
      <c r="BT20" s="38"/>
      <c r="BU20" s="38"/>
      <c r="BV20" s="26"/>
      <c r="BW20" s="39">
        <f t="shared" si="0"/>
        <v>0</v>
      </c>
      <c r="BX20" s="27"/>
      <c r="BY20" s="39">
        <f t="shared" si="1"/>
        <v>0</v>
      </c>
      <c r="BZ20" s="39">
        <f t="shared" si="2"/>
        <v>0</v>
      </c>
      <c r="CA20" s="43"/>
      <c r="CB20" s="43"/>
      <c r="CC20" s="43"/>
      <c r="CD20" s="43"/>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row>
    <row r="21" spans="1:113" s="3" customFormat="1" ht="93" customHeight="1">
      <c r="A21" s="34">
        <v>12</v>
      </c>
      <c r="B21" s="54" t="s">
        <v>50</v>
      </c>
      <c r="C21" s="52" t="s">
        <v>78</v>
      </c>
      <c r="D21" s="57" t="s">
        <v>36</v>
      </c>
      <c r="E21" s="41"/>
      <c r="F21" s="12"/>
      <c r="G21" s="12"/>
      <c r="H21" s="13"/>
      <c r="I21" s="12"/>
      <c r="J21" s="12"/>
      <c r="K21" s="12"/>
      <c r="L21" s="13"/>
      <c r="M21" s="12"/>
      <c r="N21" s="12"/>
      <c r="O21" s="12"/>
      <c r="P21" s="13"/>
      <c r="Q21" s="12"/>
      <c r="R21" s="12"/>
      <c r="S21" s="12"/>
      <c r="T21" s="13"/>
      <c r="U21" s="14"/>
      <c r="V21" s="14"/>
      <c r="W21" s="14"/>
      <c r="X21" s="15"/>
      <c r="Y21" s="16"/>
      <c r="Z21" s="16"/>
      <c r="AA21" s="16"/>
      <c r="AB21" s="15"/>
      <c r="AC21" s="16"/>
      <c r="AD21" s="16"/>
      <c r="AE21" s="16"/>
      <c r="AF21" s="15"/>
      <c r="AG21" s="16"/>
      <c r="AH21" s="16"/>
      <c r="AI21" s="16"/>
      <c r="AJ21" s="15"/>
      <c r="AK21" s="16"/>
      <c r="AL21" s="16"/>
      <c r="AM21" s="16"/>
      <c r="AN21" s="17"/>
      <c r="AO21" s="17"/>
      <c r="AP21" s="17"/>
      <c r="AQ21" s="17"/>
      <c r="AR21" s="17"/>
      <c r="AS21" s="17"/>
      <c r="AT21" s="17"/>
      <c r="AU21" s="17"/>
      <c r="AV21" s="17"/>
      <c r="AW21" s="17"/>
      <c r="AX21" s="17"/>
      <c r="AY21" s="17"/>
      <c r="AZ21" s="17"/>
      <c r="BA21" s="16"/>
      <c r="BB21" s="16"/>
      <c r="BC21" s="16"/>
      <c r="BD21" s="15"/>
      <c r="BE21" s="16"/>
      <c r="BF21" s="16"/>
      <c r="BG21" s="16"/>
      <c r="BH21" s="15"/>
      <c r="BI21" s="16"/>
      <c r="BJ21" s="16"/>
      <c r="BK21" s="16"/>
      <c r="BL21" s="15"/>
      <c r="BM21" s="16"/>
      <c r="BN21" s="16"/>
      <c r="BO21" s="16"/>
      <c r="BP21" s="15"/>
      <c r="BQ21" s="25">
        <v>2</v>
      </c>
      <c r="BR21" s="42"/>
      <c r="BS21" s="37"/>
      <c r="BT21" s="38"/>
      <c r="BU21" s="38"/>
      <c r="BV21" s="26"/>
      <c r="BW21" s="39">
        <f t="shared" si="0"/>
        <v>0</v>
      </c>
      <c r="BX21" s="27"/>
      <c r="BY21" s="39">
        <f t="shared" si="1"/>
        <v>0</v>
      </c>
      <c r="BZ21" s="39">
        <f t="shared" si="2"/>
        <v>0</v>
      </c>
      <c r="CA21" s="43"/>
      <c r="CB21" s="43"/>
      <c r="CC21" s="43"/>
      <c r="CD21" s="43"/>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row>
    <row r="22" spans="1:113" s="3" customFormat="1" ht="108.75" customHeight="1">
      <c r="A22" s="34">
        <v>13</v>
      </c>
      <c r="B22" s="54" t="s">
        <v>41</v>
      </c>
      <c r="C22" s="52" t="s">
        <v>44</v>
      </c>
      <c r="D22" s="57" t="s">
        <v>33</v>
      </c>
      <c r="E22" s="41"/>
      <c r="F22" s="12"/>
      <c r="G22" s="12"/>
      <c r="H22" s="13"/>
      <c r="I22" s="12"/>
      <c r="J22" s="12"/>
      <c r="K22" s="12"/>
      <c r="L22" s="13"/>
      <c r="M22" s="12"/>
      <c r="N22" s="12"/>
      <c r="O22" s="12"/>
      <c r="P22" s="13"/>
      <c r="Q22" s="12"/>
      <c r="R22" s="12"/>
      <c r="S22" s="12"/>
      <c r="T22" s="13"/>
      <c r="U22" s="14"/>
      <c r="V22" s="14"/>
      <c r="W22" s="14"/>
      <c r="X22" s="15"/>
      <c r="Y22" s="16"/>
      <c r="Z22" s="16"/>
      <c r="AA22" s="16"/>
      <c r="AB22" s="15"/>
      <c r="AC22" s="16"/>
      <c r="AD22" s="16"/>
      <c r="AE22" s="16"/>
      <c r="AF22" s="15"/>
      <c r="AG22" s="16"/>
      <c r="AH22" s="16"/>
      <c r="AI22" s="16"/>
      <c r="AJ22" s="15"/>
      <c r="AK22" s="16"/>
      <c r="AL22" s="16"/>
      <c r="AM22" s="16"/>
      <c r="AN22" s="17"/>
      <c r="AO22" s="17"/>
      <c r="AP22" s="17"/>
      <c r="AQ22" s="17"/>
      <c r="AR22" s="17"/>
      <c r="AS22" s="17"/>
      <c r="AT22" s="17"/>
      <c r="AU22" s="17"/>
      <c r="AV22" s="17"/>
      <c r="AW22" s="17"/>
      <c r="AX22" s="17"/>
      <c r="AY22" s="17"/>
      <c r="AZ22" s="17"/>
      <c r="BA22" s="16"/>
      <c r="BB22" s="16"/>
      <c r="BC22" s="16"/>
      <c r="BD22" s="15"/>
      <c r="BE22" s="16"/>
      <c r="BF22" s="16"/>
      <c r="BG22" s="16"/>
      <c r="BH22" s="15"/>
      <c r="BI22" s="16"/>
      <c r="BJ22" s="16"/>
      <c r="BK22" s="16"/>
      <c r="BL22" s="15"/>
      <c r="BM22" s="16"/>
      <c r="BN22" s="16"/>
      <c r="BO22" s="16"/>
      <c r="BP22" s="15"/>
      <c r="BQ22" s="25">
        <v>16</v>
      </c>
      <c r="BR22" s="42"/>
      <c r="BS22" s="37"/>
      <c r="BT22" s="38"/>
      <c r="BU22" s="38"/>
      <c r="BV22" s="26"/>
      <c r="BW22" s="39">
        <f t="shared" si="0"/>
        <v>0</v>
      </c>
      <c r="BX22" s="27"/>
      <c r="BY22" s="39">
        <f t="shared" si="1"/>
        <v>0</v>
      </c>
      <c r="BZ22" s="39">
        <f t="shared" si="2"/>
        <v>0</v>
      </c>
      <c r="CA22" s="43"/>
      <c r="CB22" s="43"/>
      <c r="CC22" s="43"/>
      <c r="CD22" s="43"/>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row>
    <row r="23" spans="1:113" s="3" customFormat="1" ht="254.25" customHeight="1">
      <c r="A23" s="34">
        <v>14</v>
      </c>
      <c r="B23" s="53" t="s">
        <v>38</v>
      </c>
      <c r="C23" s="56" t="s">
        <v>67</v>
      </c>
      <c r="D23" s="57" t="s">
        <v>68</v>
      </c>
      <c r="E23" s="41"/>
      <c r="F23" s="12"/>
      <c r="G23" s="12"/>
      <c r="H23" s="13"/>
      <c r="I23" s="12"/>
      <c r="J23" s="12"/>
      <c r="K23" s="12"/>
      <c r="L23" s="13"/>
      <c r="M23" s="12"/>
      <c r="N23" s="12"/>
      <c r="O23" s="12"/>
      <c r="P23" s="13"/>
      <c r="Q23" s="12"/>
      <c r="R23" s="12"/>
      <c r="S23" s="12"/>
      <c r="T23" s="13"/>
      <c r="U23" s="14"/>
      <c r="V23" s="14"/>
      <c r="W23" s="14"/>
      <c r="X23" s="15"/>
      <c r="Y23" s="16"/>
      <c r="Z23" s="16"/>
      <c r="AA23" s="16"/>
      <c r="AB23" s="15"/>
      <c r="AC23" s="16"/>
      <c r="AD23" s="16"/>
      <c r="AE23" s="16"/>
      <c r="AF23" s="15"/>
      <c r="AG23" s="16"/>
      <c r="AH23" s="16"/>
      <c r="AI23" s="16"/>
      <c r="AJ23" s="15"/>
      <c r="AK23" s="16"/>
      <c r="AL23" s="16"/>
      <c r="AM23" s="16"/>
      <c r="AN23" s="17"/>
      <c r="AO23" s="17"/>
      <c r="AP23" s="17"/>
      <c r="AQ23" s="17"/>
      <c r="AR23" s="17"/>
      <c r="AS23" s="17"/>
      <c r="AT23" s="17"/>
      <c r="AU23" s="17"/>
      <c r="AV23" s="17"/>
      <c r="AW23" s="17"/>
      <c r="AX23" s="17"/>
      <c r="AY23" s="17"/>
      <c r="AZ23" s="17"/>
      <c r="BA23" s="16"/>
      <c r="BB23" s="16"/>
      <c r="BC23" s="16"/>
      <c r="BD23" s="15"/>
      <c r="BE23" s="16"/>
      <c r="BF23" s="16"/>
      <c r="BG23" s="16"/>
      <c r="BH23" s="15"/>
      <c r="BI23" s="16"/>
      <c r="BJ23" s="16"/>
      <c r="BK23" s="16"/>
      <c r="BL23" s="15"/>
      <c r="BM23" s="16"/>
      <c r="BN23" s="16"/>
      <c r="BO23" s="16"/>
      <c r="BP23" s="15"/>
      <c r="BQ23" s="25">
        <v>10</v>
      </c>
      <c r="BR23" s="42"/>
      <c r="BS23" s="37"/>
      <c r="BT23" s="38"/>
      <c r="BU23" s="38"/>
      <c r="BV23" s="26"/>
      <c r="BW23" s="39">
        <f t="shared" si="0"/>
        <v>0</v>
      </c>
      <c r="BX23" s="27"/>
      <c r="BY23" s="39">
        <f t="shared" si="1"/>
        <v>0</v>
      </c>
      <c r="BZ23" s="39">
        <f t="shared" si="2"/>
        <v>0</v>
      </c>
      <c r="CA23" s="43"/>
      <c r="CB23" s="43"/>
      <c r="CC23" s="43"/>
      <c r="CD23" s="43"/>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row>
    <row r="24" spans="1:113" s="3" customFormat="1" ht="137.25" customHeight="1">
      <c r="A24" s="34">
        <v>15</v>
      </c>
      <c r="B24" s="53" t="s">
        <v>69</v>
      </c>
      <c r="C24" s="56" t="s">
        <v>70</v>
      </c>
      <c r="D24" s="57" t="s">
        <v>68</v>
      </c>
      <c r="E24" s="46"/>
      <c r="F24" s="12"/>
      <c r="G24" s="12"/>
      <c r="H24" s="13"/>
      <c r="I24" s="12"/>
      <c r="J24" s="12"/>
      <c r="K24" s="12"/>
      <c r="L24" s="13"/>
      <c r="M24" s="12"/>
      <c r="N24" s="12"/>
      <c r="O24" s="12"/>
      <c r="P24" s="13"/>
      <c r="Q24" s="12"/>
      <c r="R24" s="12"/>
      <c r="S24" s="12"/>
      <c r="T24" s="13"/>
      <c r="U24" s="14"/>
      <c r="V24" s="14"/>
      <c r="W24" s="14"/>
      <c r="X24" s="15"/>
      <c r="Y24" s="16"/>
      <c r="Z24" s="16"/>
      <c r="AA24" s="16"/>
      <c r="AB24" s="15"/>
      <c r="AC24" s="16"/>
      <c r="AD24" s="16"/>
      <c r="AE24" s="16"/>
      <c r="AF24" s="15"/>
      <c r="AG24" s="16"/>
      <c r="AH24" s="16"/>
      <c r="AI24" s="16"/>
      <c r="AJ24" s="15"/>
      <c r="AK24" s="16"/>
      <c r="AL24" s="16"/>
      <c r="AM24" s="16"/>
      <c r="AN24" s="17"/>
      <c r="AO24" s="17"/>
      <c r="AP24" s="17"/>
      <c r="AQ24" s="17"/>
      <c r="AR24" s="17"/>
      <c r="AS24" s="17"/>
      <c r="AT24" s="17"/>
      <c r="AU24" s="17"/>
      <c r="AV24" s="17"/>
      <c r="AW24" s="17"/>
      <c r="AX24" s="17"/>
      <c r="AY24" s="17"/>
      <c r="AZ24" s="17"/>
      <c r="BA24" s="16"/>
      <c r="BB24" s="16"/>
      <c r="BC24" s="16"/>
      <c r="BD24" s="15"/>
      <c r="BE24" s="16"/>
      <c r="BF24" s="16"/>
      <c r="BG24" s="16"/>
      <c r="BH24" s="15"/>
      <c r="BI24" s="16"/>
      <c r="BJ24" s="16"/>
      <c r="BK24" s="16"/>
      <c r="BL24" s="15"/>
      <c r="BM24" s="16"/>
      <c r="BN24" s="16"/>
      <c r="BO24" s="16"/>
      <c r="BP24" s="15"/>
      <c r="BQ24" s="25">
        <v>10</v>
      </c>
      <c r="BR24" s="42"/>
      <c r="BS24" s="37"/>
      <c r="BT24" s="38"/>
      <c r="BU24" s="38"/>
      <c r="BV24" s="26"/>
      <c r="BW24" s="39">
        <f t="shared" si="0"/>
        <v>0</v>
      </c>
      <c r="BX24" s="27"/>
      <c r="BY24" s="39">
        <f t="shared" si="1"/>
        <v>0</v>
      </c>
      <c r="BZ24" s="39">
        <f t="shared" si="2"/>
        <v>0</v>
      </c>
      <c r="CA24" s="43"/>
      <c r="CB24" s="43"/>
      <c r="CC24" s="43"/>
      <c r="CD24" s="43"/>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row>
    <row r="25" spans="1:113" s="3" customFormat="1" ht="165" customHeight="1">
      <c r="A25" s="34">
        <v>16</v>
      </c>
      <c r="B25" s="53" t="s">
        <v>74</v>
      </c>
      <c r="C25" s="56" t="s">
        <v>75</v>
      </c>
      <c r="D25" s="57" t="s">
        <v>80</v>
      </c>
      <c r="E25" s="46"/>
      <c r="F25" s="12"/>
      <c r="G25" s="12"/>
      <c r="H25" s="13"/>
      <c r="I25" s="12"/>
      <c r="J25" s="12"/>
      <c r="K25" s="12"/>
      <c r="L25" s="13"/>
      <c r="M25" s="12"/>
      <c r="N25" s="12"/>
      <c r="O25" s="12"/>
      <c r="P25" s="13"/>
      <c r="Q25" s="12"/>
      <c r="R25" s="12"/>
      <c r="S25" s="12"/>
      <c r="T25" s="13"/>
      <c r="U25" s="14"/>
      <c r="V25" s="14"/>
      <c r="W25" s="14"/>
      <c r="X25" s="15"/>
      <c r="Y25" s="16"/>
      <c r="Z25" s="16"/>
      <c r="AA25" s="16"/>
      <c r="AB25" s="15"/>
      <c r="AC25" s="16"/>
      <c r="AD25" s="16"/>
      <c r="AE25" s="16"/>
      <c r="AF25" s="15"/>
      <c r="AG25" s="16"/>
      <c r="AH25" s="16"/>
      <c r="AI25" s="16"/>
      <c r="AJ25" s="15"/>
      <c r="AK25" s="16"/>
      <c r="AL25" s="16"/>
      <c r="AM25" s="16"/>
      <c r="AN25" s="17"/>
      <c r="AO25" s="17"/>
      <c r="AP25" s="17"/>
      <c r="AQ25" s="17"/>
      <c r="AR25" s="17"/>
      <c r="AS25" s="17"/>
      <c r="AT25" s="17"/>
      <c r="AU25" s="17"/>
      <c r="AV25" s="17"/>
      <c r="AW25" s="17"/>
      <c r="AX25" s="17"/>
      <c r="AY25" s="17"/>
      <c r="AZ25" s="17"/>
      <c r="BA25" s="16"/>
      <c r="BB25" s="16"/>
      <c r="BC25" s="16"/>
      <c r="BD25" s="15"/>
      <c r="BE25" s="16"/>
      <c r="BF25" s="16"/>
      <c r="BG25" s="16"/>
      <c r="BH25" s="15"/>
      <c r="BI25" s="16"/>
      <c r="BJ25" s="16"/>
      <c r="BK25" s="16"/>
      <c r="BL25" s="15"/>
      <c r="BM25" s="16"/>
      <c r="BN25" s="16"/>
      <c r="BO25" s="16"/>
      <c r="BP25" s="15"/>
      <c r="BQ25" s="25">
        <v>15</v>
      </c>
      <c r="BR25" s="42"/>
      <c r="BS25" s="37"/>
      <c r="BT25" s="38"/>
      <c r="BU25" s="38"/>
      <c r="BV25" s="26"/>
      <c r="BW25" s="39">
        <f t="shared" si="0"/>
        <v>0</v>
      </c>
      <c r="BX25" s="27"/>
      <c r="BY25" s="39">
        <f t="shared" si="1"/>
        <v>0</v>
      </c>
      <c r="BZ25" s="39">
        <f t="shared" si="2"/>
        <v>0</v>
      </c>
      <c r="CA25" s="43"/>
      <c r="CB25" s="43"/>
      <c r="CC25" s="43"/>
      <c r="CD25" s="43"/>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row>
    <row r="26" spans="1:113" s="3" customFormat="1" ht="138.75" customHeight="1">
      <c r="A26" s="34">
        <v>17</v>
      </c>
      <c r="B26" s="53" t="s">
        <v>74</v>
      </c>
      <c r="C26" s="56" t="s">
        <v>76</v>
      </c>
      <c r="D26" s="57" t="s">
        <v>80</v>
      </c>
      <c r="E26" s="46"/>
      <c r="F26" s="12"/>
      <c r="G26" s="12"/>
      <c r="H26" s="13"/>
      <c r="I26" s="12"/>
      <c r="J26" s="12"/>
      <c r="K26" s="12"/>
      <c r="L26" s="13"/>
      <c r="M26" s="12"/>
      <c r="N26" s="12"/>
      <c r="O26" s="12"/>
      <c r="P26" s="13"/>
      <c r="Q26" s="12"/>
      <c r="R26" s="12"/>
      <c r="S26" s="12"/>
      <c r="T26" s="13"/>
      <c r="U26" s="14"/>
      <c r="V26" s="14"/>
      <c r="W26" s="14"/>
      <c r="X26" s="15"/>
      <c r="Y26" s="16"/>
      <c r="Z26" s="16"/>
      <c r="AA26" s="16"/>
      <c r="AB26" s="15"/>
      <c r="AC26" s="16"/>
      <c r="AD26" s="16"/>
      <c r="AE26" s="16"/>
      <c r="AF26" s="15"/>
      <c r="AG26" s="16"/>
      <c r="AH26" s="16"/>
      <c r="AI26" s="16"/>
      <c r="AJ26" s="15"/>
      <c r="AK26" s="16"/>
      <c r="AL26" s="16"/>
      <c r="AM26" s="16"/>
      <c r="AN26" s="17"/>
      <c r="AO26" s="17"/>
      <c r="AP26" s="17"/>
      <c r="AQ26" s="17"/>
      <c r="AR26" s="17"/>
      <c r="AS26" s="17"/>
      <c r="AT26" s="17"/>
      <c r="AU26" s="17"/>
      <c r="AV26" s="17"/>
      <c r="AW26" s="17"/>
      <c r="AX26" s="17"/>
      <c r="AY26" s="17"/>
      <c r="AZ26" s="17"/>
      <c r="BA26" s="16"/>
      <c r="BB26" s="16"/>
      <c r="BC26" s="16"/>
      <c r="BD26" s="15"/>
      <c r="BE26" s="16"/>
      <c r="BF26" s="16"/>
      <c r="BG26" s="16"/>
      <c r="BH26" s="15"/>
      <c r="BI26" s="16"/>
      <c r="BJ26" s="16"/>
      <c r="BK26" s="16"/>
      <c r="BL26" s="15"/>
      <c r="BM26" s="16"/>
      <c r="BN26" s="16"/>
      <c r="BO26" s="16"/>
      <c r="BP26" s="15"/>
      <c r="BQ26" s="25">
        <v>6</v>
      </c>
      <c r="BR26" s="42"/>
      <c r="BS26" s="37"/>
      <c r="BT26" s="38"/>
      <c r="BU26" s="38"/>
      <c r="BV26" s="26"/>
      <c r="BW26" s="39">
        <f t="shared" si="0"/>
        <v>0</v>
      </c>
      <c r="BX26" s="27"/>
      <c r="BY26" s="39">
        <f t="shared" si="1"/>
        <v>0</v>
      </c>
      <c r="BZ26" s="39">
        <f t="shared" si="2"/>
        <v>0</v>
      </c>
      <c r="CA26" s="43"/>
      <c r="CB26" s="43"/>
      <c r="CC26" s="43"/>
      <c r="CD26" s="43"/>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row>
    <row r="27" spans="1:113" s="3" customFormat="1" ht="27.75" customHeight="1">
      <c r="A27" s="62" t="s">
        <v>65</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58">
        <f>SUM(BY10:BY26)</f>
        <v>0</v>
      </c>
      <c r="BZ27" s="58">
        <f>SUM(BZ10:BZ26)</f>
        <v>0</v>
      </c>
      <c r="CA27" s="47"/>
      <c r="CB27" s="47"/>
      <c r="CC27" s="47"/>
      <c r="CD27" s="48"/>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row>
    <row r="28" spans="1:113" s="3" customFormat="1" ht="27.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9"/>
      <c r="BZ28" s="20"/>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row>
    <row r="29" spans="1:113" s="3" customFormat="1" ht="27.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21" t="s">
        <v>71</v>
      </c>
      <c r="BZ29" s="22"/>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row>
    <row r="30" spans="1:113" s="3" customFormat="1" ht="27.7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23" t="s">
        <v>72</v>
      </c>
      <c r="BZ30" s="24"/>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row>
    <row r="31" spans="1:113" ht="121.5" customHeight="1">
      <c r="A31" s="61" t="s">
        <v>52</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row>
    <row r="32" spans="74:113" ht="14.25">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row>
    <row r="33" spans="2:113" ht="16.5">
      <c r="B33" s="9"/>
      <c r="D33" s="85"/>
      <c r="E33" s="85"/>
      <c r="F33" s="85"/>
      <c r="G33" s="85"/>
      <c r="H33" s="85"/>
      <c r="I33" s="85"/>
      <c r="J33" s="85"/>
      <c r="K33" s="85"/>
      <c r="L33" s="85"/>
      <c r="M33" s="85"/>
      <c r="N33" s="85"/>
      <c r="O33" s="85"/>
      <c r="P33" s="85"/>
      <c r="Q33" s="85"/>
      <c r="R33" s="85"/>
      <c r="S33" s="85"/>
      <c r="T33" s="85"/>
      <c r="U33" s="85"/>
      <c r="V33" s="85"/>
      <c r="W33" s="85"/>
      <c r="X33" s="85"/>
      <c r="AV33" s="82"/>
      <c r="AW33" s="82"/>
      <c r="AX33" s="82"/>
      <c r="AY33" s="82"/>
      <c r="AZ33" s="82"/>
      <c r="BA33" s="82"/>
      <c r="BB33" s="82"/>
      <c r="BC33" s="82"/>
      <c r="BD33" s="8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row>
    <row r="34" spans="74:113" ht="14.25">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row>
    <row r="35" spans="74:113" ht="14.25">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row>
    <row r="36" spans="74:113" ht="14.25">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row>
    <row r="37" spans="2:113" ht="14.25">
      <c r="B37" s="10"/>
      <c r="D37" s="83"/>
      <c r="E37" s="83"/>
      <c r="F37" s="83"/>
      <c r="G37" s="83"/>
      <c r="H37" s="83"/>
      <c r="I37" s="83"/>
      <c r="J37" s="83"/>
      <c r="K37" s="83"/>
      <c r="L37" s="83"/>
      <c r="M37" s="83"/>
      <c r="N37" s="83"/>
      <c r="O37" s="83"/>
      <c r="P37" s="83"/>
      <c r="Q37" s="83"/>
      <c r="R37" s="83"/>
      <c r="S37" s="83"/>
      <c r="T37" s="83"/>
      <c r="U37" s="83"/>
      <c r="V37" s="83"/>
      <c r="W37" s="83"/>
      <c r="X37" s="83"/>
      <c r="AV37" s="75"/>
      <c r="AW37" s="75"/>
      <c r="AX37" s="75"/>
      <c r="AY37" s="75"/>
      <c r="AZ37" s="75"/>
      <c r="BA37" s="75"/>
      <c r="BB37" s="75"/>
      <c r="BC37" s="75"/>
      <c r="BD37" s="75"/>
      <c r="BE37" s="75"/>
      <c r="BF37" s="75"/>
      <c r="BG37" s="75"/>
      <c r="BH37" s="75"/>
      <c r="BI37" s="75"/>
      <c r="BJ37" s="75"/>
      <c r="BK37" s="75"/>
      <c r="BL37" s="75"/>
      <c r="BM37" s="75"/>
      <c r="BN37" s="75"/>
      <c r="BO37" s="75"/>
      <c r="BP37" s="75"/>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row>
    <row r="38" spans="48:113" ht="14.25">
      <c r="AV38" s="75"/>
      <c r="AW38" s="75"/>
      <c r="AX38" s="75"/>
      <c r="AY38" s="75"/>
      <c r="AZ38" s="75"/>
      <c r="BA38" s="75"/>
      <c r="BB38" s="75"/>
      <c r="BC38" s="75"/>
      <c r="BD38" s="75"/>
      <c r="BE38" s="75"/>
      <c r="BF38" s="75"/>
      <c r="BG38" s="75"/>
      <c r="BH38" s="75"/>
      <c r="BI38" s="75"/>
      <c r="BJ38" s="75"/>
      <c r="BK38" s="75"/>
      <c r="BL38" s="75"/>
      <c r="BM38" s="75"/>
      <c r="BN38" s="75"/>
      <c r="BO38" s="75"/>
      <c r="BP38" s="75"/>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row>
    <row r="39" spans="48:113" ht="14.25">
      <c r="AV39" s="11" t="s">
        <v>34</v>
      </c>
      <c r="AW39" s="11"/>
      <c r="AX39" s="11"/>
      <c r="AY39" s="11"/>
      <c r="AZ39" s="11"/>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row>
    <row r="40" spans="74:113" ht="14.25">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row>
    <row r="41" spans="74:113" ht="14.25">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row>
    <row r="42" spans="74:113" ht="14.25">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row>
    <row r="43" spans="74:113" ht="14.25">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row>
    <row r="44" spans="74:113" ht="14.25">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row>
    <row r="45" spans="74:113" ht="14.25">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row>
    <row r="46" spans="74:113" ht="14.25">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row>
    <row r="47" spans="74:113" ht="14.25">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row>
    <row r="48" spans="74:113" ht="14.25">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row>
    <row r="49" spans="74:113" ht="14.25">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row>
    <row r="50" spans="74:113" ht="14.25">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row>
    <row r="51" spans="74:113" ht="14.25">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row>
    <row r="52" spans="74:113" ht="14.25">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row>
    <row r="53" spans="74:113" ht="14.25">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row>
    <row r="54" spans="74:113" ht="14.25">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row>
    <row r="55" spans="74:113" ht="14.25">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row>
    <row r="56" spans="74:113" ht="14.25">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row>
    <row r="57" spans="74:113" ht="14.25">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row>
    <row r="58" spans="74:113" ht="14.25">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row>
    <row r="59" spans="74:113" ht="14.25">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row>
    <row r="60" spans="74:113" ht="14.25">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row>
    <row r="61" spans="74:113" ht="14.25">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row>
    <row r="62" spans="74:113" ht="14.25">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row>
    <row r="63" spans="74:113" ht="14.25">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row>
    <row r="64" spans="74:113" ht="14.25">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row>
    <row r="65" spans="74:113" ht="14.25">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row>
    <row r="66" spans="74:113" ht="14.25">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row>
    <row r="67" spans="74:113" ht="14.25">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row>
    <row r="68" spans="74:113" ht="14.25">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row>
    <row r="69" spans="74:113" ht="14.25">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row>
    <row r="70" spans="74:113" ht="14.25">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row>
    <row r="71" spans="74:113" ht="14.25">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row>
    <row r="72" spans="74:113" ht="14.25">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row>
    <row r="73" spans="74:113" ht="14.25">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row>
    <row r="74" spans="74:113" ht="14.25">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row>
    <row r="75" spans="74:113" ht="14.25">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row>
    <row r="76" spans="74:113" ht="14.25">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row>
    <row r="77" spans="74:113" ht="14.25">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row>
    <row r="78" spans="74:113" ht="14.25">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row>
    <row r="79" spans="74:113" ht="14.25">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row>
    <row r="80" spans="74:113" ht="14.25">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row>
    <row r="81" spans="74:113" ht="14.25">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row>
    <row r="82" spans="74:113" ht="14.25">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row>
    <row r="83" spans="74:113" ht="14.25">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row>
    <row r="84" spans="74:113" ht="14.25">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row>
    <row r="85" spans="74:113" ht="14.25">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row>
    <row r="86" spans="74:113" ht="14.25">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row>
    <row r="87" spans="74:113" ht="14.25">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row>
    <row r="88" spans="74:113" ht="14.25">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row>
    <row r="89" spans="74:113" ht="14.25">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row>
    <row r="90" spans="74:113" ht="14.25">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row>
    <row r="91" spans="74:113" ht="14.25">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row>
    <row r="92" spans="74:113" ht="14.25">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row>
    <row r="93" spans="74:113" ht="14.25">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row>
    <row r="94" spans="74:113" ht="14.25">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row>
    <row r="95" spans="74:113" ht="14.25">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row>
    <row r="96" spans="74:113" ht="14.25">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row>
    <row r="97" spans="74:113" ht="14.25">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row>
    <row r="98" spans="74:113" ht="14.25">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row>
    <row r="99" spans="74:113" ht="14.25">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row>
    <row r="100" spans="74:113" ht="14.25">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row>
    <row r="101" spans="74:113" ht="14.25">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row>
    <row r="102" spans="74:113" ht="14.25">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row>
    <row r="103" spans="74:113" ht="14.25">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row>
    <row r="104" spans="74:113" ht="14.25">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row>
    <row r="105" spans="74:113" ht="14.25">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row>
    <row r="106" spans="74:113" ht="14.25">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row>
    <row r="107" spans="74:113" ht="14.25">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row>
    <row r="108" spans="74:113" ht="14.25">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row>
    <row r="109" spans="74:113" ht="14.25">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row>
    <row r="110" spans="74:113" ht="14.25">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row>
    <row r="111" spans="74:113" ht="14.25">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row>
    <row r="112" spans="74:113" ht="14.25">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row>
    <row r="113" spans="74:113" ht="14.25">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row>
    <row r="114" spans="74:113" ht="14.25">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row>
    <row r="115" spans="74:113" ht="14.25">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row>
    <row r="116" spans="74:113" ht="14.25">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row>
    <row r="117" spans="74:113" ht="14.25">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row>
    <row r="118" spans="74:113" ht="14.25">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row>
    <row r="119" spans="74:113" ht="14.25">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row>
    <row r="120" spans="74:113" ht="14.25">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row>
    <row r="121" spans="74:113" ht="14.25">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row>
    <row r="122" spans="74:113" ht="14.25">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row>
    <row r="123" spans="74:113" ht="14.25">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row>
    <row r="124" spans="74:113" ht="14.25">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row>
    <row r="125" spans="74:113" ht="14.25">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row>
    <row r="126" spans="74:113" ht="14.25">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row>
    <row r="127" spans="74:113" ht="14.25">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row>
    <row r="128" spans="74:113" ht="14.25">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row>
    <row r="129" spans="74:113" ht="14.25">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row>
    <row r="130" spans="74:113" ht="14.25">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row>
    <row r="131" spans="74:113" ht="14.25">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row>
    <row r="132" spans="74:113" ht="14.25">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row>
    <row r="133" spans="74:113" ht="14.25">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row>
    <row r="134" spans="74:113" ht="14.25">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row>
    <row r="135" spans="74:113" ht="14.25">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row>
    <row r="136" spans="74:113" ht="14.25">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row>
    <row r="137" spans="74:113" ht="14.25">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row>
    <row r="138" spans="74:113" ht="14.25">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row>
    <row r="139" spans="74:113" ht="14.25">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row>
    <row r="140" spans="74:113" ht="14.25">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row>
    <row r="141" spans="74:113" ht="14.25">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row>
    <row r="142" spans="74:113" ht="14.25">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row>
    <row r="143" spans="74:113" ht="14.25">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row>
    <row r="144" spans="74:113" ht="14.25">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row>
    <row r="145" spans="74:113" ht="14.25">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row>
    <row r="146" spans="74:113" ht="14.25">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row>
    <row r="147" spans="74:113" ht="14.25">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row>
    <row r="148" spans="74:113" ht="14.25">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row>
    <row r="149" spans="74:113" ht="14.25">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row>
    <row r="150" spans="74:113" ht="14.25">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row>
    <row r="151" spans="74:113" ht="14.25">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row>
    <row r="152" spans="74:113" ht="14.25">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row>
    <row r="153" spans="74:113" ht="14.25">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row>
    <row r="154" spans="74:113" ht="14.25">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row>
    <row r="155" spans="74:113" ht="14.25">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row>
    <row r="156" spans="74:113" ht="14.25">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row>
    <row r="157" spans="74:113" ht="14.25">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row>
    <row r="158" spans="74:113" ht="14.25">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row>
    <row r="159" spans="74:113" ht="14.25">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row>
    <row r="160" spans="74:113" ht="14.25">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row>
    <row r="161" spans="74:113" ht="14.25">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row>
    <row r="162" spans="74:113" ht="14.25">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row>
    <row r="163" spans="74:113" ht="14.25">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row>
    <row r="164" spans="74:113" ht="14.25">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row>
    <row r="165" spans="74:113" ht="14.25">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row>
    <row r="166" spans="74:113" ht="14.25">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row>
    <row r="167" spans="74:113" ht="14.25">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row>
    <row r="168" spans="74:113" ht="14.25">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row>
    <row r="169" spans="74:113" ht="14.25">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row>
    <row r="170" spans="74:113" ht="14.25">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row>
    <row r="171" spans="74:113" ht="14.25">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row>
    <row r="172" spans="74:113" ht="14.25">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row>
    <row r="173" spans="74:113" ht="14.25">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row>
    <row r="174" spans="74:113" ht="14.25">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row>
    <row r="175" spans="74:113" ht="14.25">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row>
    <row r="176" spans="74:113" ht="14.25">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row>
    <row r="177" spans="74:113" ht="14.25">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row>
    <row r="178" spans="74:113" ht="14.25">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row>
    <row r="179" spans="74:113" ht="14.25">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row>
    <row r="180" spans="74:113" ht="14.25">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row>
    <row r="181" spans="74:113" ht="14.25">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row>
    <row r="182" spans="74:113" ht="14.25">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row>
    <row r="183" spans="74:113" ht="14.25">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row>
    <row r="184" spans="74:113" ht="14.25">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row>
    <row r="185" spans="74:113" ht="14.25">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row>
    <row r="186" spans="74:113" ht="14.25">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row>
    <row r="187" spans="74:113" ht="14.25">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row>
    <row r="188" spans="74:113" ht="14.25">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row>
    <row r="189" spans="74:113" ht="14.25">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row>
    <row r="190" spans="74:113" ht="14.25">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row>
    <row r="191" spans="74:113" ht="14.25">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row>
    <row r="192" spans="74:113" ht="14.25">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row>
    <row r="193" spans="74:113" ht="14.25">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row>
    <row r="194" spans="74:113" ht="14.25">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row>
    <row r="195" spans="74:113" ht="14.25">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row>
    <row r="196" spans="74:113" ht="14.25">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row>
    <row r="197" spans="74:113" ht="14.25">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row>
    <row r="198" spans="74:113" ht="14.25">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row>
    <row r="199" spans="74:113" ht="14.25">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row>
    <row r="200" spans="74:113" ht="14.25">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row>
    <row r="201" spans="74:113" ht="14.25">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row>
    <row r="202" spans="74:113" ht="14.25">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row>
    <row r="203" spans="74:113" ht="14.25">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row>
    <row r="204" spans="74:113" ht="14.25">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row>
    <row r="205" spans="74:113" ht="14.25">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row>
    <row r="206" spans="74:113" ht="14.25">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row>
    <row r="207" spans="74:113" ht="14.25">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row>
    <row r="208" spans="74:113" ht="14.25">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row>
    <row r="209" spans="74:113" ht="14.25">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row>
    <row r="210" spans="74:113" ht="14.25">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row>
    <row r="211" spans="74:113" ht="14.25">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row>
    <row r="212" spans="74:113" ht="14.25">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row>
    <row r="213" spans="74:113" ht="14.25">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row>
    <row r="214" spans="74:113" ht="14.25">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row>
    <row r="215" spans="74:113" ht="14.25">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row>
    <row r="216" spans="74:113" ht="14.25">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row>
    <row r="217" spans="74:113" ht="14.25">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row>
    <row r="218" spans="74:113" ht="14.25">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row>
    <row r="219" spans="74:113" ht="14.25">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row>
    <row r="220" spans="74:113" ht="14.25">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row>
    <row r="221" spans="74:113" ht="14.25">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row>
    <row r="222" spans="74:113" ht="14.25">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row>
    <row r="223" spans="74:113" ht="14.25">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row>
    <row r="224" spans="74:113" ht="14.25">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row>
    <row r="225" spans="74:113" ht="14.25">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row>
    <row r="226" spans="74:113" ht="14.25">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row>
    <row r="227" spans="74:113" ht="14.25">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row>
    <row r="228" spans="74:113" ht="14.25">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row>
    <row r="229" spans="74:113" ht="14.25">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row>
    <row r="230" spans="74:113" ht="14.25">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row>
    <row r="231" spans="74:113" ht="14.25">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row>
    <row r="232" spans="74:113" ht="14.25">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row>
    <row r="233" spans="74:113" ht="14.25">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row>
    <row r="234" spans="74:113" ht="14.25">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row>
    <row r="235" spans="74:113" ht="14.25">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row>
    <row r="236" spans="74:113" ht="14.25">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row>
    <row r="237" spans="74:113" ht="14.25">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row>
    <row r="238" spans="74:113" ht="14.25">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row>
    <row r="239" spans="74:113" ht="14.25">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row>
  </sheetData>
  <sheetProtection password="CAA5" sheet="1"/>
  <mergeCells count="40">
    <mergeCell ref="C6:C8"/>
    <mergeCell ref="U6:AJ6"/>
    <mergeCell ref="D37:X37"/>
    <mergeCell ref="D6:D8"/>
    <mergeCell ref="D33:X33"/>
    <mergeCell ref="E7:P7"/>
    <mergeCell ref="Q7:T7"/>
    <mergeCell ref="E6:T6"/>
    <mergeCell ref="U7:AF7"/>
    <mergeCell ref="A9:BZ9"/>
    <mergeCell ref="AV37:BP37"/>
    <mergeCell ref="A6:A8"/>
    <mergeCell ref="AV38:BP38"/>
    <mergeCell ref="BR6:BR8"/>
    <mergeCell ref="BT6:BT8"/>
    <mergeCell ref="BS6:BS8"/>
    <mergeCell ref="AK6:AZ6"/>
    <mergeCell ref="BA6:BP6"/>
    <mergeCell ref="BA7:BL7"/>
    <mergeCell ref="AV33:BD33"/>
    <mergeCell ref="BY1:BZ1"/>
    <mergeCell ref="BV6:BV8"/>
    <mergeCell ref="BW6:BW8"/>
    <mergeCell ref="BX6:BX8"/>
    <mergeCell ref="BY6:BY8"/>
    <mergeCell ref="BZ6:BZ8"/>
    <mergeCell ref="BH3:BV3"/>
    <mergeCell ref="BU6:BU8"/>
    <mergeCell ref="BL1:BQ1"/>
    <mergeCell ref="BL2:BQ2"/>
    <mergeCell ref="A4:BZ4"/>
    <mergeCell ref="A31:BZ31"/>
    <mergeCell ref="A27:BX27"/>
    <mergeCell ref="BQ6:BQ8"/>
    <mergeCell ref="AK7:AV7"/>
    <mergeCell ref="A5:CD5"/>
    <mergeCell ref="B6:B8"/>
    <mergeCell ref="AG7:AJ7"/>
    <mergeCell ref="AW7:AZ7"/>
    <mergeCell ref="BM7:BP7"/>
  </mergeCells>
  <printOptions horizontalCentered="1"/>
  <pageMargins left="0.3937007874015748" right="0.3937007874015748" top="0.1968503937007874" bottom="0.1968503937007874" header="0.31496062992125984" footer="0.31496062992125984"/>
  <pageSetup fitToHeight="0"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dc:creator>
  <cp:keywords/>
  <dc:description/>
  <cp:lastModifiedBy>Agnieszka Prucnal</cp:lastModifiedBy>
  <cp:lastPrinted>2024-03-05T05:48:47Z</cp:lastPrinted>
  <dcterms:created xsi:type="dcterms:W3CDTF">2009-05-28T09:24:07Z</dcterms:created>
  <dcterms:modified xsi:type="dcterms:W3CDTF">2024-03-05T05:55:58Z</dcterms:modified>
  <cp:category/>
  <cp:version/>
  <cp:contentType/>
  <cp:contentStatus/>
</cp:coreProperties>
</file>