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11760"/>
  </bookViews>
  <sheets>
    <sheet name="Arkusz1" sheetId="1" r:id="rId1"/>
  </sheets>
  <calcPr calcId="114210"/>
</workbook>
</file>

<file path=xl/calcChain.xml><?xml version="1.0" encoding="utf-8"?>
<calcChain xmlns="http://schemas.openxmlformats.org/spreadsheetml/2006/main">
  <c r="G12" i="1"/>
  <c r="I12"/>
  <c r="G11"/>
  <c r="I11"/>
  <c r="G21"/>
  <c r="I21"/>
  <c r="G20"/>
  <c r="I20"/>
  <c r="G18"/>
  <c r="I18"/>
  <c r="G17"/>
  <c r="I17"/>
  <c r="G15"/>
  <c r="I15"/>
  <c r="G14"/>
  <c r="I14"/>
  <c r="G13"/>
  <c r="I13"/>
  <c r="G9"/>
  <c r="I9"/>
  <c r="G8"/>
  <c r="I8"/>
  <c r="G7"/>
  <c r="I7"/>
  <c r="G6"/>
  <c r="I6"/>
  <c r="G5"/>
  <c r="I5"/>
  <c r="G3"/>
  <c r="I3"/>
  <c r="G23"/>
  <c r="I23"/>
  <c r="G22"/>
  <c r="I22"/>
  <c r="G24"/>
  <c r="I24"/>
</calcChain>
</file>

<file path=xl/sharedStrings.xml><?xml version="1.0" encoding="utf-8"?>
<sst xmlns="http://schemas.openxmlformats.org/spreadsheetml/2006/main" count="58" uniqueCount="52">
  <si>
    <t>Testy do badania grup ABO/Rh D (DVI+,DVI-) dorosłych wraz z badaniem izoaglutynin grupowych (A1, B)</t>
  </si>
  <si>
    <t>Test do bezpośredniego testu antyglobulinowego w zakresie: IgG, IgA, IgM, C3c, C3d</t>
  </si>
  <si>
    <t>Krwinki do oznaczania układu ABO zawierające krwinki  A1, B</t>
  </si>
  <si>
    <t xml:space="preserve">Krwinki do wykrywania przeciwciał </t>
  </si>
  <si>
    <t>Materiał kontrolny służący do wewnętrznej kontroli laboratoryjnej w zakresie metody mikrokolumnowej (automatycznej i manualnej), zawierający 2 różne próbki krwi pełnej - zabezpieczające pracę aparatu w zakresie szacunkowej ilości ozn./Wypełnia Wykonawca/</t>
  </si>
  <si>
    <t>Lp.</t>
  </si>
  <si>
    <t>Przedmiot zamówienia / „j.m.”</t>
  </si>
  <si>
    <t>Szacunkowa
ilość
"j.m."
/36 m-cy</t>
  </si>
  <si>
    <t>Ilość
"j.m."
w
opako-
waniu</t>
  </si>
  <si>
    <t>Szacunkowa ilość
opakowań (pełnych, zaokrąglonych w gorę)</t>
  </si>
  <si>
    <t xml:space="preserve">Cena netto 
za 1 opako
wanie 
</t>
  </si>
  <si>
    <t>Wartość netto</t>
  </si>
  <si>
    <t>Stawka podatku VAT</t>
  </si>
  <si>
    <t>Wartość brutto</t>
  </si>
  <si>
    <t>Oddajemy w dzierżawę ……………… (urządzenie, producent, typ, model, rok produkcji) o wartości …. zł netto / … zł brutto*</t>
  </si>
  <si>
    <t>RAZEM</t>
  </si>
  <si>
    <t>A</t>
  </si>
  <si>
    <t>B</t>
  </si>
  <si>
    <t xml:space="preserve">Testy do badania grup  krwi dawców w zakresie ABO i RhD(DVI+) </t>
  </si>
  <si>
    <t xml:space="preserve">Testy do badania grup  krwi biorców przy próbie zgodności  w zakresie ABO i RhD(DVI-) </t>
  </si>
  <si>
    <t>zabezpieczające pracę aparatu w zakresie szacunkowej ilości ozn./Wypełnia Wykonawca/</t>
  </si>
  <si>
    <t xml:space="preserve">Uwaga! </t>
  </si>
  <si>
    <t>Materiały zużywalne w ilości adekwatnej do przedstawionej ilości badań:</t>
  </si>
  <si>
    <t>PTA-LISS z surowicą poliwalentną (screening p/ciał przy grupie krwi, właściwe próby zgodności)</t>
  </si>
  <si>
    <t xml:space="preserve">zabezpieczające pracę aparatu w zakresie szacunkowej ilości ozn./Wypełnia Wykonawca/. </t>
  </si>
  <si>
    <t>Rozcieńczalnik do krwinek (w szacowanej ilości należy również uwzględnić tryb manualny - co najmniej do 5% wszystkich badań)</t>
  </si>
  <si>
    <t>Końcówki do pipet - w przypadku gdy producent przewiduje konieczność użycia koncówek w szt.  (w szacowanej ilości należy również uwzględnić tryb manualny - co najmniej do 5% wszystkich badań)</t>
  </si>
  <si>
    <t>1a</t>
  </si>
  <si>
    <t>Kontrole do testów wskazanych w poz. 1</t>
  </si>
  <si>
    <t>6a</t>
  </si>
  <si>
    <t>Kontrole do testów wskazanych w poz. 6</t>
  </si>
  <si>
    <r>
      <t>1.</t>
    </r>
    <r>
      <rPr>
        <sz val="7"/>
        <color indexed="8"/>
        <rFont val="Arial Narrow"/>
        <family val="2"/>
        <charset val="238"/>
      </rPr>
      <t xml:space="preserve">     </t>
    </r>
    <r>
      <rPr>
        <sz val="9"/>
        <color indexed="8"/>
        <rFont val="Arial Narrow"/>
        <family val="2"/>
        <charset val="238"/>
      </rPr>
      <t>Krwinki do wykrywania przeciwciał ( 3 rodzaje krwinek po 10 ml -zawierające wszystkie klinicznie istotne antygeny w podwójnych dawkach w jednym opakowaniu z uwzględnieniem terminów ważności)</t>
    </r>
  </si>
  <si>
    <r>
      <t>2.</t>
    </r>
    <r>
      <rPr>
        <sz val="7"/>
        <color indexed="8"/>
        <rFont val="Arial Narrow"/>
        <family val="2"/>
        <charset val="238"/>
      </rPr>
      <t xml:space="preserve">     </t>
    </r>
    <r>
      <rPr>
        <sz val="9"/>
        <color indexed="8"/>
        <rFont val="Arial Narrow"/>
        <family val="2"/>
        <charset val="238"/>
      </rPr>
      <t>Krwinki do układu ABO ( 2 rodzaje krwinek A1 / B po 10 ml -  z uwzględnieniem terminów ważności)</t>
    </r>
  </si>
  <si>
    <r>
      <t>3.</t>
    </r>
    <r>
      <rPr>
        <sz val="7"/>
        <color indexed="8"/>
        <rFont val="Arial Narrow"/>
        <family val="2"/>
        <charset val="238"/>
      </rPr>
      <t xml:space="preserve">     </t>
    </r>
    <r>
      <rPr>
        <sz val="9"/>
        <color indexed="8"/>
        <rFont val="Arial Narrow"/>
        <family val="2"/>
        <charset val="238"/>
      </rPr>
      <t>Diluenty / rozcieńczalniki  do przedstawionej ilości badań z uwzględnieniem  z  uwzględnieniem trybu manualnego i automatycznego.</t>
    </r>
  </si>
  <si>
    <r>
      <t>4.</t>
    </r>
    <r>
      <rPr>
        <sz val="7"/>
        <color indexed="8"/>
        <rFont val="Arial Narrow"/>
        <family val="2"/>
        <charset val="238"/>
      </rPr>
      <t xml:space="preserve">     </t>
    </r>
    <r>
      <rPr>
        <sz val="9"/>
        <color indexed="8"/>
        <rFont val="Arial Narrow"/>
        <family val="2"/>
        <charset val="238"/>
      </rPr>
      <t>Materiały zużywalne do badań w trybie manualnym (5% wszystkich badań)</t>
    </r>
  </si>
  <si>
    <r>
      <t>5.</t>
    </r>
    <r>
      <rPr>
        <sz val="7"/>
        <color indexed="8"/>
        <rFont val="Arial Narrow"/>
        <family val="2"/>
        <charset val="238"/>
      </rPr>
      <t xml:space="preserve">     </t>
    </r>
    <r>
      <rPr>
        <sz val="9"/>
        <color indexed="8"/>
        <rFont val="Arial Narrow"/>
        <family val="2"/>
        <charset val="238"/>
      </rPr>
      <t>Materiały zużywalne do automatu w ilości adekwatnej do przewidywalnej ilości badań.</t>
    </r>
  </si>
  <si>
    <t>`-----</t>
  </si>
  <si>
    <t>a</t>
  </si>
  <si>
    <t>b</t>
  </si>
  <si>
    <t>c</t>
  </si>
  <si>
    <t>d</t>
  </si>
  <si>
    <t>e</t>
  </si>
  <si>
    <t>f</t>
  </si>
  <si>
    <t>g = e * f</t>
  </si>
  <si>
    <t>h</t>
  </si>
  <si>
    <t>i = g + (g * h)</t>
  </si>
  <si>
    <t>Karta do próby zgodności</t>
  </si>
  <si>
    <t>Materiały zużywalne do analizatorów i urządzenia do automatycznego odwirowania i odczytu kart. Ilość adekwatna do podanej ilości mikrokolumn, krwinek i rodzaju badań (rozcieńczalniki, diluenty, płyny płuczące, konserwujące, niezbędne elementy do zawiesin itp.) - zabezpieczające pracę aparatu w zakresie szacunkowej ilości ozn./Wypełnia Wykonawca/</t>
  </si>
  <si>
    <t>Etykiety do drukarki kodów</t>
  </si>
  <si>
    <t>* proszę uzupełnić odrębnie dla każdego urządzenia (pkt 14-15) oddawanego w dzierżawę celem ubezpieczenia sprzętu przez Zamawiającego</t>
  </si>
  <si>
    <t>Kontrola jakości  zewnątrzlaboratoryjna w zakresie metody mikrokolumnowej (automatycznej i manualnej), zestaw (4x w roku)</t>
  </si>
  <si>
    <t>Dzierżawa 2 analizatorów (podstawowego i bac up'u) do automatycznego wykonywania badań wraz ze sprzętem technicznym stanowiącym element wyposażenia:2 komputery PC z monitorami minimum 17”, zarządzające automatami i dodatkowym osprzętem wraz z oprogramowaniem;2 klawiatury i 2 myszki,2 półki pod klawiatury, drukarka laserowa;2 sztuki UPS; program komputerowy obsługujący  mikrometodę kompatybilny z automatami; 2 sztuki czytników kodów kreskowych; drukarka kodów kreskowych wraz z podłączeniem systemu komputerowego obsługującego mikrometodę wraz z serwisowaniem do szpitalnego  systemu informatycznego CLININET, dzierżawa 2 pipet automatycznych, dzierżawa dozownika, dzierżawa wirówki, dzierżawa inkubatora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</si>
</sst>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9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7"/>
      <color indexed="8"/>
      <name val="Arial Narrow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9" fontId="2" fillId="0" borderId="1" xfId="0" applyNumberFormat="1" applyFont="1" applyFill="1" applyBorder="1"/>
    <xf numFmtId="0" fontId="4" fillId="0" borderId="0" xfId="0" applyFont="1" applyAlignment="1">
      <alignment vertical="center"/>
    </xf>
    <xf numFmtId="0" fontId="5" fillId="0" borderId="0" xfId="0" applyFont="1"/>
    <xf numFmtId="4" fontId="7" fillId="0" borderId="1" xfId="0" applyNumberFormat="1" applyFont="1" applyBorder="1"/>
    <xf numFmtId="0" fontId="7" fillId="0" borderId="1" xfId="0" applyFont="1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zoomScaleNormal="100" workbookViewId="0">
      <selection activeCell="F22" sqref="F22"/>
    </sheetView>
  </sheetViews>
  <sheetFormatPr defaultColWidth="11.5703125" defaultRowHeight="15"/>
  <cols>
    <col min="1" max="1" width="3.140625" bestFit="1" customWidth="1"/>
    <col min="2" max="2" width="57.140625" customWidth="1"/>
    <col min="3" max="3" width="19" customWidth="1"/>
    <col min="4" max="4" width="10.42578125" customWidth="1"/>
    <col min="8" max="8" width="8.42578125" customWidth="1"/>
  </cols>
  <sheetData>
    <row r="1" spans="1:9" ht="76.5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11</v>
      </c>
      <c r="H1" s="7" t="s">
        <v>12</v>
      </c>
      <c r="I1" s="7" t="s">
        <v>13</v>
      </c>
    </row>
    <row r="2" spans="1:9">
      <c r="A2" s="7" t="s">
        <v>37</v>
      </c>
      <c r="B2" s="7" t="s">
        <v>38</v>
      </c>
      <c r="C2" s="7" t="s">
        <v>39</v>
      </c>
      <c r="D2" s="7" t="s">
        <v>40</v>
      </c>
      <c r="E2" s="7" t="s">
        <v>41</v>
      </c>
      <c r="F2" s="7" t="s">
        <v>42</v>
      </c>
      <c r="G2" s="7" t="s">
        <v>43</v>
      </c>
      <c r="H2" s="7" t="s">
        <v>44</v>
      </c>
      <c r="I2" s="7" t="s">
        <v>45</v>
      </c>
    </row>
    <row r="3" spans="1:9" ht="27">
      <c r="A3" s="5">
        <v>1</v>
      </c>
      <c r="B3" s="2" t="s">
        <v>0</v>
      </c>
      <c r="C3" s="3">
        <v>48240</v>
      </c>
      <c r="D3" s="1"/>
      <c r="E3" s="5"/>
      <c r="F3" s="5"/>
      <c r="G3" s="8">
        <f>E3*F3</f>
        <v>0</v>
      </c>
      <c r="H3" s="9"/>
      <c r="I3" s="8">
        <f t="shared" ref="I3:I15" si="0">G3*H3+G3</f>
        <v>0</v>
      </c>
    </row>
    <row r="4" spans="1:9" ht="54">
      <c r="A4" s="5" t="s">
        <v>27</v>
      </c>
      <c r="B4" s="2" t="s">
        <v>28</v>
      </c>
      <c r="C4" s="3" t="s">
        <v>20</v>
      </c>
      <c r="D4" s="1"/>
      <c r="E4" s="5"/>
      <c r="F4" s="5"/>
      <c r="G4" s="8"/>
      <c r="H4" s="9"/>
      <c r="I4" s="8"/>
    </row>
    <row r="5" spans="1:9">
      <c r="A5" s="5">
        <v>2</v>
      </c>
      <c r="B5" s="4" t="s">
        <v>46</v>
      </c>
      <c r="C5" s="3">
        <v>40000</v>
      </c>
      <c r="D5" s="1"/>
      <c r="E5" s="5"/>
      <c r="F5" s="5"/>
      <c r="G5" s="8">
        <f t="shared" ref="G5:G15" si="1">E5*F5</f>
        <v>0</v>
      </c>
      <c r="H5" s="9"/>
      <c r="I5" s="8">
        <f t="shared" si="0"/>
        <v>0</v>
      </c>
    </row>
    <row r="6" spans="1:9">
      <c r="A6" s="5">
        <v>3</v>
      </c>
      <c r="B6" s="4" t="s">
        <v>18</v>
      </c>
      <c r="C6" s="3">
        <v>41095</v>
      </c>
      <c r="D6" s="1"/>
      <c r="E6" s="5"/>
      <c r="F6" s="5"/>
      <c r="G6" s="8">
        <f t="shared" si="1"/>
        <v>0</v>
      </c>
      <c r="H6" s="9"/>
      <c r="I6" s="8">
        <f t="shared" si="0"/>
        <v>0</v>
      </c>
    </row>
    <row r="7" spans="1:9">
      <c r="A7" s="5">
        <v>4</v>
      </c>
      <c r="B7" s="2" t="s">
        <v>19</v>
      </c>
      <c r="C7" s="3">
        <v>18095</v>
      </c>
      <c r="D7" s="1"/>
      <c r="E7" s="5"/>
      <c r="F7" s="5"/>
      <c r="G7" s="8">
        <f t="shared" si="1"/>
        <v>0</v>
      </c>
      <c r="H7" s="9"/>
      <c r="I7" s="8">
        <f t="shared" si="0"/>
        <v>0</v>
      </c>
    </row>
    <row r="8" spans="1:9">
      <c r="A8" s="5">
        <v>5</v>
      </c>
      <c r="B8" s="2" t="s">
        <v>1</v>
      </c>
      <c r="C8" s="3">
        <v>144</v>
      </c>
      <c r="D8" s="1"/>
      <c r="E8" s="5"/>
      <c r="F8" s="5"/>
      <c r="G8" s="8">
        <f t="shared" si="1"/>
        <v>0</v>
      </c>
      <c r="H8" s="9"/>
      <c r="I8" s="8">
        <f t="shared" si="0"/>
        <v>0</v>
      </c>
    </row>
    <row r="9" spans="1:9" ht="27">
      <c r="A9" s="5">
        <v>6</v>
      </c>
      <c r="B9" s="4" t="s">
        <v>23</v>
      </c>
      <c r="C9" s="3">
        <v>64095</v>
      </c>
      <c r="D9" s="1"/>
      <c r="E9" s="5"/>
      <c r="F9" s="5"/>
      <c r="G9" s="8">
        <f t="shared" si="1"/>
        <v>0</v>
      </c>
      <c r="H9" s="9"/>
      <c r="I9" s="8">
        <f t="shared" si="0"/>
        <v>0</v>
      </c>
    </row>
    <row r="10" spans="1:9" ht="54">
      <c r="A10" s="5" t="s">
        <v>29</v>
      </c>
      <c r="B10" s="2" t="s">
        <v>30</v>
      </c>
      <c r="C10" s="3" t="s">
        <v>20</v>
      </c>
      <c r="D10" s="1"/>
      <c r="E10" s="5"/>
      <c r="F10" s="5"/>
      <c r="G10" s="8"/>
      <c r="H10" s="9"/>
      <c r="I10" s="8"/>
    </row>
    <row r="11" spans="1:9" ht="54">
      <c r="A11" s="5">
        <v>7</v>
      </c>
      <c r="B11" s="2" t="s">
        <v>2</v>
      </c>
      <c r="C11" s="3" t="s">
        <v>20</v>
      </c>
      <c r="D11" s="1"/>
      <c r="E11" s="5"/>
      <c r="F11" s="5"/>
      <c r="G11" s="8">
        <f>E11*F11</f>
        <v>0</v>
      </c>
      <c r="H11" s="9"/>
      <c r="I11" s="8">
        <f>G11*H11+G11</f>
        <v>0</v>
      </c>
    </row>
    <row r="12" spans="1:9" ht="54">
      <c r="A12" s="5">
        <v>8</v>
      </c>
      <c r="B12" s="2" t="s">
        <v>3</v>
      </c>
      <c r="C12" s="3" t="s">
        <v>20</v>
      </c>
      <c r="D12" s="1"/>
      <c r="E12" s="5"/>
      <c r="F12" s="5"/>
      <c r="G12" s="8">
        <f>E12*F12</f>
        <v>0</v>
      </c>
      <c r="H12" s="9"/>
      <c r="I12" s="8">
        <f>G12*H12+G12</f>
        <v>0</v>
      </c>
    </row>
    <row r="13" spans="1:9" ht="54">
      <c r="A13" s="5">
        <v>9</v>
      </c>
      <c r="B13" s="2" t="s">
        <v>25</v>
      </c>
      <c r="C13" s="3" t="s">
        <v>24</v>
      </c>
      <c r="D13" s="1"/>
      <c r="E13" s="5"/>
      <c r="F13" s="5"/>
      <c r="G13" s="8">
        <f t="shared" si="1"/>
        <v>0</v>
      </c>
      <c r="H13" s="9"/>
      <c r="I13" s="8">
        <f t="shared" si="0"/>
        <v>0</v>
      </c>
    </row>
    <row r="14" spans="1:9" ht="54">
      <c r="A14" s="5">
        <v>10</v>
      </c>
      <c r="B14" s="2" t="s">
        <v>26</v>
      </c>
      <c r="C14" s="3" t="s">
        <v>24</v>
      </c>
      <c r="D14" s="1"/>
      <c r="E14" s="5"/>
      <c r="F14" s="5"/>
      <c r="G14" s="8">
        <f t="shared" si="1"/>
        <v>0</v>
      </c>
      <c r="H14" s="9"/>
      <c r="I14" s="8">
        <f t="shared" si="0"/>
        <v>0</v>
      </c>
    </row>
    <row r="15" spans="1:9" ht="27">
      <c r="A15" s="5">
        <v>11</v>
      </c>
      <c r="B15" s="2" t="s">
        <v>50</v>
      </c>
      <c r="C15" s="3">
        <v>12</v>
      </c>
      <c r="D15" s="1"/>
      <c r="E15" s="5"/>
      <c r="F15" s="5"/>
      <c r="G15" s="8">
        <f t="shared" si="1"/>
        <v>0</v>
      </c>
      <c r="H15" s="9"/>
      <c r="I15" s="8">
        <f t="shared" si="0"/>
        <v>0</v>
      </c>
    </row>
    <row r="16" spans="1:9" ht="25.5" customHeight="1">
      <c r="A16" s="5">
        <v>12</v>
      </c>
      <c r="B16" s="18" t="s">
        <v>4</v>
      </c>
      <c r="C16" s="18"/>
      <c r="D16" s="18"/>
      <c r="E16" s="18"/>
      <c r="F16" s="18"/>
      <c r="G16" s="18"/>
      <c r="H16" s="18"/>
      <c r="I16" s="18"/>
    </row>
    <row r="17" spans="1:9">
      <c r="A17" s="5" t="s">
        <v>16</v>
      </c>
      <c r="B17" s="6"/>
      <c r="C17" s="6"/>
      <c r="D17" s="6"/>
      <c r="E17" s="6"/>
      <c r="F17" s="6"/>
      <c r="G17" s="8">
        <f>E17*F17</f>
        <v>0</v>
      </c>
      <c r="H17" s="9"/>
      <c r="I17" s="8">
        <f>G17*H17+G17</f>
        <v>0</v>
      </c>
    </row>
    <row r="18" spans="1:9">
      <c r="A18" s="5" t="s">
        <v>17</v>
      </c>
      <c r="B18" s="6"/>
      <c r="C18" s="6"/>
      <c r="D18" s="6"/>
      <c r="E18" s="6"/>
      <c r="F18" s="6"/>
      <c r="G18" s="8">
        <f>E18*F18</f>
        <v>0</v>
      </c>
      <c r="H18" s="9"/>
      <c r="I18" s="8">
        <f>G18*H18+G18</f>
        <v>0</v>
      </c>
    </row>
    <row r="19" spans="1:9" ht="27.75" customHeight="1">
      <c r="A19" s="5">
        <v>13</v>
      </c>
      <c r="B19" s="18" t="s">
        <v>47</v>
      </c>
      <c r="C19" s="18"/>
      <c r="D19" s="18"/>
      <c r="E19" s="18"/>
      <c r="F19" s="18"/>
      <c r="G19" s="18"/>
      <c r="H19" s="18"/>
      <c r="I19" s="18"/>
    </row>
    <row r="20" spans="1:9">
      <c r="A20" s="5" t="s">
        <v>16</v>
      </c>
      <c r="B20" s="6"/>
      <c r="C20" s="6"/>
      <c r="D20" s="6"/>
      <c r="E20" s="6"/>
      <c r="F20" s="6"/>
      <c r="G20" s="8">
        <f>E20*F20</f>
        <v>0</v>
      </c>
      <c r="H20" s="9"/>
      <c r="I20" s="8">
        <f>G20*H20+G20</f>
        <v>0</v>
      </c>
    </row>
    <row r="21" spans="1:9">
      <c r="A21" s="5" t="s">
        <v>17</v>
      </c>
      <c r="B21" s="6"/>
      <c r="C21" s="6"/>
      <c r="D21" s="6"/>
      <c r="E21" s="6"/>
      <c r="F21" s="6"/>
      <c r="G21" s="8">
        <f>E21*F21</f>
        <v>0</v>
      </c>
      <c r="H21" s="9"/>
      <c r="I21" s="8">
        <f>G21*H21+G21</f>
        <v>0</v>
      </c>
    </row>
    <row r="22" spans="1:9" ht="91.5" customHeight="1">
      <c r="A22" s="5">
        <v>14</v>
      </c>
      <c r="B22" s="16" t="s">
        <v>51</v>
      </c>
      <c r="C22" s="17"/>
      <c r="D22" s="3">
        <v>1</v>
      </c>
      <c r="E22" s="14">
        <v>36</v>
      </c>
      <c r="F22" s="8"/>
      <c r="G22" s="8">
        <f>E22*F22</f>
        <v>0</v>
      </c>
      <c r="H22" s="9"/>
      <c r="I22" s="8">
        <f>G22*H22+G22</f>
        <v>0</v>
      </c>
    </row>
    <row r="23" spans="1:9" ht="28.5" customHeight="1">
      <c r="A23" s="5">
        <v>15</v>
      </c>
      <c r="B23" s="16" t="s">
        <v>48</v>
      </c>
      <c r="C23" s="17"/>
      <c r="D23" s="3">
        <v>1</v>
      </c>
      <c r="E23" s="14">
        <v>36</v>
      </c>
      <c r="F23" s="5"/>
      <c r="G23" s="8">
        <f>E23*F23</f>
        <v>0</v>
      </c>
      <c r="H23" s="9"/>
      <c r="I23" s="8">
        <f>G23*H23+G23</f>
        <v>0</v>
      </c>
    </row>
    <row r="24" spans="1:9">
      <c r="E24" s="15" t="s">
        <v>15</v>
      </c>
      <c r="F24" s="15"/>
      <c r="G24" s="12">
        <f>SUM(G20:G23,G17:G18,G3:G15)</f>
        <v>0</v>
      </c>
      <c r="H24" s="13" t="s">
        <v>36</v>
      </c>
      <c r="I24" s="12">
        <f>SUM(I20:I23,I17:I18,I3:I15)</f>
        <v>0</v>
      </c>
    </row>
    <row r="26" spans="1:9">
      <c r="A26" s="20" t="s">
        <v>14</v>
      </c>
      <c r="B26" s="20"/>
      <c r="C26" s="20"/>
      <c r="D26" s="20"/>
      <c r="E26" s="20"/>
      <c r="F26" s="20"/>
      <c r="G26" s="20"/>
      <c r="H26" s="20"/>
      <c r="I26" s="20"/>
    </row>
    <row r="27" spans="1:9">
      <c r="A27" s="21" t="s">
        <v>49</v>
      </c>
      <c r="B27" s="21"/>
      <c r="C27" s="21"/>
      <c r="D27" s="21"/>
      <c r="E27" s="21"/>
      <c r="F27" s="21"/>
      <c r="G27" s="21"/>
      <c r="H27" s="21"/>
      <c r="I27" s="21"/>
    </row>
    <row r="29" spans="1:9" ht="16.5">
      <c r="A29" s="10" t="s">
        <v>21</v>
      </c>
      <c r="B29" s="11"/>
      <c r="C29" s="11"/>
      <c r="D29" s="11"/>
      <c r="E29" s="11"/>
      <c r="F29" s="11"/>
      <c r="G29" s="11"/>
      <c r="H29" s="11"/>
      <c r="I29" s="11"/>
    </row>
    <row r="30" spans="1:9" ht="16.5">
      <c r="A30" s="10" t="s">
        <v>22</v>
      </c>
      <c r="B30" s="11"/>
      <c r="C30" s="11"/>
      <c r="D30" s="11"/>
      <c r="E30" s="11"/>
      <c r="F30" s="11"/>
      <c r="G30" s="11"/>
      <c r="H30" s="11"/>
      <c r="I30" s="11"/>
    </row>
    <row r="31" spans="1:9">
      <c r="A31" s="19" t="s">
        <v>31</v>
      </c>
      <c r="B31" s="19"/>
      <c r="C31" s="19"/>
      <c r="D31" s="19"/>
      <c r="E31" s="19"/>
      <c r="F31" s="19"/>
      <c r="G31" s="19"/>
      <c r="H31" s="19"/>
      <c r="I31" s="19"/>
    </row>
    <row r="32" spans="1:9">
      <c r="A32" s="19" t="s">
        <v>32</v>
      </c>
      <c r="B32" s="19"/>
      <c r="C32" s="19"/>
      <c r="D32" s="19"/>
      <c r="E32" s="19"/>
      <c r="F32" s="19"/>
      <c r="G32" s="19"/>
      <c r="H32" s="19"/>
      <c r="I32" s="19"/>
    </row>
    <row r="33" spans="1:9">
      <c r="A33" s="19" t="s">
        <v>33</v>
      </c>
      <c r="B33" s="19"/>
      <c r="C33" s="19"/>
      <c r="D33" s="19"/>
      <c r="E33" s="19"/>
      <c r="F33" s="19"/>
      <c r="G33" s="19"/>
      <c r="H33" s="19"/>
      <c r="I33" s="19"/>
    </row>
    <row r="34" spans="1:9">
      <c r="A34" s="19" t="s">
        <v>34</v>
      </c>
      <c r="B34" s="19"/>
      <c r="C34" s="19"/>
      <c r="D34" s="19"/>
      <c r="E34" s="19"/>
      <c r="F34" s="19"/>
      <c r="G34" s="19"/>
      <c r="H34" s="19"/>
      <c r="I34" s="19"/>
    </row>
    <row r="35" spans="1:9">
      <c r="A35" s="19" t="s">
        <v>35</v>
      </c>
      <c r="B35" s="19"/>
      <c r="C35" s="19"/>
      <c r="D35" s="19"/>
      <c r="E35" s="19"/>
      <c r="F35" s="19"/>
      <c r="G35" s="19"/>
      <c r="H35" s="19"/>
      <c r="I35" s="19"/>
    </row>
  </sheetData>
  <mergeCells count="12">
    <mergeCell ref="A34:I34"/>
    <mergeCell ref="A35:I35"/>
    <mergeCell ref="A26:I26"/>
    <mergeCell ref="A27:I27"/>
    <mergeCell ref="A32:I32"/>
    <mergeCell ref="A33:I33"/>
    <mergeCell ref="E24:F24"/>
    <mergeCell ref="B22:C22"/>
    <mergeCell ref="B23:C23"/>
    <mergeCell ref="B16:I16"/>
    <mergeCell ref="B19:I19"/>
    <mergeCell ref="A31:I31"/>
  </mergeCells>
  <phoneticPr fontId="8" type="noConversion"/>
  <pageMargins left="0.11811023622047245" right="0.11811023622047245" top="0.31496062992125984" bottom="0.31496062992125984" header="0.11811023622047245" footer="0.19685039370078741"/>
  <pageSetup paperSize="9" orientation="landscape" horizontalDpi="4294967294" verticalDpi="4294967294" r:id="rId1"/>
  <headerFooter>
    <oddHeader>&amp;L61/PN/ZP/D/2020&amp;CFormularz asortymentowo-cenowy&amp;RZałącznik nr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Dyl-Niedźwiecka</dc:creator>
  <cp:lastModifiedBy>Maria</cp:lastModifiedBy>
  <cp:lastPrinted>2020-03-18T16:31:29Z</cp:lastPrinted>
  <dcterms:created xsi:type="dcterms:W3CDTF">2018-04-10T10:09:43Z</dcterms:created>
  <dcterms:modified xsi:type="dcterms:W3CDTF">2020-03-18T16:31:35Z</dcterms:modified>
</cp:coreProperties>
</file>