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695" windowHeight="11535" tabRatio="827" activeTab="0"/>
  </bookViews>
  <sheets>
    <sheet name="Część 1 - Odzież BHP - branżowa" sheetId="1" r:id="rId1"/>
    <sheet name="Arkusz2" sheetId="2" state="hidden" r:id="rId2"/>
    <sheet name="Arkusz3" sheetId="3" state="hidden" r:id="rId3"/>
  </sheets>
  <definedNames>
    <definedName name="_xlfn.SINGLE" hidden="1">#NAME?</definedName>
    <definedName name="_xlnm.Print_Area" localSheetId="0">'Część 1 - Odzież BHP - branżowa'!$A$1:$I$49</definedName>
  </definedNames>
  <calcPr fullCalcOnLoad="1"/>
</workbook>
</file>

<file path=xl/sharedStrings.xml><?xml version="1.0" encoding="utf-8"?>
<sst xmlns="http://schemas.openxmlformats.org/spreadsheetml/2006/main" count="152" uniqueCount="108">
  <si>
    <t>Lp.</t>
  </si>
  <si>
    <t>Czapka letnia z daszkiem</t>
  </si>
  <si>
    <t>Czapka zimowa</t>
  </si>
  <si>
    <t>Obuwie gumowe męskie - gumaki</t>
  </si>
  <si>
    <t>Obuwie gumowe damskie - gumaki</t>
  </si>
  <si>
    <t>Obuwie robocze damskie / klapki pełne</t>
  </si>
  <si>
    <t>Okulary ochronne</t>
  </si>
  <si>
    <t>Nauszniki ochronne przeciwhałasowe</t>
  </si>
  <si>
    <t>Kask ochronny</t>
  </si>
  <si>
    <t>Rękawice zimowe</t>
  </si>
  <si>
    <t>Rękawice ochronne elektroizolacyjne</t>
  </si>
  <si>
    <t>Kalosze ochronne elektroizolacyjne</t>
  </si>
  <si>
    <t>Rękawice ochronne powlekane gumą</t>
  </si>
  <si>
    <t xml:space="preserve">Rękawice spawalnicze </t>
  </si>
  <si>
    <t>Zestaw asekuracyjny  z szelkami bezpieczeństwa</t>
  </si>
  <si>
    <t>Nakolanniki robocze</t>
  </si>
  <si>
    <t>Rękawice ochronne skórzano - tkaninowe</t>
  </si>
  <si>
    <t>Bluza polarowa męska, ciepłochronna</t>
  </si>
  <si>
    <t>Bluza polarowa damska, ciepłochronna</t>
  </si>
  <si>
    <t>Fartuch spawalniczy</t>
  </si>
  <si>
    <t>Kamizelka ostrzegawcza (uniwersalna)</t>
  </si>
  <si>
    <t>Okulary przeciwsłoneczne (dla kierowców)</t>
  </si>
  <si>
    <t>Rękawiczki bawełniane (białe, dla archiwistów)</t>
  </si>
  <si>
    <t>Koszulka męska typu polo</t>
  </si>
  <si>
    <t>para</t>
  </si>
  <si>
    <t>komplet</t>
  </si>
  <si>
    <t>sztuka</t>
  </si>
  <si>
    <t>Kalosze z PCV</t>
  </si>
  <si>
    <t>Wodery / spodniobuty</t>
  </si>
  <si>
    <t>Czapka letnia z daszkiem, typu baseball'ówka, usztywniony daszek, czapka w całości wykonana z pełnego materiału w ciemnym kolorze. Możliwość regulacji obwodu głowy.</t>
  </si>
  <si>
    <t>Czapka zimowa, klasyczna, w ciemnym kolorze, rozmiar uniwersalny, wykonana w 100% z tkaniny polarowej lub akrylowej.</t>
  </si>
  <si>
    <t>Obuwie gumowe męskie - gumaki, wykonane z pianki EVA, wkładka ocieplacza (skarpeta) z możliwością wyjęcia / wymiany. Kolor zielony. Dostępne rozmiary 41-48.</t>
  </si>
  <si>
    <t>Obuwie gumowe damskie - gumaki, wykonane z pianki EVA, wkładka ocieplacza (skarpeta) z możliwością wyjęcia / wymiany. Kolor zielony. Dostępne rozmiary 36-41.</t>
  </si>
  <si>
    <t>Kalosze ochronne elektroizolacyjne, wykonane z gumy, nakładane na obuwie własne, ochrona na poziomie klasy 3 (do 30kV). Produkt spełniający normy EN ISO 20347:2012, EN 50321-1:2018. Dostępne rozmiary: M (39 - 42), L (43-45), XL (46-48)</t>
  </si>
  <si>
    <t xml:space="preserve">Nakolanniki robocze,  z oddychającym materiałem wew. i grubą poduszką piankową chronią kolana (nylon, pianka EVA, tworzywo sztuczne). Produkt powinien spełniać normęEN 14404:2004+A1:2010 </t>
  </si>
  <si>
    <t xml:space="preserve">Okulary przeciwsłoneczne, męskie, z filtrem UV400 i polaryzacją. Wykonane z wytrzymałego tworzywa sztucznego. Wzór klasyczny lub sportowy. Kolor oprawek - czarny. Kategoria przyciemnienia (w skali 0-4): Kat.3 - na intensywne światło słoneczne. </t>
  </si>
  <si>
    <t>Nauszniki ochronne przeciwhałasowe, parametr tłumienia hałasu na poziomie 25-35 dB. Pałąk z możliwością regulacji do odpowiedniego dopasowania nauszników na głowie.Produkt powinien być wykonany z materiałów łatwych do czyszczenia i zarazem wytrzymałych. Produkt powinien spełniać normę EN-352-1:2002.</t>
  </si>
  <si>
    <t xml:space="preserve">Kask ochronny, wykonany z tworzywa sztucznego o wysokich parametrach wytrzymałościowych, więżba plastikowa 6-punktowa, regulacja rozmiaru za pomocą pokrętła lub przesówna w zakresie 56-62cm, standardowy daszek oraz potnik, dostępny w kolorach: biały, żółty, zielony, niebieski, czerwony i pomarańczowy. Produkt powinien spełniać normę EN-397. </t>
  </si>
  <si>
    <t xml:space="preserve">Rękawice ochronne skórzano - tkaninowe.
Część chwytna oraz wierzchnia czubków palców i kciuka wykonana w całości z koziej skóry licowej. Część grzbietowa wraz z mankietem wykonana z  tkaniny bawełnianej. Dostępne rozmiary: 9-11. Produkt powinien spełniać normy EN 388 oraz EN420. </t>
  </si>
  <si>
    <t>Rękawice zimowe, unisex, typu softshell, z elastycznym ściągaczem w mankiecie, wnętrze wykończone miękkim materiałem, silikonowe elementy umieszczone od wewnętrznej strony dłoni. Na kciuku i palcu wskazującym wstawki umożliwiające pracę na tablecie / telefonie. Kolor czarny. Rozmiary od S do XL</t>
  </si>
  <si>
    <t>Rękawice ochronne elektroizolacyjne, wykonane z lateksu, ochrona na poziomie klasy 3 (do 30kV),  Produkt posiadający kategorię RC wg normy PN-EN 60903:2006 oraz spełniającty badania wg norm PN-EN 61482-1-1: 2009 oraz ASTM F2675/F2575M – 13. Dostępne rozmiary: 9, 10, 11.</t>
  </si>
  <si>
    <t>Rękawice ochronne powlekane gumą, wykonane z mieszanki bawełniano-poliestrowej zakończone ściągaczem, zgodne z normą EN420</t>
  </si>
  <si>
    <t>Zestaw asekuracyjny  z szelkami bezpieczeństwa, amortyzatorem bezpieczeństwa z podwójną taśmą oraz z regulowaną linką bezpieczeństwa. Produkt powinien spełniać normę PN-EN 355 i PN-EN 358.</t>
  </si>
  <si>
    <t>Wodery / spodniobuty wodochronne, wyposażone w regulowane szelki, wysokość do piersi, spodnie zintegrowane z kaloszami, klasa ochronna minimum O1, produkt powinien spełniac normę EN20347, dostępne rozmiary 40-46</t>
  </si>
  <si>
    <t>Kalosze wykonane z tworzywa PCV, wysokośc 40cm (+/- 5cm), wodoodporna cholewka, bezszwowe, klasa ochronna S5, obuwie powinno spełniac normę PN-EN ISO 20345, dostępne rozmiary 36-46</t>
  </si>
  <si>
    <t>Okulary ochronne przeciwodpryskowe z zabudową boczną oka; soczewka wykonana z przeźroczystego poliwęglanu z bocznym zabezpieczeniem oka; zgodne z normami BHP: EN-166:2001</t>
  </si>
  <si>
    <t>Obuwie robocze damskie / klapki pełne, kolor jasny (białe lub kremowe), cholewka wykonana ze skóry naturalnej, zasłaniające w pełni palce (dopuszcza się otwory wentylacyjne), wyjmowane wkładki profilowane absorbujące wstrząsy podczas chodzenia, podeszwa antypoślizgowa, wyprofilowana w taki sposób, aby pięta była na wyższym podbiciu. Obuwie powinno dać się prać w pralce. Dostępne rozmiary: 36-41.</t>
  </si>
  <si>
    <t>Fartuch roboczy spawalniczy zakładany na szyję, u góry i w talii zapinany na klamrę, ze skóry bydlęcej o grubości 1,4-2,4 mm. Produkt zgodny z normą EN470-1.</t>
  </si>
  <si>
    <t>Fartuch ochronny damski. Tkanina o gramaturze 170 - 210 g/m2 (bawełna 100%); długość do kolan; zapinany na guziki; długi rękaw; 3 kieszenie (2 boczne, 1 górna); wykładany kołnierz; duża odporność na prania przemysłowe bez utraty wymiarów i kolorów; rozmiary S-3XL; kolor materiału - niebieski; Produkt powinien spełniać normę EN-ISO-13688</t>
  </si>
  <si>
    <t>Fartuch damski z elanobawełny. Tkanina o gramaturze 170 - 210 g/m2 (poliester i bawełna); ruchoma patka bez kołnierzyka i rękawów; włókno przewiewne; długość 3/4; zapinany na guziki; 2 kieszenie boczne; duża odporność na prania przemysłowe bez utraty wymiarów i kolorów; rozmiary S-3XL; kolor materiału - niebieski</t>
  </si>
  <si>
    <t>Kamizelka ostrzegawcza z siateczkowego, jaskrawego materiału ( skład: 100% poliester), materiał elektrostatyczny, naszyte lub naklejone odblaskowe taśmy. Kamizelka zapinana na rzepy. Materiał wytrzymały na różne warunki pracy i zdatny do prania wg zaleceń producenta (min. 20 cykli). Rozmiary uniwersalne od M do 2XL. Produkt powinien spełniać normy: EN 340, EN 471(22)</t>
  </si>
  <si>
    <t>Kamizelka polarowa damska, zamykana na suwak, ciepłochronna w kolorze czarnym. Kamizelka posiada wysoki kołnierz, dwie kieszenie zapinane na zamki błyskawiczne, ściągacze ze stoperami w dolnej części kamizelki. Skład tkaniny: dzianina polarowa (min. 280 gr/m²) 100% poliester. Duża odporność na prania przemysłowe bez utraty wymiarów i kolorów; rozmiary M-XXXL</t>
  </si>
  <si>
    <t>Kamizelka polarowa męska, zamykana na suwak, ciepłochronna w kolorze czarnym. Kamizelka posiada wysoki kołnierz, dwie kieszenie zapinane na zamki błyskawiczne, ściągacze ze stoperami w dolnej części kamizelki. Skład tkaniny: dzianina polarowa (min. 280 gr/m²) 100% poliester. Duża odporność na prania przemysłowe bez utraty wymiarów i kolorów; rozmiary M-XXXL</t>
  </si>
  <si>
    <t>Mata elektroizolacyjna</t>
  </si>
  <si>
    <t xml:space="preserve">Mata / chodnik elektroizolacyjny o wymiarze od 80x60cm do 100x100cm. Mata powinna spełniac klase ochronną 2 stopnia (do 30kV). </t>
  </si>
  <si>
    <t>Rękawice spawalnicze ze skóry bydlęcej dwoinowej, z  trudno palnymi i odpornymi na gorąco nićmi z kevlaru,  całodłonicowe i całoskórzane.  Produkt powinien spełniać normę EN388, EN407 i EN12477 TYP A</t>
  </si>
  <si>
    <t>Rękawiczki bawełniane białe (bez gumowych lub silikonowych dodatków lub nakropień)  do ochrony dokumentów, fotografii i innych wartościowych przedmiotów przed brudem, chemikaliami, odciskami palców i tłuszczem. Skład materiału: 100% bawełna, kolor biały, rozciągliwe, dostępne w rozmiarach od S do XL.</t>
  </si>
  <si>
    <t>Trzewiki robocze zimowe (ocieplane)</t>
  </si>
  <si>
    <t>Trzewiki robocze letnie</t>
  </si>
  <si>
    <t xml:space="preserve">Trzewiki robocze letnie - niska holewka, męskie lub unisex, sznurowane, ze skór naturalnych, gruba podeszwa z wkładką antyprzebiciową, antypoślizgowa, antystatyczna. Metalowy podnosek. Klasa bezpieczeństwa S3. Dostępne rozmiary: 36-48. Produkt powinien spełniać normy EN ISO 20345:2011; EN 20344; </t>
  </si>
  <si>
    <t>Trzewiki robocze zimowe (ocieplane) - wysoka holewka, męskie lub unisex, sznurowane, ze skór naturalnych, gruba podeszwa z wkładką antyprzebiciową, antypoślizgowa, antystatyczna. Metalowy podnosek. Dostępne rozmiary: 36-48. Produkt powinien spełniać normy EN ISO 20345:2011; EN 20344;</t>
  </si>
  <si>
    <t xml:space="preserve">Fartuch ochronny biały, wersja unisex. Tkanina o gramaturze 200-250 g/m2 (bawełna min. 70%), tkanina zdekatyzowana. Długośc do kolan, zapinany na napy, długi rekaw, 3 kieszenie (2 boczne, 1 górna), wykładany kołnierz, duża odporność na prania przemysłowe bez utraty wymiarów i kolorów; rozmiary S-3XL; </t>
  </si>
  <si>
    <t>Bluza polarowa damska lub unisex, ciepłochronna. Bluza na suwak, posiada wysoki kołnierz, dwie kieszenie zapinane na zamki błyskawiczne, ściągacze ze stoperami w dolnej części bluzy. Skład tkaniny: dzianina polarowa (min. 355 g/m²) 100% poliester. Duża odporność na prania przemysłowe bez utraty wymiarów i kolorów; rozmiary M-3XL; ciemny kolor materiału  (czarny, granatowy, grafitowy itp)</t>
  </si>
  <si>
    <t>Bluza polarowa męska lub unisex, ciepłochronna. Bluza na suwak, posiada wysoki kołnierz, dwie kieszenie zapinane na zamki błyskawiczne, ściągacze ze stoperami w dolnej części bluzy. Skład tkaniny: dzianina polarowa (min. 355 g/m²) 100% poliester. Duża odporność na prania przemysłowe bez utraty wymiarów i kolorów; rozmiary M-3XL; ciemny kolor materiału  (czarny, granatowy, grafitowy itp)</t>
  </si>
  <si>
    <t>Kamizelka ocieplana męska. Tkanina na zewnątrz - poliester lub mieszanka poliestru i bawełny. Podszewka  - poliester. Wypełnienie - poliester. Dopuszcza się także materiały z  polyamidu lub nylonu. Kamizelka powinna chronić przed wiatrem, zimem i niewielkim deszczem. Zapinana na zamek błyskawiczny; min. 3 kieszenie (2 zewnętrzne zapinane na zamki błyskawiczne, 1 wewnętrzna - zapięcie dowolne); wysoki kołnierz; duża odporność na pranie bez utraty wymiarów i kolorów; rozmiary S-3XL; ciemny kolor materiału (czarny, granatowy, grafitowy itp); Produkt powinien spełniac normę EN ISO 13688</t>
  </si>
  <si>
    <t>Koszula flanelowa męska. Długi rękaw; zapinana na guziki; 1 kieszeń górna; 100% bawełny; gramatura materiału 170-180 g/m², duża odporność na prania przemysłowe bez utraty wymiarów i kolorów; rozmiary S-3XL; pakowane pojedynczo; Dostępne kolory: czerwony, niebieski, zielony; Produkt powinien spełniać normy PN-P-84683, PN-EN ISO 13688:2013-12</t>
  </si>
  <si>
    <t xml:space="preserve">Spodnie męskie, robocze do pasa, typu bojówki wojskowe / taktyczne. Tkanina: bawełna + poliester; gramatura min. 200 g/m2;  min. 4 kieszenie; rozporek zamykany na zamek błyskawiczny; elastycze wstawki w pasie: szlufki na pasek; zakończenie nogawek proste; duża odporność na ścieranie i uszkodzenia, rozmiary S-3XL; dostępne kolory: czarny, grafitowy, oliwkowy. Produkt powinien spełniać normy EN-13688.  </t>
  </si>
  <si>
    <t>Koszulka męska typu polo, bawełniana z krótkim rękawem, 100% bawełny (przy kolorowych min 80% bawełny), gramatura materiału 180- 210 g/m², dostępna w kolorach: biały, granatowy, czarny, niebieski, oliwkowy/zielony.  Rozmiary S-3XL</t>
  </si>
  <si>
    <t>Koszulka damska typu polo, bawełniana z krótkim rękawem, 100% bawełny  (przy kolorowych min 80% bawełny),, gramatura materiału 180- 210 g/m², dostępna w kolorach: biały, granatowy, czarny, niebieski, oliwkowy/zielony.  Rozmiary S-3XL</t>
  </si>
  <si>
    <t>Kurtka męska z kapturem (2w1 - kurtka + podpinka), ciepłochronna, typu parka  krój klasyczny. Wykonana z materiałów, które w komplecie mają za zadanie chronić użytkownika przed niekorzystnymi warunkami atmosferycznymi (zimno, wiatr i deszcz). Kurtka zamykana na zamek błyskawiczny, góra kurtki wykończona jest stójką. Kaptur stały lub odpinany (niedupuszcza się wersji z kapturem chowanym w kołnierz). Podpinka z możliwością odpięcia (nie musi spełniać oddzielnej funkcji  - bluzy). Kurtka posiada min. dwie zamykane  zewnętrzne kieszenie boczne i jedną wewnętrzną. Ciemny kolor materiału  (czarny, granatowy, grafitowy itp), rozmiary M-3XL.</t>
  </si>
  <si>
    <t>Kurtka damska z kapturem (2w1 - kurtka + podpinka), ciepłochronna, typu parka  krój klasyczny. Wykonana z materiałów, które w komplecie mają za zadanie chronić użytkownika przed niekorzystnymi warunkami atmosferycznymi (zimno, wiatr i deszcz). Kurtka zamykana na zamek błyskawiczny, góra kurtki wykończona jest stójką. Kaptur stały lub odpinany (niedupuszcza się wersji z kapturem chowanym w kołnierz). Podpinka z możliwością odpięcia (nie musi spełniać oddzielnej funkcji  - bluzy). Kurtka posiada min. dwie zamykane  zewnętrzne kieszenie boczne i jedną wewnętrzną. Ciemny kolor materiału  (czarny, granatowy, grafitowy itp), rozmiary M-3XL.</t>
  </si>
  <si>
    <t>Kurtka ochronna robocza męska, ocieplana z kapturem. Tkanina nieprzemakalna (poliester i bawełna) o dużej wytrzymałości na rozdarcia; kaptur ocieplany, odpinany; zapinana na zamek błyskawiczny przykryty plisą; naszywane kieszenie dolne kryte patką; kieszeń wewnętrzna; duża odporność na prania przemysłowe bez utraty wymiarów i kolorów; rozmiary S-3XL; ciemny kolor materiału; Produkt powinien spełniać normę EN ISO 13688.</t>
  </si>
  <si>
    <t>Koszulka typu T-shirt, męska lub unisex, bawełniana z krótkim rękawem, 100% bawełny  (przy kolorowych min 80% bawełny), gramatura materiału 180- 210 g/m², dostępna w kolorach: biały, granatowy, czarny, niebieski, oliwkowy/zielony.  Rozmiary S-3XL</t>
  </si>
  <si>
    <t>Ubranie ochronne 2 cześciowe:                            
Bluza męska, drelichowa, typ szwedzki
Spodnie męskie, drelichowe ogrodniczki, typ szwedzki</t>
  </si>
  <si>
    <t>Kamizelka ocieplana damska. Tkanina na zewnątrz - poliester lub mieszanka poliestru i bawełny. Podszewka  - poliester. Wypełnienie - poliester. Dopuszcza się także materiały z  polyamidu lub nylonu. Kamizelka powinna chronić przed wiatrem, zimem i niewielkim deszczem. Zapinana na zamek błyskawiczny; min. 3 kieszenie (2 zewnętrzne zapinane na zamki błyskawiczne, 1 wewnętrzna - zapięcie dowolne); wysoki kołnierz; duża odporność na pranie bez utraty wymiarów i kolorów; rozmiary S-3XL; ciemny kolor materiału (czarny, granatowy, grafitowy itp); Produkt powinien spełniac normę EN ISO 13688</t>
  </si>
  <si>
    <t>Ubranie ochronne 2 cześciowe dla sprzątaczek:                            
Bluza damska typu medycznego
Spodnie damskie typu medycznego</t>
  </si>
  <si>
    <t>Spodnie męskie, do pasa (dla monterów i robotników)</t>
  </si>
  <si>
    <t>Koszula flanelowa męska (dla monterów i robotników)</t>
  </si>
  <si>
    <t xml:space="preserve">Koszulka damska typu polo </t>
  </si>
  <si>
    <t>Koszulka z krótkim rękawem typu T-shirt</t>
  </si>
  <si>
    <t>Płaszcz przeciwdeszczowy męski</t>
  </si>
  <si>
    <t>Płaszcz przeciwdeszczowy damski</t>
  </si>
  <si>
    <t>Płaszcz / Kurtka męska przeciwdeszczowa z kapturem, podwójnie uszczelniane szwy, regulowany kaptur i mankiety, dwie zewnętrzne kieszenie z klapkami,  zamek uszczelniony lub kryty plisą z napami. Zastosowane materiały: 100% Poliester z powłoką PU lub PCV. Kolor oliwkowy lub odcienie zielonego. Rozmiary od S do 3XL. Produkt powinien spełniać normę EN-343</t>
  </si>
  <si>
    <t>Płaszcz / Kurtka damska przeciwdeszczowa z kapturem, podwójnie uszczelniane szwy, regulowany kaptur i mankiety, dwie zewnętrzne kieszenie z klapkami,  zamek uszczelniony lub kryty plisą z napami . Zastosowane materiały: 100% Poliester z powłoką PU lub PCV. Kolor oliwkowy lub odcienie zielonego. Rozmiary od S do 3XL. Produkt powinien spełniać normę EN-343</t>
  </si>
  <si>
    <t>Kurtka ochronna robocza, męska, ocieplana z kapturem (dla monterów i robotników)</t>
  </si>
  <si>
    <t>Kurtka męska, ciepłochronna z kapturem (dla pracowników poczty, inspektorów)</t>
  </si>
  <si>
    <t>Kurtka damska, ciepłochronna z kapturem (dla pracowników poczty, inspektorów)</t>
  </si>
  <si>
    <t>Kamizelka ocieplana męska (dla monterów i robotników)</t>
  </si>
  <si>
    <t>Kamizelka polarowa damska (dla personelu sprzątającego, pracowników poczty, inspektorów)</t>
  </si>
  <si>
    <t>Kamizelka polarowa męska (dla personelu sprzątającego, pracowników poczty, inspektorów)</t>
  </si>
  <si>
    <t>Kamizelka ocieplana damska (dla personelu sprzątającego)</t>
  </si>
  <si>
    <t>Fartuch ochronny biały (dla pracowników labolatoryjnych)</t>
  </si>
  <si>
    <t>Fartuch ochronny damski (roboczy)</t>
  </si>
  <si>
    <t>Fartuch ochronny męski - drelichowy. Tkanina o gramaturze 240 - 300 g/m2 (bawełna 100%); długość do kolan; zapinany na guziki; długi rękaw; 3 kieszenie  (2 boczne, 1 górna); wykładany kołnierz; duża odporność na prania przemysłowe bez utraty wymiarów i kolorów; rozmiary S-3XL; kolor materiału - niebieski; Produkt powinien spełniać normę EN-ISO-13688</t>
  </si>
  <si>
    <t>Fartuch ochronny męski (roboczy)</t>
  </si>
  <si>
    <t>Fartuch damski z elanobawełny (dla personelu sprzątającego)</t>
  </si>
  <si>
    <t>Ilość</t>
  </si>
  <si>
    <t>jednostka miary</t>
  </si>
  <si>
    <t>netto/jm</t>
  </si>
  <si>
    <t>netto razem</t>
  </si>
  <si>
    <t>VAT</t>
  </si>
  <si>
    <t>brutto razem</t>
  </si>
  <si>
    <t>SUMA</t>
  </si>
  <si>
    <r>
      <t xml:space="preserve">Ubranie ochronne 2 cześciowe:                            
</t>
    </r>
    <r>
      <rPr>
        <b/>
        <sz val="14"/>
        <rFont val="Calibri"/>
        <family val="2"/>
      </rPr>
      <t xml:space="preserve">Bluza </t>
    </r>
    <r>
      <rPr>
        <sz val="14"/>
        <rFont val="Calibri"/>
        <family val="2"/>
      </rPr>
      <t xml:space="preserve">męska, drelichowa, typ szwedzki. Tkanina drelichowa-bawełna, możliwe dodatki poliestru; gramatura od 240 - 350 g/m2; zapinana na guziki; duża odporność na prania przemysłowe bez utraty wymiarów i kolorów; 2 kieszenie zewnętrzne na bluzie; rękawy zakończone mankietami zapinanymi na guziki; rozmiary S-XXXL; dostępne kolory: zielony, niebieski, granatowy. Produkt powinien spełniać normy EN-13688.   
</t>
    </r>
    <r>
      <rPr>
        <b/>
        <sz val="14"/>
        <rFont val="Calibri"/>
        <family val="2"/>
      </rPr>
      <t xml:space="preserve">Spodnie </t>
    </r>
    <r>
      <rPr>
        <sz val="14"/>
        <rFont val="Calibri"/>
        <family val="2"/>
      </rPr>
      <t xml:space="preserve">męskie, drelichowe ogrodniczki, typ szwedzki. Tkanina drelichowa-bawełna, możliwe dodatki poliestru;; gramatura od 240 - 350 g/m2; 4 kieszenie; rozporek zamykany na zamek błyskawiczny; szelki elastyczne z regulacją zapinane na klamerki zatrzaskowe; regulacja obwodu w pasie po obu stronach na guzkiki; zakończenie nogawek proste; duża odporność na prania przemysłowe bez utraty wymiarów i kolorów; rozmiary S-XXXL; dostępne kolory: zielony, niebieski, granatowy. Produkt powinien spełniać normy EN-13688.   </t>
    </r>
  </si>
  <si>
    <r>
      <t xml:space="preserve">Ubranie ochronne 2 cześciowe dla sprzątaczek (dopuszcza się komplety ubioru dla personelu medycznego):                            
</t>
    </r>
    <r>
      <rPr>
        <b/>
        <sz val="14"/>
        <rFont val="Calibri"/>
        <family val="2"/>
      </rPr>
      <t>Bluza</t>
    </r>
    <r>
      <rPr>
        <sz val="14"/>
        <rFont val="Calibri"/>
        <family val="2"/>
      </rPr>
      <t xml:space="preserve"> damska typu medycznego, nie krępująca ruchów. Miła w dotyku i doskonale prezentująca się w pracy. Zakładana przez głowę, taliowana, dwa rozcięcia po bokach. Dekolt w serek. Posiada 2-3 praktyczne kieszenie. Produkt jest wykonany z wysokiej jakości nieprzejrzystej tkaniny, charakteryzuje się trwałością barw i łatwością prasowania i utrzymania w czystości. Zastosowany materiał o właściwościach oddychających o gramaturze ok 185g/m2. Kolor granatowy. Dostępne rozmiary: od XS do 4XL
</t>
    </r>
    <r>
      <rPr>
        <b/>
        <sz val="14"/>
        <rFont val="Calibri"/>
        <family val="2"/>
      </rPr>
      <t>Spodnie</t>
    </r>
    <r>
      <rPr>
        <sz val="14"/>
        <rFont val="Calibri"/>
        <family val="2"/>
      </rPr>
      <t xml:space="preserve"> damskie typu medycznego o prostym i wygodnym kroju. Proste i zwężane nogawki. Spodnie w pasie wykończone gumą wraz z trokiem, dwie dyskretnie wpuszczane kieszenie. Produkt jest wykonany z wysokiej jakości nieprzejrzystej tkaniny, charakteryzuje się trwałością barw i łatwością prasowania i utrzymania w czystości. Zastosowany materiał o właściwościach oddychających o gramaturze ok 185g/m2. Kolor granatowy. Dostępne rozmiary: od XS do 4XL.</t>
    </r>
  </si>
  <si>
    <t>Ogólna nazwa asortymentu</t>
  </si>
  <si>
    <t>Szczegółowy opis przedmiotu zamówienia</t>
  </si>
  <si>
    <t>Część 1 - formularz asortymentowo-cenowy - branżowa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</si>
</sst>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%"/>
    <numFmt numFmtId="173" formatCode="#,##0.00\ &quot;zł&quot;"/>
    <numFmt numFmtId="174" formatCode="[$-415]dddd\,\ 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4"/>
      <color theme="1"/>
      <name val="Times New Roman"/>
      <family val="1"/>
    </font>
    <font>
      <b/>
      <sz val="14"/>
      <color theme="1"/>
      <name val="Czcionka tekstu podstawowego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Fill="1" applyAlignment="1">
      <alignment wrapText="1"/>
    </xf>
    <xf numFmtId="0" fontId="2" fillId="14" borderId="10" xfId="52" applyFont="1" applyFill="1" applyBorder="1" applyAlignment="1" applyProtection="1">
      <alignment horizontal="center" vertical="center"/>
      <protection/>
    </xf>
    <xf numFmtId="0" fontId="2" fillId="14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55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52" applyFont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173" fontId="3" fillId="0" borderId="10" xfId="0" applyNumberFormat="1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60" zoomScaleNormal="60" zoomScaleSheetLayoutView="100" zoomScalePageLayoutView="0" workbookViewId="0" topLeftCell="A1">
      <pane xSplit="9" ySplit="2" topLeftCell="J3" activePane="bottomRight" state="frozen"/>
      <selection pane="topLeft" activeCell="A14" sqref="A14"/>
      <selection pane="topRight" activeCell="G14" sqref="G14"/>
      <selection pane="bottomLeft" activeCell="A17" sqref="A17"/>
      <selection pane="bottomRight" activeCell="C4" sqref="C4"/>
    </sheetView>
  </sheetViews>
  <sheetFormatPr defaultColWidth="8.796875" defaultRowHeight="14.25"/>
  <cols>
    <col min="1" max="1" width="5" style="1" bestFit="1" customWidth="1"/>
    <col min="2" max="2" width="61.8984375" style="2" customWidth="1"/>
    <col min="3" max="3" width="84.69921875" style="23" customWidth="1"/>
    <col min="4" max="9" width="12.69921875" style="9" customWidth="1"/>
    <col min="10" max="16384" width="9" style="1" customWidth="1"/>
  </cols>
  <sheetData>
    <row r="1" spans="1:9" s="8" customFormat="1" ht="36">
      <c r="A1" s="29" t="s">
        <v>107</v>
      </c>
      <c r="B1" s="29"/>
      <c r="C1" s="29"/>
      <c r="D1" s="29"/>
      <c r="E1" s="29"/>
      <c r="F1" s="29"/>
      <c r="G1" s="29"/>
      <c r="H1" s="29"/>
      <c r="I1" s="29"/>
    </row>
    <row r="2" spans="1:9" ht="50.25" customHeight="1">
      <c r="A2" s="5" t="s">
        <v>0</v>
      </c>
      <c r="B2" s="6" t="s">
        <v>105</v>
      </c>
      <c r="C2" s="6" t="s">
        <v>106</v>
      </c>
      <c r="D2" s="6" t="s">
        <v>97</v>
      </c>
      <c r="E2" s="6" t="s">
        <v>96</v>
      </c>
      <c r="F2" s="6" t="s">
        <v>98</v>
      </c>
      <c r="G2" s="6" t="s">
        <v>99</v>
      </c>
      <c r="H2" s="6" t="s">
        <v>100</v>
      </c>
      <c r="I2" s="6" t="s">
        <v>101</v>
      </c>
    </row>
    <row r="3" spans="1:9" ht="262.5">
      <c r="A3" s="7">
        <v>1</v>
      </c>
      <c r="B3" s="12" t="s">
        <v>73</v>
      </c>
      <c r="C3" s="12" t="s">
        <v>103</v>
      </c>
      <c r="D3" s="16" t="s">
        <v>25</v>
      </c>
      <c r="E3" s="16">
        <v>93</v>
      </c>
      <c r="F3" s="24"/>
      <c r="G3" s="24">
        <f>E3*F3</f>
        <v>0</v>
      </c>
      <c r="H3" s="17"/>
      <c r="I3" s="24">
        <f>(G3*H3)+G3</f>
        <v>0</v>
      </c>
    </row>
    <row r="4" spans="1:9" s="3" customFormat="1" ht="291" customHeight="1">
      <c r="A4" s="7">
        <v>2</v>
      </c>
      <c r="B4" s="12" t="s">
        <v>75</v>
      </c>
      <c r="C4" s="13" t="s">
        <v>104</v>
      </c>
      <c r="D4" s="16" t="s">
        <v>25</v>
      </c>
      <c r="E4" s="16">
        <v>30</v>
      </c>
      <c r="F4" s="24"/>
      <c r="G4" s="24">
        <f aca="true" t="shared" si="0" ref="G4:G49">E4*F4</f>
        <v>0</v>
      </c>
      <c r="H4" s="17"/>
      <c r="I4" s="24">
        <f aca="true" t="shared" si="1" ref="I4:I49">(G4*H4)+G4</f>
        <v>0</v>
      </c>
    </row>
    <row r="5" spans="1:9" s="3" customFormat="1" ht="112.5">
      <c r="A5" s="7">
        <v>3</v>
      </c>
      <c r="B5" s="12" t="s">
        <v>76</v>
      </c>
      <c r="C5" s="12" t="s">
        <v>66</v>
      </c>
      <c r="D5" s="18" t="s">
        <v>24</v>
      </c>
      <c r="E5" s="18">
        <v>21</v>
      </c>
      <c r="F5" s="25"/>
      <c r="G5" s="24">
        <f t="shared" si="0"/>
        <v>0</v>
      </c>
      <c r="H5" s="17"/>
      <c r="I5" s="24">
        <f t="shared" si="1"/>
        <v>0</v>
      </c>
    </row>
    <row r="6" spans="1:9" s="3" customFormat="1" ht="93.75">
      <c r="A6" s="7">
        <v>4</v>
      </c>
      <c r="B6" s="12" t="s">
        <v>77</v>
      </c>
      <c r="C6" s="12" t="s">
        <v>65</v>
      </c>
      <c r="D6" s="18" t="s">
        <v>26</v>
      </c>
      <c r="E6" s="18">
        <v>107</v>
      </c>
      <c r="F6" s="25"/>
      <c r="G6" s="24">
        <f t="shared" si="0"/>
        <v>0</v>
      </c>
      <c r="H6" s="17"/>
      <c r="I6" s="24">
        <f t="shared" si="1"/>
        <v>0</v>
      </c>
    </row>
    <row r="7" spans="1:9" s="3" customFormat="1" ht="56.25">
      <c r="A7" s="7">
        <v>5</v>
      </c>
      <c r="B7" s="12" t="s">
        <v>23</v>
      </c>
      <c r="C7" s="12" t="s">
        <v>67</v>
      </c>
      <c r="D7" s="18" t="s">
        <v>26</v>
      </c>
      <c r="E7" s="18">
        <v>56</v>
      </c>
      <c r="F7" s="25"/>
      <c r="G7" s="24">
        <f t="shared" si="0"/>
        <v>0</v>
      </c>
      <c r="H7" s="17"/>
      <c r="I7" s="24">
        <f t="shared" si="1"/>
        <v>0</v>
      </c>
    </row>
    <row r="8" spans="1:9" s="3" customFormat="1" ht="56.25">
      <c r="A8" s="7">
        <v>6</v>
      </c>
      <c r="B8" s="12" t="s">
        <v>78</v>
      </c>
      <c r="C8" s="12" t="s">
        <v>68</v>
      </c>
      <c r="D8" s="18" t="s">
        <v>26</v>
      </c>
      <c r="E8" s="18">
        <v>19</v>
      </c>
      <c r="F8" s="25"/>
      <c r="G8" s="24">
        <f t="shared" si="0"/>
        <v>0</v>
      </c>
      <c r="H8" s="17"/>
      <c r="I8" s="24">
        <f t="shared" si="1"/>
        <v>0</v>
      </c>
    </row>
    <row r="9" spans="1:9" s="3" customFormat="1" ht="75">
      <c r="A9" s="7">
        <v>7</v>
      </c>
      <c r="B9" s="12" t="s">
        <v>79</v>
      </c>
      <c r="C9" s="12" t="s">
        <v>72</v>
      </c>
      <c r="D9" s="18" t="s">
        <v>26</v>
      </c>
      <c r="E9" s="18">
        <v>118</v>
      </c>
      <c r="F9" s="25"/>
      <c r="G9" s="24">
        <f t="shared" si="0"/>
        <v>0</v>
      </c>
      <c r="H9" s="17"/>
      <c r="I9" s="24">
        <f t="shared" si="1"/>
        <v>0</v>
      </c>
    </row>
    <row r="10" spans="1:9" s="3" customFormat="1" ht="93.75">
      <c r="A10" s="7">
        <v>8</v>
      </c>
      <c r="B10" s="12" t="s">
        <v>17</v>
      </c>
      <c r="C10" s="12" t="s">
        <v>63</v>
      </c>
      <c r="D10" s="18" t="s">
        <v>26</v>
      </c>
      <c r="E10" s="18">
        <v>29</v>
      </c>
      <c r="F10" s="25"/>
      <c r="G10" s="24">
        <f t="shared" si="0"/>
        <v>0</v>
      </c>
      <c r="H10" s="17"/>
      <c r="I10" s="24">
        <f t="shared" si="1"/>
        <v>0</v>
      </c>
    </row>
    <row r="11" spans="1:9" s="4" customFormat="1" ht="93.75">
      <c r="A11" s="7">
        <v>9</v>
      </c>
      <c r="B11" s="19" t="s">
        <v>18</v>
      </c>
      <c r="C11" s="12" t="s">
        <v>62</v>
      </c>
      <c r="D11" s="18" t="s">
        <v>26</v>
      </c>
      <c r="E11" s="18">
        <v>82</v>
      </c>
      <c r="F11" s="25"/>
      <c r="G11" s="24">
        <f t="shared" si="0"/>
        <v>0</v>
      </c>
      <c r="H11" s="17"/>
      <c r="I11" s="24">
        <f t="shared" si="1"/>
        <v>0</v>
      </c>
    </row>
    <row r="12" spans="1:9" s="3" customFormat="1" ht="150">
      <c r="A12" s="7">
        <v>10</v>
      </c>
      <c r="B12" s="12" t="s">
        <v>87</v>
      </c>
      <c r="C12" s="12" t="s">
        <v>64</v>
      </c>
      <c r="D12" s="18" t="s">
        <v>26</v>
      </c>
      <c r="E12" s="18">
        <v>45</v>
      </c>
      <c r="F12" s="25"/>
      <c r="G12" s="24">
        <f t="shared" si="0"/>
        <v>0</v>
      </c>
      <c r="H12" s="17"/>
      <c r="I12" s="24">
        <f t="shared" si="1"/>
        <v>0</v>
      </c>
    </row>
    <row r="13" spans="1:9" s="3" customFormat="1" ht="150">
      <c r="A13" s="7">
        <v>11</v>
      </c>
      <c r="B13" s="12" t="s">
        <v>90</v>
      </c>
      <c r="C13" s="12" t="s">
        <v>74</v>
      </c>
      <c r="D13" s="18" t="s">
        <v>26</v>
      </c>
      <c r="E13" s="18">
        <v>5</v>
      </c>
      <c r="F13" s="25"/>
      <c r="G13" s="24">
        <f t="shared" si="0"/>
        <v>0</v>
      </c>
      <c r="H13" s="17"/>
      <c r="I13" s="24">
        <f t="shared" si="1"/>
        <v>0</v>
      </c>
    </row>
    <row r="14" spans="1:9" s="3" customFormat="1" ht="93.75">
      <c r="A14" s="7">
        <v>12</v>
      </c>
      <c r="B14" s="12" t="s">
        <v>88</v>
      </c>
      <c r="C14" s="13" t="s">
        <v>51</v>
      </c>
      <c r="D14" s="18" t="s">
        <v>26</v>
      </c>
      <c r="E14" s="18">
        <v>41</v>
      </c>
      <c r="F14" s="25"/>
      <c r="G14" s="24">
        <f t="shared" si="0"/>
        <v>0</v>
      </c>
      <c r="H14" s="17"/>
      <c r="I14" s="24">
        <f t="shared" si="1"/>
        <v>0</v>
      </c>
    </row>
    <row r="15" spans="1:9" s="3" customFormat="1" ht="93.75">
      <c r="A15" s="7">
        <v>13</v>
      </c>
      <c r="B15" s="12" t="s">
        <v>89</v>
      </c>
      <c r="C15" s="13" t="s">
        <v>52</v>
      </c>
      <c r="D15" s="18" t="s">
        <v>26</v>
      </c>
      <c r="E15" s="18">
        <v>3</v>
      </c>
      <c r="F15" s="25"/>
      <c r="G15" s="24">
        <f t="shared" si="0"/>
        <v>0</v>
      </c>
      <c r="H15" s="17"/>
      <c r="I15" s="24">
        <f t="shared" si="1"/>
        <v>0</v>
      </c>
    </row>
    <row r="16" spans="1:9" s="3" customFormat="1" ht="93.75">
      <c r="A16" s="7">
        <v>14</v>
      </c>
      <c r="B16" s="12" t="s">
        <v>80</v>
      </c>
      <c r="C16" s="12" t="s">
        <v>82</v>
      </c>
      <c r="D16" s="18" t="s">
        <v>26</v>
      </c>
      <c r="E16" s="18">
        <v>57</v>
      </c>
      <c r="F16" s="25"/>
      <c r="G16" s="24">
        <f t="shared" si="0"/>
        <v>0</v>
      </c>
      <c r="H16" s="17"/>
      <c r="I16" s="24">
        <f t="shared" si="1"/>
        <v>0</v>
      </c>
    </row>
    <row r="17" spans="1:9" s="3" customFormat="1" ht="93.75">
      <c r="A17" s="7">
        <v>15</v>
      </c>
      <c r="B17" s="12" t="s">
        <v>81</v>
      </c>
      <c r="C17" s="12" t="s">
        <v>83</v>
      </c>
      <c r="D17" s="18" t="s">
        <v>26</v>
      </c>
      <c r="E17" s="18">
        <v>7</v>
      </c>
      <c r="F17" s="25"/>
      <c r="G17" s="24">
        <f t="shared" si="0"/>
        <v>0</v>
      </c>
      <c r="H17" s="17"/>
      <c r="I17" s="24">
        <f t="shared" si="1"/>
        <v>0</v>
      </c>
    </row>
    <row r="18" spans="1:9" s="3" customFormat="1" ht="112.5">
      <c r="A18" s="7">
        <v>16</v>
      </c>
      <c r="B18" s="12" t="s">
        <v>84</v>
      </c>
      <c r="C18" s="12" t="s">
        <v>71</v>
      </c>
      <c r="D18" s="18" t="s">
        <v>26</v>
      </c>
      <c r="E18" s="18">
        <v>48</v>
      </c>
      <c r="F18" s="25"/>
      <c r="G18" s="24">
        <f t="shared" si="0"/>
        <v>0</v>
      </c>
      <c r="H18" s="17"/>
      <c r="I18" s="24">
        <f t="shared" si="1"/>
        <v>0</v>
      </c>
    </row>
    <row r="19" spans="1:9" s="3" customFormat="1" ht="168.75">
      <c r="A19" s="7">
        <v>17</v>
      </c>
      <c r="B19" s="19" t="s">
        <v>85</v>
      </c>
      <c r="C19" s="13" t="s">
        <v>69</v>
      </c>
      <c r="D19" s="18" t="s">
        <v>26</v>
      </c>
      <c r="E19" s="18">
        <v>14</v>
      </c>
      <c r="F19" s="25"/>
      <c r="G19" s="24">
        <f t="shared" si="0"/>
        <v>0</v>
      </c>
      <c r="H19" s="17"/>
      <c r="I19" s="24">
        <f t="shared" si="1"/>
        <v>0</v>
      </c>
    </row>
    <row r="20" spans="1:9" s="3" customFormat="1" ht="168.75">
      <c r="A20" s="7">
        <v>18</v>
      </c>
      <c r="B20" s="19" t="s">
        <v>86</v>
      </c>
      <c r="C20" s="13" t="s">
        <v>70</v>
      </c>
      <c r="D20" s="18" t="s">
        <v>26</v>
      </c>
      <c r="E20" s="18">
        <v>22</v>
      </c>
      <c r="F20" s="25"/>
      <c r="G20" s="24">
        <f t="shared" si="0"/>
        <v>0</v>
      </c>
      <c r="H20" s="17"/>
      <c r="I20" s="24">
        <f t="shared" si="1"/>
        <v>0</v>
      </c>
    </row>
    <row r="21" spans="1:9" s="3" customFormat="1" ht="75">
      <c r="A21" s="7">
        <v>19</v>
      </c>
      <c r="B21" s="12" t="s">
        <v>91</v>
      </c>
      <c r="C21" s="13" t="s">
        <v>61</v>
      </c>
      <c r="D21" s="18" t="s">
        <v>26</v>
      </c>
      <c r="E21" s="18">
        <v>35</v>
      </c>
      <c r="F21" s="25"/>
      <c r="G21" s="24">
        <f t="shared" si="0"/>
        <v>0</v>
      </c>
      <c r="H21" s="17"/>
      <c r="I21" s="24">
        <f t="shared" si="1"/>
        <v>0</v>
      </c>
    </row>
    <row r="22" spans="1:9" s="3" customFormat="1" ht="93.75">
      <c r="A22" s="7">
        <v>20</v>
      </c>
      <c r="B22" s="12" t="s">
        <v>94</v>
      </c>
      <c r="C22" s="12" t="s">
        <v>93</v>
      </c>
      <c r="D22" s="18" t="s">
        <v>26</v>
      </c>
      <c r="E22" s="18">
        <v>50</v>
      </c>
      <c r="F22" s="25"/>
      <c r="G22" s="24">
        <f t="shared" si="0"/>
        <v>0</v>
      </c>
      <c r="H22" s="17"/>
      <c r="I22" s="24">
        <f t="shared" si="1"/>
        <v>0</v>
      </c>
    </row>
    <row r="23" spans="1:9" s="3" customFormat="1" ht="93.75">
      <c r="A23" s="7">
        <v>21</v>
      </c>
      <c r="B23" s="12" t="s">
        <v>92</v>
      </c>
      <c r="C23" s="12" t="s">
        <v>48</v>
      </c>
      <c r="D23" s="18" t="s">
        <v>26</v>
      </c>
      <c r="E23" s="18">
        <v>48</v>
      </c>
      <c r="F23" s="25"/>
      <c r="G23" s="24">
        <f t="shared" si="0"/>
        <v>0</v>
      </c>
      <c r="H23" s="17"/>
      <c r="I23" s="24">
        <f t="shared" si="1"/>
        <v>0</v>
      </c>
    </row>
    <row r="24" spans="1:9" s="3" customFormat="1" ht="93.75">
      <c r="A24" s="7">
        <v>22</v>
      </c>
      <c r="B24" s="12" t="s">
        <v>95</v>
      </c>
      <c r="C24" s="13" t="s">
        <v>49</v>
      </c>
      <c r="D24" s="18" t="s">
        <v>26</v>
      </c>
      <c r="E24" s="18">
        <v>74</v>
      </c>
      <c r="F24" s="25"/>
      <c r="G24" s="24">
        <f t="shared" si="0"/>
        <v>0</v>
      </c>
      <c r="H24" s="17"/>
      <c r="I24" s="24">
        <f t="shared" si="1"/>
        <v>0</v>
      </c>
    </row>
    <row r="25" spans="1:9" s="3" customFormat="1" ht="56.25">
      <c r="A25" s="7">
        <v>23</v>
      </c>
      <c r="B25" s="12" t="s">
        <v>19</v>
      </c>
      <c r="C25" s="13" t="s">
        <v>47</v>
      </c>
      <c r="D25" s="18" t="s">
        <v>26</v>
      </c>
      <c r="E25" s="18">
        <v>2</v>
      </c>
      <c r="F25" s="25"/>
      <c r="G25" s="24">
        <f t="shared" si="0"/>
        <v>0</v>
      </c>
      <c r="H25" s="17"/>
      <c r="I25" s="24">
        <f t="shared" si="1"/>
        <v>0</v>
      </c>
    </row>
    <row r="26" spans="1:9" s="3" customFormat="1" ht="56.25">
      <c r="A26" s="7">
        <v>24</v>
      </c>
      <c r="B26" s="12" t="s">
        <v>1</v>
      </c>
      <c r="C26" s="12" t="s">
        <v>29</v>
      </c>
      <c r="D26" s="16" t="s">
        <v>26</v>
      </c>
      <c r="E26" s="16">
        <v>63</v>
      </c>
      <c r="F26" s="24"/>
      <c r="G26" s="24">
        <f t="shared" si="0"/>
        <v>0</v>
      </c>
      <c r="H26" s="17"/>
      <c r="I26" s="24">
        <f t="shared" si="1"/>
        <v>0</v>
      </c>
    </row>
    <row r="27" spans="1:9" s="3" customFormat="1" ht="37.5">
      <c r="A27" s="7">
        <v>25</v>
      </c>
      <c r="B27" s="12" t="s">
        <v>2</v>
      </c>
      <c r="C27" s="12" t="s">
        <v>30</v>
      </c>
      <c r="D27" s="16" t="s">
        <v>26</v>
      </c>
      <c r="E27" s="16">
        <v>57</v>
      </c>
      <c r="F27" s="24"/>
      <c r="G27" s="24">
        <f t="shared" si="0"/>
        <v>0</v>
      </c>
      <c r="H27" s="17"/>
      <c r="I27" s="24">
        <f t="shared" si="1"/>
        <v>0</v>
      </c>
    </row>
    <row r="28" spans="1:9" s="3" customFormat="1" ht="93.75">
      <c r="A28" s="7">
        <v>26</v>
      </c>
      <c r="B28" s="12" t="s">
        <v>16</v>
      </c>
      <c r="C28" s="12" t="s">
        <v>38</v>
      </c>
      <c r="D28" s="18" t="s">
        <v>24</v>
      </c>
      <c r="E28" s="18">
        <v>1091</v>
      </c>
      <c r="F28" s="25"/>
      <c r="G28" s="24">
        <f t="shared" si="0"/>
        <v>0</v>
      </c>
      <c r="H28" s="17"/>
      <c r="I28" s="24">
        <f t="shared" si="1"/>
        <v>0</v>
      </c>
    </row>
    <row r="29" spans="1:9" s="3" customFormat="1" ht="93.75">
      <c r="A29" s="7">
        <v>27</v>
      </c>
      <c r="B29" s="12" t="s">
        <v>22</v>
      </c>
      <c r="C29" s="13" t="s">
        <v>56</v>
      </c>
      <c r="D29" s="18" t="s">
        <v>24</v>
      </c>
      <c r="E29" s="18">
        <v>41</v>
      </c>
      <c r="F29" s="25"/>
      <c r="G29" s="24">
        <f t="shared" si="0"/>
        <v>0</v>
      </c>
      <c r="H29" s="17"/>
      <c r="I29" s="24">
        <f t="shared" si="1"/>
        <v>0</v>
      </c>
    </row>
    <row r="30" spans="1:9" s="3" customFormat="1" ht="75">
      <c r="A30" s="7">
        <v>28</v>
      </c>
      <c r="B30" s="12" t="s">
        <v>9</v>
      </c>
      <c r="C30" s="12" t="s">
        <v>39</v>
      </c>
      <c r="D30" s="18" t="s">
        <v>24</v>
      </c>
      <c r="E30" s="18">
        <v>18</v>
      </c>
      <c r="F30" s="25"/>
      <c r="G30" s="24">
        <f t="shared" si="0"/>
        <v>0</v>
      </c>
      <c r="H30" s="17"/>
      <c r="I30" s="24">
        <f t="shared" si="1"/>
        <v>0</v>
      </c>
    </row>
    <row r="31" spans="1:9" s="3" customFormat="1" ht="37.5">
      <c r="A31" s="7">
        <v>29</v>
      </c>
      <c r="B31" s="12" t="s">
        <v>12</v>
      </c>
      <c r="C31" s="12" t="s">
        <v>41</v>
      </c>
      <c r="D31" s="18" t="s">
        <v>24</v>
      </c>
      <c r="E31" s="18">
        <v>248</v>
      </c>
      <c r="F31" s="25"/>
      <c r="G31" s="24">
        <f t="shared" si="0"/>
        <v>0</v>
      </c>
      <c r="H31" s="17"/>
      <c r="I31" s="24">
        <f t="shared" si="1"/>
        <v>0</v>
      </c>
    </row>
    <row r="32" spans="1:9" s="3" customFormat="1" ht="56.25">
      <c r="A32" s="7">
        <v>30</v>
      </c>
      <c r="B32" s="12" t="s">
        <v>13</v>
      </c>
      <c r="C32" s="12" t="s">
        <v>55</v>
      </c>
      <c r="D32" s="18" t="s">
        <v>24</v>
      </c>
      <c r="E32" s="18">
        <v>1</v>
      </c>
      <c r="F32" s="25"/>
      <c r="G32" s="24">
        <f t="shared" si="0"/>
        <v>0</v>
      </c>
      <c r="H32" s="17"/>
      <c r="I32" s="24">
        <f t="shared" si="1"/>
        <v>0</v>
      </c>
    </row>
    <row r="33" spans="1:9" s="3" customFormat="1" ht="56.25">
      <c r="A33" s="7">
        <v>31</v>
      </c>
      <c r="B33" s="12" t="s">
        <v>14</v>
      </c>
      <c r="C33" s="12" t="s">
        <v>42</v>
      </c>
      <c r="D33" s="18" t="s">
        <v>24</v>
      </c>
      <c r="E33" s="18">
        <v>2</v>
      </c>
      <c r="F33" s="25"/>
      <c r="G33" s="24">
        <f t="shared" si="0"/>
        <v>0</v>
      </c>
      <c r="H33" s="17"/>
      <c r="I33" s="24">
        <f t="shared" si="1"/>
        <v>0</v>
      </c>
    </row>
    <row r="34" spans="1:9" s="3" customFormat="1" ht="75">
      <c r="A34" s="7">
        <v>32</v>
      </c>
      <c r="B34" s="12" t="s">
        <v>10</v>
      </c>
      <c r="C34" s="12" t="s">
        <v>40</v>
      </c>
      <c r="D34" s="18" t="s">
        <v>24</v>
      </c>
      <c r="E34" s="18">
        <v>1</v>
      </c>
      <c r="F34" s="25"/>
      <c r="G34" s="24">
        <f t="shared" si="0"/>
        <v>0</v>
      </c>
      <c r="H34" s="17"/>
      <c r="I34" s="24">
        <f t="shared" si="1"/>
        <v>0</v>
      </c>
    </row>
    <row r="35" spans="1:9" s="3" customFormat="1" ht="75">
      <c r="A35" s="7">
        <v>33</v>
      </c>
      <c r="B35" s="12" t="s">
        <v>11</v>
      </c>
      <c r="C35" s="13" t="s">
        <v>33</v>
      </c>
      <c r="D35" s="18" t="s">
        <v>24</v>
      </c>
      <c r="E35" s="18">
        <v>2</v>
      </c>
      <c r="F35" s="25"/>
      <c r="G35" s="24">
        <f t="shared" si="0"/>
        <v>0</v>
      </c>
      <c r="H35" s="17"/>
      <c r="I35" s="24">
        <f t="shared" si="1"/>
        <v>0</v>
      </c>
    </row>
    <row r="36" spans="1:9" ht="37.5">
      <c r="A36" s="7">
        <v>34</v>
      </c>
      <c r="B36" s="14" t="s">
        <v>53</v>
      </c>
      <c r="C36" s="21" t="s">
        <v>54</v>
      </c>
      <c r="D36" s="10" t="s">
        <v>26</v>
      </c>
      <c r="E36" s="10">
        <v>1</v>
      </c>
      <c r="F36" s="26"/>
      <c r="G36" s="24">
        <f t="shared" si="0"/>
        <v>0</v>
      </c>
      <c r="H36" s="17"/>
      <c r="I36" s="24">
        <f t="shared" si="1"/>
        <v>0</v>
      </c>
    </row>
    <row r="37" spans="1:9" s="3" customFormat="1" ht="112.5">
      <c r="A37" s="7">
        <v>35</v>
      </c>
      <c r="B37" s="12" t="s">
        <v>5</v>
      </c>
      <c r="C37" s="13" t="s">
        <v>46</v>
      </c>
      <c r="D37" s="18" t="s">
        <v>24</v>
      </c>
      <c r="E37" s="18">
        <v>65</v>
      </c>
      <c r="F37" s="25"/>
      <c r="G37" s="24">
        <f t="shared" si="0"/>
        <v>0</v>
      </c>
      <c r="H37" s="17"/>
      <c r="I37" s="24">
        <f t="shared" si="1"/>
        <v>0</v>
      </c>
    </row>
    <row r="38" spans="1:9" s="3" customFormat="1" ht="75">
      <c r="A38" s="7">
        <v>36</v>
      </c>
      <c r="B38" s="12" t="s">
        <v>57</v>
      </c>
      <c r="C38" s="12" t="s">
        <v>60</v>
      </c>
      <c r="D38" s="18" t="s">
        <v>24</v>
      </c>
      <c r="E38" s="18">
        <v>36</v>
      </c>
      <c r="F38" s="25"/>
      <c r="G38" s="24">
        <f t="shared" si="0"/>
        <v>0</v>
      </c>
      <c r="H38" s="17"/>
      <c r="I38" s="24">
        <f t="shared" si="1"/>
        <v>0</v>
      </c>
    </row>
    <row r="39" spans="1:9" s="3" customFormat="1" ht="75">
      <c r="A39" s="7">
        <v>37</v>
      </c>
      <c r="B39" s="12" t="s">
        <v>58</v>
      </c>
      <c r="C39" s="12" t="s">
        <v>59</v>
      </c>
      <c r="D39" s="18" t="s">
        <v>24</v>
      </c>
      <c r="E39" s="18">
        <v>85</v>
      </c>
      <c r="F39" s="25"/>
      <c r="G39" s="24">
        <f t="shared" si="0"/>
        <v>0</v>
      </c>
      <c r="H39" s="17"/>
      <c r="I39" s="24">
        <f t="shared" si="1"/>
        <v>0</v>
      </c>
    </row>
    <row r="40" spans="1:9" s="3" customFormat="1" ht="56.25">
      <c r="A40" s="7">
        <v>38</v>
      </c>
      <c r="B40" s="12" t="s">
        <v>3</v>
      </c>
      <c r="C40" s="12" t="s">
        <v>31</v>
      </c>
      <c r="D40" s="18" t="s">
        <v>24</v>
      </c>
      <c r="E40" s="18">
        <v>21</v>
      </c>
      <c r="F40" s="25"/>
      <c r="G40" s="24">
        <f t="shared" si="0"/>
        <v>0</v>
      </c>
      <c r="H40" s="17"/>
      <c r="I40" s="24">
        <f t="shared" si="1"/>
        <v>0</v>
      </c>
    </row>
    <row r="41" spans="1:9" s="3" customFormat="1" ht="56.25">
      <c r="A41" s="7">
        <v>39</v>
      </c>
      <c r="B41" s="12" t="s">
        <v>4</v>
      </c>
      <c r="C41" s="12" t="s">
        <v>32</v>
      </c>
      <c r="D41" s="18" t="s">
        <v>24</v>
      </c>
      <c r="E41" s="18">
        <v>30</v>
      </c>
      <c r="F41" s="25"/>
      <c r="G41" s="24">
        <f t="shared" si="0"/>
        <v>0</v>
      </c>
      <c r="H41" s="17"/>
      <c r="I41" s="24">
        <f t="shared" si="1"/>
        <v>0</v>
      </c>
    </row>
    <row r="42" spans="1:9" ht="56.25">
      <c r="A42" s="7">
        <v>40</v>
      </c>
      <c r="B42" s="20" t="s">
        <v>27</v>
      </c>
      <c r="C42" s="22" t="s">
        <v>44</v>
      </c>
      <c r="D42" s="11" t="s">
        <v>24</v>
      </c>
      <c r="E42" s="11">
        <v>2</v>
      </c>
      <c r="F42" s="27"/>
      <c r="G42" s="24">
        <f t="shared" si="0"/>
        <v>0</v>
      </c>
      <c r="H42" s="17"/>
      <c r="I42" s="24">
        <f t="shared" si="1"/>
        <v>0</v>
      </c>
    </row>
    <row r="43" spans="1:9" ht="56.25">
      <c r="A43" s="7">
        <v>41</v>
      </c>
      <c r="B43" s="14" t="s">
        <v>28</v>
      </c>
      <c r="C43" s="14" t="s">
        <v>43</v>
      </c>
      <c r="D43" s="10" t="s">
        <v>24</v>
      </c>
      <c r="E43" s="10">
        <v>2</v>
      </c>
      <c r="F43" s="26"/>
      <c r="G43" s="24">
        <f t="shared" si="0"/>
        <v>0</v>
      </c>
      <c r="H43" s="17"/>
      <c r="I43" s="24">
        <f t="shared" si="1"/>
        <v>0</v>
      </c>
    </row>
    <row r="44" spans="1:9" s="3" customFormat="1" ht="93.75">
      <c r="A44" s="7">
        <v>42</v>
      </c>
      <c r="B44" s="12" t="s">
        <v>20</v>
      </c>
      <c r="C44" s="13" t="s">
        <v>50</v>
      </c>
      <c r="D44" s="18" t="s">
        <v>26</v>
      </c>
      <c r="E44" s="18">
        <v>176</v>
      </c>
      <c r="F44" s="25"/>
      <c r="G44" s="24">
        <f t="shared" si="0"/>
        <v>0</v>
      </c>
      <c r="H44" s="17"/>
      <c r="I44" s="24">
        <f t="shared" si="1"/>
        <v>0</v>
      </c>
    </row>
    <row r="45" spans="1:9" s="3" customFormat="1" ht="75">
      <c r="A45" s="7">
        <v>43</v>
      </c>
      <c r="B45" s="12" t="s">
        <v>7</v>
      </c>
      <c r="C45" s="12" t="s">
        <v>36</v>
      </c>
      <c r="D45" s="18" t="s">
        <v>24</v>
      </c>
      <c r="E45" s="18">
        <v>69</v>
      </c>
      <c r="F45" s="25"/>
      <c r="G45" s="24">
        <f t="shared" si="0"/>
        <v>0</v>
      </c>
      <c r="H45" s="17"/>
      <c r="I45" s="24">
        <f t="shared" si="1"/>
        <v>0</v>
      </c>
    </row>
    <row r="46" spans="1:9" s="3" customFormat="1" ht="93.75">
      <c r="A46" s="7">
        <v>44</v>
      </c>
      <c r="B46" s="12" t="s">
        <v>8</v>
      </c>
      <c r="C46" s="12" t="s">
        <v>37</v>
      </c>
      <c r="D46" s="18" t="s">
        <v>26</v>
      </c>
      <c r="E46" s="18">
        <v>30</v>
      </c>
      <c r="F46" s="25"/>
      <c r="G46" s="24">
        <f t="shared" si="0"/>
        <v>0</v>
      </c>
      <c r="H46" s="17"/>
      <c r="I46" s="24">
        <f t="shared" si="1"/>
        <v>0</v>
      </c>
    </row>
    <row r="47" spans="1:9" s="3" customFormat="1" ht="56.25">
      <c r="A47" s="7">
        <v>45</v>
      </c>
      <c r="B47" s="12" t="s">
        <v>15</v>
      </c>
      <c r="C47" s="12" t="s">
        <v>34</v>
      </c>
      <c r="D47" s="18" t="s">
        <v>24</v>
      </c>
      <c r="E47" s="18">
        <v>7</v>
      </c>
      <c r="F47" s="25"/>
      <c r="G47" s="24">
        <f t="shared" si="0"/>
        <v>0</v>
      </c>
      <c r="H47" s="17"/>
      <c r="I47" s="24">
        <f t="shared" si="1"/>
        <v>0</v>
      </c>
    </row>
    <row r="48" spans="1:9" s="3" customFormat="1" ht="75">
      <c r="A48" s="7">
        <v>46</v>
      </c>
      <c r="B48" s="12" t="s">
        <v>21</v>
      </c>
      <c r="C48" s="12" t="s">
        <v>35</v>
      </c>
      <c r="D48" s="18" t="s">
        <v>24</v>
      </c>
      <c r="E48" s="18">
        <v>8</v>
      </c>
      <c r="F48" s="25"/>
      <c r="G48" s="24">
        <f t="shared" si="0"/>
        <v>0</v>
      </c>
      <c r="H48" s="17"/>
      <c r="I48" s="24">
        <f t="shared" si="1"/>
        <v>0</v>
      </c>
    </row>
    <row r="49" spans="1:9" s="3" customFormat="1" ht="56.25">
      <c r="A49" s="7">
        <v>47</v>
      </c>
      <c r="B49" s="12" t="s">
        <v>6</v>
      </c>
      <c r="C49" s="12" t="s">
        <v>45</v>
      </c>
      <c r="D49" s="18" t="s">
        <v>24</v>
      </c>
      <c r="E49" s="18">
        <v>200</v>
      </c>
      <c r="F49" s="25"/>
      <c r="G49" s="24">
        <f t="shared" si="0"/>
        <v>0</v>
      </c>
      <c r="H49" s="17"/>
      <c r="I49" s="24">
        <f t="shared" si="1"/>
        <v>0</v>
      </c>
    </row>
    <row r="50" spans="6:9" ht="21">
      <c r="F50" s="15" t="s">
        <v>102</v>
      </c>
      <c r="G50" s="28">
        <f>SUM(G3:G49)</f>
        <v>0</v>
      </c>
      <c r="H50" s="15"/>
      <c r="I50" s="28">
        <f>SUM(I3:I49)</f>
        <v>0</v>
      </c>
    </row>
  </sheetData>
  <sheetProtection/>
  <mergeCells count="1">
    <mergeCell ref="A1:I1"/>
  </mergeCells>
  <printOptions/>
  <pageMargins left="0.25" right="0.25" top="0.75" bottom="0.75" header="0.3" footer="0.3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Grzegorz.Dadak@pw.edu.pl</dc:creator>
  <cp:keywords/>
  <dc:description/>
  <cp:lastModifiedBy>Dadak Grzegorz</cp:lastModifiedBy>
  <cp:lastPrinted>2023-07-04T13:20:02Z</cp:lastPrinted>
  <dcterms:created xsi:type="dcterms:W3CDTF">2016-06-03T10:56:14Z</dcterms:created>
  <dcterms:modified xsi:type="dcterms:W3CDTF">2023-07-05T12:09:09Z</dcterms:modified>
  <cp:category/>
  <cp:version/>
  <cp:contentType/>
  <cp:contentStatus/>
</cp:coreProperties>
</file>