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 filterPrivacy="1"/>
  <xr:revisionPtr revIDLastSave="0" documentId="13_ncr:1_{1F48462B-3C37-49D9-A9BB-FC6968DBF1AD}" xr6:coauthVersionLast="36" xr6:coauthVersionMax="36" xr10:uidLastSave="{00000000-0000-0000-0000-000000000000}"/>
  <bookViews>
    <workbookView xWindow="0" yWindow="0" windowWidth="28800" windowHeight="11775" xr2:uid="{00000000-000D-0000-FFFF-FFFF00000000}"/>
  </bookViews>
  <sheets>
    <sheet name="Arkusz1" sheetId="1" r:id="rId1"/>
  </sheets>
  <definedNames>
    <definedName name="_xlnm.Print_Area" localSheetId="0">Arkusz1!$A$1:$I$26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D13" i="1"/>
  <c r="F13" i="1" s="1"/>
  <c r="H13" i="1" s="1"/>
  <c r="I13" i="1" s="1"/>
  <c r="D10" i="1" l="1"/>
  <c r="F10" i="1" s="1"/>
  <c r="D11" i="1"/>
  <c r="F11" i="1" s="1"/>
  <c r="H11" i="1" s="1"/>
  <c r="I11" i="1" s="1"/>
  <c r="D12" i="1"/>
  <c r="F12" i="1" s="1"/>
  <c r="D9" i="1"/>
  <c r="F9" i="1" s="1"/>
  <c r="H9" i="1" s="1"/>
  <c r="E14" i="1"/>
  <c r="I9" i="1" l="1"/>
  <c r="D14" i="1"/>
  <c r="F14" i="1"/>
  <c r="H12" i="1"/>
  <c r="I12" i="1" s="1"/>
  <c r="H10" i="1"/>
  <c r="I10" i="1" s="1"/>
  <c r="I14" i="1" l="1"/>
  <c r="H14" i="1"/>
</calcChain>
</file>

<file path=xl/sharedStrings.xml><?xml version="1.0" encoding="utf-8"?>
<sst xmlns="http://schemas.openxmlformats.org/spreadsheetml/2006/main" count="32" uniqueCount="32">
  <si>
    <t>Ogniwo Policji Konnej Smardzewice  ul. Łąkowa 1</t>
  </si>
  <si>
    <t>Komisariat Policji Zelów                                     ul. Kościuszki 33</t>
  </si>
  <si>
    <t>Posterunek Policji   Kluki                         Kluki 84</t>
  </si>
  <si>
    <t>Komisariat Policji Paradyż                                 ul. Przedborska  31</t>
  </si>
  <si>
    <t>RAZEM</t>
  </si>
  <si>
    <t>FORMULARZ CENOWY</t>
  </si>
  <si>
    <t>[]</t>
  </si>
  <si>
    <t xml:space="preserve">( B ) </t>
  </si>
  <si>
    <t xml:space="preserve"> ( A )</t>
  </si>
  <si>
    <t xml:space="preserve">Obiekt </t>
  </si>
  <si>
    <t>( C )</t>
  </si>
  <si>
    <t xml:space="preserve">cena netto       1 l gazu           </t>
  </si>
  <si>
    <t xml:space="preserve">( D ) = ( B ) x ( C ) </t>
  </si>
  <si>
    <t xml:space="preserve">wartość netto gazu w okresie                   24 m-cy                          </t>
  </si>
  <si>
    <t xml:space="preserve">  ( E ) </t>
  </si>
  <si>
    <t xml:space="preserve">Cena netto  dzierżawy zbiornika w okresie 24 m-cy                                              </t>
  </si>
  <si>
    <t xml:space="preserve">( F ) =  ( D ) + ( E )       </t>
  </si>
  <si>
    <t xml:space="preserve">wartość zamówienia netto w okresie               24 m-cy                                                        </t>
  </si>
  <si>
    <t>( G )</t>
  </si>
  <si>
    <t xml:space="preserve">stawka VAT        </t>
  </si>
  <si>
    <t>( H )  = ( F ) x ( G )</t>
  </si>
  <si>
    <t xml:space="preserve">wartość VAT                     </t>
  </si>
  <si>
    <t xml:space="preserve">( I ) = ( F ) + ( H ) </t>
  </si>
  <si>
    <t xml:space="preserve">wartość brutto zamówienia                (24 m-cy)                   </t>
  </si>
  <si>
    <t>Data opracowania:</t>
  </si>
  <si>
    <t>……………………………………………………………………………….</t>
  </si>
  <si>
    <t>Podpis osoby upoważnionej do reprezentowania podmiotu</t>
  </si>
  <si>
    <t xml:space="preserve">ilość gazu               w litrach                      </t>
  </si>
  <si>
    <t xml:space="preserve">Komisariat Policji w Warcie ul. Sadowa 47 </t>
  </si>
  <si>
    <t>Uwaga ! - Komisariat Policji w Warcie posiada własny zbiornik na gaz propan.</t>
  </si>
  <si>
    <t>Załącznik nr 2 do SWZ</t>
  </si>
  <si>
    <t>FZ-2380/40/24/RK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</si>
</sst>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\ _z_ł_-;\-* #,##0\ _z_ł_-;_-* &quot;-&quot;\ _z_ł_-;_-@_-"/>
    <numFmt numFmtId="43" formatCode="_-* #,##0.00\ _z_ł_-;\-* #,##0.00\ _z_ł_-;_-* &quot;-&quot;??\ _z_ł_-;_-@_-"/>
  </numFmts>
  <fonts count="8" x14ac:knownFonts="1">
    <font>
      <sz val="11"/>
      <color theme="1"/>
      <name val="Calibri"/>
      <family val="2"/>
      <scheme val="minor"/>
    </font>
    <font>
      <b/>
      <sz val="14"/>
      <name val="Arial CE"/>
      <charset val="238"/>
    </font>
    <font>
      <b/>
      <sz val="12"/>
      <name val="Arial CE"/>
      <charset val="238"/>
    </font>
    <font>
      <sz val="11"/>
      <name val="Arial CE"/>
      <charset val="238"/>
    </font>
    <font>
      <sz val="12"/>
      <name val="Arial CE"/>
      <charset val="238"/>
    </font>
    <font>
      <b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33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41" fontId="3" fillId="0" borderId="4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/>
    </xf>
    <xf numFmtId="43" fontId="4" fillId="0" borderId="5" xfId="0" applyNumberFormat="1" applyFont="1" applyBorder="1" applyAlignment="1">
      <alignment horizontal="center" vertical="center"/>
    </xf>
    <xf numFmtId="9" fontId="4" fillId="0" borderId="5" xfId="0" applyNumberFormat="1" applyFont="1" applyBorder="1" applyAlignment="1">
      <alignment horizontal="center" vertical="center"/>
    </xf>
    <xf numFmtId="41" fontId="2" fillId="2" borderId="5" xfId="0" applyNumberFormat="1" applyFont="1" applyFill="1" applyBorder="1" applyAlignment="1">
      <alignment horizontal="center" vertical="center"/>
    </xf>
    <xf numFmtId="43" fontId="2" fillId="2" borderId="5" xfId="0" applyNumberFormat="1" applyFont="1" applyFill="1" applyBorder="1" applyAlignment="1">
      <alignment horizontal="center" vertical="center"/>
    </xf>
    <xf numFmtId="9" fontId="2" fillId="2" borderId="5" xfId="0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0" fillId="0" borderId="0" xfId="0" quotePrefix="1"/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right" vertical="center"/>
    </xf>
    <xf numFmtId="0" fontId="6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43" fontId="4" fillId="3" borderId="5" xfId="0" applyNumberFormat="1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U26"/>
  <sheetViews>
    <sheetView tabSelected="1" zoomScaleNormal="100" zoomScaleSheetLayoutView="100" workbookViewId="0">
      <selection activeCell="P11" sqref="P11"/>
    </sheetView>
  </sheetViews>
  <sheetFormatPr defaultRowHeight="15" x14ac:dyDescent="0.25"/>
  <cols>
    <col min="1" max="1" width="30.5703125" customWidth="1"/>
    <col min="2" max="2" width="13.28515625" customWidth="1"/>
    <col min="3" max="3" width="12.140625" customWidth="1"/>
    <col min="4" max="4" width="16.42578125" customWidth="1"/>
    <col min="5" max="5" width="16" customWidth="1"/>
    <col min="6" max="6" width="19.42578125" customWidth="1"/>
    <col min="7" max="7" width="7.42578125" customWidth="1"/>
    <col min="8" max="8" width="17.7109375" customWidth="1"/>
    <col min="9" max="9" width="17" customWidth="1"/>
  </cols>
  <sheetData>
    <row r="2" spans="1:21" ht="15.75" x14ac:dyDescent="0.25">
      <c r="H2" s="17" t="s">
        <v>30</v>
      </c>
      <c r="I2" s="17"/>
    </row>
    <row r="3" spans="1:21" ht="15.75" x14ac:dyDescent="0.25">
      <c r="H3" s="16" t="s">
        <v>31</v>
      </c>
      <c r="I3" s="16"/>
    </row>
    <row r="4" spans="1:21" ht="18" x14ac:dyDescent="0.25">
      <c r="A4" s="18" t="s">
        <v>5</v>
      </c>
      <c r="B4" s="18"/>
      <c r="C4" s="18"/>
      <c r="D4" s="18"/>
      <c r="E4" s="18"/>
      <c r="F4" s="18"/>
      <c r="G4" s="18"/>
      <c r="H4" s="18"/>
      <c r="I4" s="18"/>
      <c r="J4" s="9"/>
    </row>
    <row r="6" spans="1:21" x14ac:dyDescent="0.25">
      <c r="A6" s="22" t="s">
        <v>9</v>
      </c>
      <c r="B6" s="24" t="s">
        <v>27</v>
      </c>
      <c r="C6" s="20" t="s">
        <v>11</v>
      </c>
      <c r="D6" s="20" t="s">
        <v>13</v>
      </c>
      <c r="E6" s="20" t="s">
        <v>15</v>
      </c>
      <c r="F6" s="20" t="s">
        <v>17</v>
      </c>
      <c r="G6" s="20" t="s">
        <v>19</v>
      </c>
      <c r="H6" s="20" t="s">
        <v>21</v>
      </c>
      <c r="I6" s="20" t="s">
        <v>23</v>
      </c>
    </row>
    <row r="7" spans="1:21" ht="83.45" customHeight="1" x14ac:dyDescent="0.25">
      <c r="A7" s="23"/>
      <c r="B7" s="25"/>
      <c r="C7" s="21"/>
      <c r="D7" s="21"/>
      <c r="E7" s="21"/>
      <c r="F7" s="21"/>
      <c r="G7" s="21"/>
      <c r="H7" s="21"/>
      <c r="I7" s="21"/>
      <c r="U7" s="10" t="s">
        <v>6</v>
      </c>
    </row>
    <row r="8" spans="1:21" ht="26.25" customHeight="1" x14ac:dyDescent="0.25">
      <c r="A8" s="12" t="s">
        <v>8</v>
      </c>
      <c r="B8" s="13" t="s">
        <v>7</v>
      </c>
      <c r="C8" s="11" t="s">
        <v>10</v>
      </c>
      <c r="D8" s="11" t="s">
        <v>12</v>
      </c>
      <c r="E8" s="11" t="s">
        <v>14</v>
      </c>
      <c r="F8" s="11" t="s">
        <v>16</v>
      </c>
      <c r="G8" s="11" t="s">
        <v>18</v>
      </c>
      <c r="H8" s="11" t="s">
        <v>20</v>
      </c>
      <c r="I8" s="11" t="s">
        <v>22</v>
      </c>
      <c r="U8" s="10"/>
    </row>
    <row r="9" spans="1:21" ht="47.25" x14ac:dyDescent="0.25">
      <c r="A9" s="1" t="s">
        <v>0</v>
      </c>
      <c r="B9" s="2">
        <v>10600</v>
      </c>
      <c r="C9" s="3"/>
      <c r="D9" s="4">
        <f>C9*B9</f>
        <v>0</v>
      </c>
      <c r="E9" s="4"/>
      <c r="F9" s="4">
        <f>SUM(D9+E9)</f>
        <v>0</v>
      </c>
      <c r="G9" s="5">
        <v>0.23</v>
      </c>
      <c r="H9" s="4">
        <f>(F9*G9)</f>
        <v>0</v>
      </c>
      <c r="I9" s="4">
        <f>(F9+H9)</f>
        <v>0</v>
      </c>
    </row>
    <row r="10" spans="1:21" ht="31.5" x14ac:dyDescent="0.25">
      <c r="A10" s="1" t="s">
        <v>1</v>
      </c>
      <c r="B10" s="2">
        <v>15000</v>
      </c>
      <c r="C10" s="4"/>
      <c r="D10" s="4">
        <f t="shared" ref="D10:D13" si="0">C10*B10</f>
        <v>0</v>
      </c>
      <c r="E10" s="4"/>
      <c r="F10" s="4">
        <f>SUM(D10+E10)</f>
        <v>0</v>
      </c>
      <c r="G10" s="5">
        <v>0.23</v>
      </c>
      <c r="H10" s="4">
        <f>(F10*G10)</f>
        <v>0</v>
      </c>
      <c r="I10" s="4">
        <f>(F10+H10)</f>
        <v>0</v>
      </c>
    </row>
    <row r="11" spans="1:21" ht="31.5" x14ac:dyDescent="0.25">
      <c r="A11" s="1" t="s">
        <v>2</v>
      </c>
      <c r="B11" s="2">
        <v>8000</v>
      </c>
      <c r="C11" s="4"/>
      <c r="D11" s="4">
        <f t="shared" si="0"/>
        <v>0</v>
      </c>
      <c r="E11" s="4"/>
      <c r="F11" s="4">
        <f>SUM(D11+E11)</f>
        <v>0</v>
      </c>
      <c r="G11" s="5">
        <v>0.23</v>
      </c>
      <c r="H11" s="4">
        <f>(F11*G11)</f>
        <v>0</v>
      </c>
      <c r="I11" s="4">
        <f>(F11+H11)</f>
        <v>0</v>
      </c>
    </row>
    <row r="12" spans="1:21" ht="31.5" x14ac:dyDescent="0.25">
      <c r="A12" s="1" t="s">
        <v>3</v>
      </c>
      <c r="B12" s="2">
        <v>36000</v>
      </c>
      <c r="C12" s="4"/>
      <c r="D12" s="4">
        <f t="shared" si="0"/>
        <v>0</v>
      </c>
      <c r="E12" s="4"/>
      <c r="F12" s="4">
        <f>SUM(D12+E12)</f>
        <v>0</v>
      </c>
      <c r="G12" s="5">
        <v>0.23</v>
      </c>
      <c r="H12" s="4">
        <f>(F12*G12)</f>
        <v>0</v>
      </c>
      <c r="I12" s="4">
        <f>(F12+H12)</f>
        <v>0</v>
      </c>
    </row>
    <row r="13" spans="1:21" ht="31.5" x14ac:dyDescent="0.25">
      <c r="A13" s="1" t="s">
        <v>28</v>
      </c>
      <c r="B13" s="2">
        <v>34000</v>
      </c>
      <c r="C13" s="4"/>
      <c r="D13" s="4">
        <f t="shared" si="0"/>
        <v>0</v>
      </c>
      <c r="E13" s="27">
        <v>0</v>
      </c>
      <c r="F13" s="4">
        <f>SUM(D13+E13)</f>
        <v>0</v>
      </c>
      <c r="G13" s="5">
        <v>0.23</v>
      </c>
      <c r="H13" s="4">
        <f>(F13*G13)</f>
        <v>0</v>
      </c>
      <c r="I13" s="4">
        <f>(F13+H13)</f>
        <v>0</v>
      </c>
    </row>
    <row r="14" spans="1:21" ht="35.25" customHeight="1" x14ac:dyDescent="0.25">
      <c r="A14" s="14" t="s">
        <v>4</v>
      </c>
      <c r="B14" s="6">
        <f>SUM(B9:B13)</f>
        <v>103600</v>
      </c>
      <c r="C14" s="7"/>
      <c r="D14" s="7">
        <f>(D9+D10+D11+D12)</f>
        <v>0</v>
      </c>
      <c r="E14" s="7">
        <f>(E9+E10+E11+E12)</f>
        <v>0</v>
      </c>
      <c r="F14" s="7">
        <f>(F9+F10+F11+F12)</f>
        <v>0</v>
      </c>
      <c r="G14" s="8">
        <v>0.23</v>
      </c>
      <c r="H14" s="7">
        <f>SUM(H9:H13)</f>
        <v>0</v>
      </c>
      <c r="I14" s="7">
        <f>SUM(I9:I13)</f>
        <v>0</v>
      </c>
    </row>
    <row r="16" spans="1:21" x14ac:dyDescent="0.25">
      <c r="A16" s="26" t="s">
        <v>29</v>
      </c>
      <c r="B16" s="26"/>
      <c r="C16" s="26"/>
      <c r="D16" s="26"/>
      <c r="E16" s="26"/>
    </row>
    <row r="17" spans="1:9" ht="5.45" customHeight="1" x14ac:dyDescent="0.25">
      <c r="A17" s="26"/>
      <c r="B17" s="26"/>
      <c r="C17" s="26"/>
      <c r="D17" s="26"/>
      <c r="E17" s="26"/>
    </row>
    <row r="18" spans="1:9" x14ac:dyDescent="0.25">
      <c r="I18">
        <v>0</v>
      </c>
    </row>
    <row r="21" spans="1:9" x14ac:dyDescent="0.25">
      <c r="A21" s="15"/>
    </row>
    <row r="25" spans="1:9" x14ac:dyDescent="0.25">
      <c r="A25" t="s">
        <v>24</v>
      </c>
      <c r="F25" t="s">
        <v>25</v>
      </c>
    </row>
    <row r="26" spans="1:9" ht="33" customHeight="1" x14ac:dyDescent="0.25">
      <c r="F26" s="19" t="s">
        <v>26</v>
      </c>
      <c r="G26" s="19"/>
      <c r="H26" s="19"/>
    </row>
  </sheetData>
  <mergeCells count="14">
    <mergeCell ref="H3:I3"/>
    <mergeCell ref="H2:I2"/>
    <mergeCell ref="A4:I4"/>
    <mergeCell ref="F26:H26"/>
    <mergeCell ref="I6:I7"/>
    <mergeCell ref="A6:A7"/>
    <mergeCell ref="B6:B7"/>
    <mergeCell ref="C6:C7"/>
    <mergeCell ref="D6:D7"/>
    <mergeCell ref="E6:E7"/>
    <mergeCell ref="F6:F7"/>
    <mergeCell ref="G6:G7"/>
    <mergeCell ref="H6:H7"/>
    <mergeCell ref="A16:E17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2024-07-03T11:18:45Z</dcterms:modified>
</cp:coreProperties>
</file>