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onam.SOSW\Desktop\zapytania 2023\Zapytanie cenowe ryby i przetwory rybne  ZC 17.2022\"/>
    </mc:Choice>
  </mc:AlternateContent>
  <bookViews>
    <workbookView xWindow="0" yWindow="0" windowWidth="38400" windowHeight="17700" tabRatio="757"/>
  </bookViews>
  <sheets>
    <sheet name="Ryby i przetwory rybne" sheetId="7" r:id="rId1"/>
  </sheets>
  <calcPr calcId="162913"/>
</workbook>
</file>

<file path=xl/calcChain.xml><?xml version="1.0" encoding="utf-8"?>
<calcChain xmlns="http://schemas.openxmlformats.org/spreadsheetml/2006/main">
  <c r="O14" i="7" l="1"/>
  <c r="O10" i="7"/>
  <c r="T6" i="7" l="1"/>
  <c r="T7" i="7"/>
  <c r="T8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O6" i="7"/>
  <c r="O7" i="7"/>
  <c r="O8" i="7"/>
  <c r="O9" i="7"/>
  <c r="O11" i="7"/>
  <c r="O12" i="7"/>
  <c r="O13" i="7"/>
  <c r="O15" i="7"/>
  <c r="O16" i="7"/>
  <c r="O17" i="7"/>
  <c r="O18" i="7"/>
  <c r="O19" i="7"/>
  <c r="O20" i="7"/>
  <c r="O21" i="7"/>
  <c r="O22" i="7"/>
  <c r="O23" i="7"/>
  <c r="O24" i="7"/>
  <c r="O25" i="7"/>
  <c r="M6" i="7" l="1"/>
  <c r="M7" i="7"/>
  <c r="M8" i="7"/>
  <c r="M9" i="7"/>
  <c r="T9" i="7" s="1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Q25" i="7"/>
  <c r="O5" i="7" l="1"/>
  <c r="O26" i="7" s="1"/>
  <c r="S5" i="7" l="1"/>
  <c r="S26" i="7" s="1"/>
  <c r="R5" i="7"/>
  <c r="R26" i="7" s="1"/>
  <c r="Q5" i="7"/>
  <c r="Q26" i="7" s="1"/>
  <c r="P5" i="7"/>
  <c r="P26" i="7" s="1"/>
  <c r="M5" i="7"/>
  <c r="T5" i="7" s="1"/>
  <c r="T26" i="7" l="1"/>
</calcChain>
</file>

<file path=xl/sharedStrings.xml><?xml version="1.0" encoding="utf-8"?>
<sst xmlns="http://schemas.openxmlformats.org/spreadsheetml/2006/main" count="107" uniqueCount="73">
  <si>
    <t>Opis przedmiotu zamówienia</t>
  </si>
  <si>
    <t>JEDN.
MIARY</t>
  </si>
  <si>
    <t>kg</t>
  </si>
  <si>
    <t>cena jednostkowa brutto</t>
  </si>
  <si>
    <t>KOD CPV</t>
  </si>
  <si>
    <r>
      <t xml:space="preserve">ZS IM. IGNACEGO ŁUKASIEWICZA UL. SIEDLECKA 6, POLICE  </t>
    </r>
    <r>
      <rPr>
        <b/>
        <sz val="11"/>
        <color indexed="8"/>
        <rFont val="Times New Roman"/>
        <family val="1"/>
        <charset val="238"/>
      </rPr>
      <t>(A)</t>
    </r>
  </si>
  <si>
    <r>
      <t xml:space="preserve">PCPR UL. SZKOLNA 2 POLICE </t>
    </r>
    <r>
      <rPr>
        <b/>
        <sz val="11"/>
        <rFont val="Times New Roman"/>
        <family val="1"/>
        <charset val="238"/>
      </rPr>
      <t xml:space="preserve">(B) </t>
    </r>
  </si>
  <si>
    <t>wartość brutto B (kol.6*kol.11)</t>
  </si>
  <si>
    <t>Razem wartość brutto</t>
  </si>
  <si>
    <t>wartość brutto (kol.10 *kol.11)</t>
  </si>
  <si>
    <t xml:space="preserve">C - SOSW nr1 ul. Korczaka 45, 72-010 Police - Dostawy 2 razy w tygodniu w dni robocze w godz. 07:30-09:00 </t>
  </si>
  <si>
    <r>
      <t xml:space="preserve">MOW TRZEBIEŻ UL. WKRZAŃSKA 10 </t>
    </r>
    <r>
      <rPr>
        <b/>
        <sz val="11"/>
        <rFont val="Times New Roman"/>
        <family val="1"/>
        <charset val="238"/>
      </rPr>
      <t xml:space="preserve"> (D)</t>
    </r>
  </si>
  <si>
    <t>Razem</t>
  </si>
  <si>
    <t>wartość brutto A (kol.5*kol.11)</t>
  </si>
  <si>
    <t>wartość brutto C (kol.7*kol.11)</t>
  </si>
  <si>
    <t>wartość brutto D (kol.8*kol.11)</t>
  </si>
  <si>
    <t>wartość brutto E (kol.9*kol.11)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</si>
  <si>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</si>
  <si>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</si>
  <si>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</si>
  <si>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</si>
  <si>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</si>
  <si>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</si>
  <si>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</si>
  <si>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</si>
  <si>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</si>
  <si>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</si>
  <si>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</si>
  <si>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</si>
  <si>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</si>
  <si>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</si>
  <si>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</si>
  <si>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</si>
  <si>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</si>
  <si>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SOSW TANOWO UL. LEŚNA 91 </t>
    </r>
    <r>
      <rPr>
        <b/>
        <sz val="11"/>
        <rFont val="Times New Roman"/>
        <family val="1"/>
        <charset val="238"/>
      </rPr>
      <t>( E)</t>
    </r>
  </si>
  <si>
    <t>Filet z dorsza czerniaka bez skóry mrożony glazura max. 5%, S.H.P.</t>
  </si>
  <si>
    <t>15220000-6</t>
  </si>
  <si>
    <t xml:space="preserve">Filet z łososia możony glazura max. 5%, S.H.P. </t>
  </si>
  <si>
    <t>Filet z łosiosia płaty świeży</t>
  </si>
  <si>
    <t xml:space="preserve">Filet z mintaja bez skóry mrożony glazura max. 5%, S.H.P.  </t>
  </si>
  <si>
    <t>Filet z miruny ze skórą mrożony glazura 5% S.H.P.</t>
  </si>
  <si>
    <t>Filet z miruny bez skóry  mrożony glazura 5% S.H.P.</t>
  </si>
  <si>
    <t>Filet z morszczuka mrożony bez skóry glazura max. 5%, S.H.P.</t>
  </si>
  <si>
    <t xml:space="preserve">Filety śledziowe op.3kg-5kg, Filety ze śledzia a"la matjas. Filet z najlepiej wyselekcjonowanych śledzi. Płaty śledziowe konserwowane w zaprawie solnej. </t>
  </si>
  <si>
    <t>15241200-1</t>
  </si>
  <si>
    <t>Makrela wędzona patroszona bez łba  (tusza)</t>
  </si>
  <si>
    <t>15234000-7</t>
  </si>
  <si>
    <t>Filet z Makreli w pomidorach, zawartość ryby min. 50%,  op. 170g-200 g</t>
  </si>
  <si>
    <t>15240000-2</t>
  </si>
  <si>
    <t>Filet z makreli w oleju, zawartość ryby min. 60%,  op. 170g-200g</t>
  </si>
  <si>
    <t xml:space="preserve">Sałatka pikantna z makreli, zawiera rybę min. 40%, cebulę, kapustę, koncentrat pomidorowy, pasternak suszony, cukier, błonnik sojowy, sól, kolendra, papryka słodka, pieprz, goździk. op. 300-350g. </t>
  </si>
  <si>
    <t xml:space="preserve">Paprykarz szczeciński, skład zawartość  ryby min. 26%  ryż, cebula, koncentrat pomidorow, w oleju roślinnym, z dodatkiem różnych przypraw i soli op. 300-350g. </t>
  </si>
  <si>
    <t>15243000-3</t>
  </si>
  <si>
    <t>18.</t>
  </si>
  <si>
    <t>Tuńczyk w oleju kawałki puszka op. 150-220g.</t>
  </si>
  <si>
    <t>15241400-3</t>
  </si>
  <si>
    <t>19.</t>
  </si>
  <si>
    <t>Tuńczyk w sosie własnym puszka op. 150-220g</t>
  </si>
  <si>
    <t>20.</t>
  </si>
  <si>
    <t>Paluszki rybne  mrożone, zawartość ryby min. 60%, panierka 15%-20%, bez tłuszczu palmowego, stabilizatorów, substancji konserwujących  op. 250-300g</t>
  </si>
  <si>
    <t>15241700-6</t>
  </si>
  <si>
    <r>
      <t>[1]</t>
    </r>
    <r>
      <rPr>
        <b/>
        <sz val="10"/>
        <rFont val="Times New Roman"/>
        <family val="1"/>
        <charset val="238"/>
      </rPr>
      <t xml:space="preserve"> </t>
    </r>
    <r>
      <rPr>
        <b/>
        <u/>
        <sz val="10"/>
        <rFont val="Times New Roman"/>
        <family val="1"/>
        <charset val="238"/>
      </rPr>
      <t>Miejsca dostaw:</t>
    </r>
  </si>
  <si>
    <r>
      <t xml:space="preserve">A-  </t>
    </r>
    <r>
      <rPr>
        <sz val="10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</si>
  <si>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>-  PCPR ul. Kresowa 26, Kresowa 28, 72-010 Police - Dostawy w dni robocze w godzinach 07:00- 12:00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</si>
  <si>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MOW Trzebież ul. Wkrzańska 10 - Dostawy 2 razy w tygodniu w dni robocze od 07:00 – 11:00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</si>
  <si>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SOSW Tanowo ul. Leśna 91, 72-004 Tanowo - Dostawy 2 razy w tygodniu w dni robocze w godz. 07:00 – 10:00 </t>
    </r>
  </si>
  <si>
    <t xml:space="preserve">SOSW NR 1 UL Korczaka 45 POLICE       (C) </t>
  </si>
  <si>
    <t>21.</t>
  </si>
  <si>
    <t>Filet z tilapii bez skóry mrożony glazura max 30% , S.H.P.</t>
  </si>
  <si>
    <t>Filet z łososia wędzonego w plastrach pakowany hermetycznie gat.1 waga 100g-300g</t>
  </si>
  <si>
    <t>Pasta z makreli wędzonej opakowanie 80g -100g</t>
  </si>
  <si>
    <t>Pasta z łososia opakowanie 80g -100g</t>
  </si>
  <si>
    <t>Filet z łososia wędzony 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</si>
</sst>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6" fillId="4" borderId="0" xfId="0" applyFont="1" applyFill="1" applyAlignment="1" applyProtection="1">
      <alignment wrapText="1"/>
    </xf>
    <xf numFmtId="0" fontId="1" fillId="8" borderId="0" xfId="0" applyFont="1" applyFill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2" fontId="1" fillId="0" borderId="0" xfId="0" applyNumberFormat="1" applyFont="1" applyAlignment="1" applyProtection="1">
      <alignment wrapText="1"/>
    </xf>
    <xf numFmtId="2" fontId="1" fillId="8" borderId="0" xfId="0" applyNumberFormat="1" applyFont="1" applyFill="1" applyAlignment="1" applyProtection="1">
      <alignment wrapText="1"/>
    </xf>
    <xf numFmtId="0" fontId="7" fillId="0" borderId="0" xfId="0" applyFont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wrapText="1"/>
    </xf>
    <xf numFmtId="2" fontId="1" fillId="8" borderId="1" xfId="0" applyNumberFormat="1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8" borderId="0" xfId="0" applyFont="1" applyFill="1" applyAlignment="1" applyProtection="1">
      <alignment horizontal="center" vertical="center" wrapText="1"/>
    </xf>
    <xf numFmtId="0" fontId="4" fillId="8" borderId="0" xfId="0" applyFont="1" applyFill="1" applyAlignment="1" applyProtection="1">
      <alignment horizontal="left" vertical="center" wrapText="1"/>
    </xf>
    <xf numFmtId="0" fontId="1" fillId="8" borderId="0" xfId="0" applyFont="1" applyFill="1" applyAlignment="1" applyProtection="1">
      <alignment wrapText="1"/>
    </xf>
    <xf numFmtId="2" fontId="3" fillId="0" borderId="1" xfId="0" applyNumberFormat="1" applyFont="1" applyBorder="1" applyAlignment="1" applyProtection="1">
      <alignment horizontal="left" vertical="center" wrapText="1"/>
    </xf>
    <xf numFmtId="2" fontId="3" fillId="0" borderId="1" xfId="0" applyNumberFormat="1" applyFont="1" applyBorder="1" applyAlignment="1" applyProtection="1">
      <alignment wrapText="1"/>
    </xf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wrapText="1"/>
    </xf>
    <xf numFmtId="2" fontId="1" fillId="0" borderId="0" xfId="0" applyNumberFormat="1" applyFont="1" applyFill="1" applyAlignment="1" applyProtection="1">
      <alignment wrapText="1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" fillId="4" borderId="0" xfId="0" applyFont="1" applyFill="1" applyAlignment="1" applyProtection="1">
      <alignment horizontal="center" wrapText="1"/>
    </xf>
    <xf numFmtId="0" fontId="1" fillId="5" borderId="0" xfId="0" applyFont="1" applyFill="1" applyAlignment="1" applyProtection="1">
      <alignment horizontal="center" wrapText="1"/>
    </xf>
    <xf numFmtId="0" fontId="1" fillId="6" borderId="0" xfId="0" applyFont="1" applyFill="1" applyAlignment="1" applyProtection="1">
      <alignment horizontal="center" wrapText="1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1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9" fillId="0" borderId="0" xfId="0" applyFont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GZ88"/>
  <sheetViews>
    <sheetView tabSelected="1" topLeftCell="D2" zoomScale="70" zoomScaleNormal="70" workbookViewId="0">
      <selection activeCell="AC11" sqref="AC11"/>
    </sheetView>
  </sheetViews>
  <sheetFormatPr defaultColWidth="11.5703125" defaultRowHeight="15" x14ac:dyDescent="0.25"/>
  <cols>
    <col min="1" max="3" width="0" style="1" hidden="1" customWidth="1"/>
    <col min="4" max="4" width="5.140625" style="2" customWidth="1"/>
    <col min="5" max="5" width="51.140625" style="42" customWidth="1"/>
    <col min="6" max="6" width="8.85546875" style="2" customWidth="1"/>
    <col min="7" max="7" width="15.42578125" style="1" customWidth="1"/>
    <col min="8" max="8" width="17.28515625" style="1" customWidth="1"/>
    <col min="9" max="9" width="12.28515625" style="43" customWidth="1"/>
    <col min="10" max="10" width="14.7109375" style="44" customWidth="1"/>
    <col min="11" max="11" width="11.5703125" style="45" customWidth="1"/>
    <col min="12" max="12" width="11.140625" style="5" customWidth="1"/>
    <col min="13" max="13" width="10.7109375" style="2" customWidth="1"/>
    <col min="14" max="14" width="13" style="6" customWidth="1"/>
    <col min="15" max="15" width="15" style="6" customWidth="1"/>
    <col min="16" max="16" width="16.28515625" style="6" customWidth="1"/>
    <col min="17" max="17" width="15.28515625" style="7" customWidth="1"/>
    <col min="18" max="18" width="15.5703125" style="7" customWidth="1"/>
    <col min="19" max="19" width="15.85546875" style="7" customWidth="1"/>
    <col min="20" max="20" width="16.7109375" style="6" customWidth="1"/>
    <col min="21" max="208" width="11.5703125" style="1"/>
    <col min="209" max="16384" width="11.5703125" style="8"/>
  </cols>
  <sheetData>
    <row r="1" spans="1:208" ht="57.4" hidden="1" customHeight="1" x14ac:dyDescent="0.3">
      <c r="E1" s="3"/>
      <c r="I1" s="4"/>
      <c r="J1" s="4"/>
      <c r="K1" s="4"/>
    </row>
    <row r="2" spans="1:208" ht="33" customHeight="1" x14ac:dyDescent="0.25">
      <c r="D2" s="49"/>
      <c r="E2" s="50"/>
      <c r="F2" s="50"/>
      <c r="G2" s="50"/>
      <c r="H2" s="50"/>
      <c r="I2" s="4"/>
      <c r="J2" s="4"/>
      <c r="K2" s="4"/>
    </row>
    <row r="3" spans="1:208" s="17" customFormat="1" ht="103.5" customHeight="1" x14ac:dyDescent="0.2">
      <c r="A3" s="2"/>
      <c r="B3" s="2"/>
      <c r="C3" s="2"/>
      <c r="D3" s="9"/>
      <c r="E3" s="10" t="s">
        <v>0</v>
      </c>
      <c r="F3" s="9" t="s">
        <v>1</v>
      </c>
      <c r="G3" s="9" t="s">
        <v>4</v>
      </c>
      <c r="H3" s="11" t="s">
        <v>5</v>
      </c>
      <c r="I3" s="12" t="s">
        <v>6</v>
      </c>
      <c r="J3" s="13" t="s">
        <v>66</v>
      </c>
      <c r="K3" s="14" t="s">
        <v>11</v>
      </c>
      <c r="L3" s="15" t="s">
        <v>34</v>
      </c>
      <c r="M3" s="9" t="s">
        <v>12</v>
      </c>
      <c r="N3" s="16" t="s">
        <v>3</v>
      </c>
      <c r="O3" s="16" t="s">
        <v>13</v>
      </c>
      <c r="P3" s="16" t="s">
        <v>7</v>
      </c>
      <c r="Q3" s="16" t="s">
        <v>14</v>
      </c>
      <c r="R3" s="16" t="s">
        <v>15</v>
      </c>
      <c r="S3" s="16" t="s">
        <v>16</v>
      </c>
      <c r="T3" s="16" t="s">
        <v>9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</row>
    <row r="4" spans="1:208" s="17" customFormat="1" ht="27.75" customHeight="1" x14ac:dyDescent="0.2">
      <c r="A4" s="2"/>
      <c r="B4" s="2"/>
      <c r="C4" s="2"/>
      <c r="D4" s="9">
        <v>1</v>
      </c>
      <c r="E4" s="10">
        <v>2</v>
      </c>
      <c r="F4" s="9">
        <v>3</v>
      </c>
      <c r="G4" s="9">
        <v>4</v>
      </c>
      <c r="H4" s="18">
        <v>5</v>
      </c>
      <c r="I4" s="19">
        <v>6</v>
      </c>
      <c r="J4" s="19">
        <v>7</v>
      </c>
      <c r="K4" s="19">
        <v>8</v>
      </c>
      <c r="L4" s="19">
        <v>9</v>
      </c>
      <c r="M4" s="9">
        <v>10</v>
      </c>
      <c r="N4" s="9">
        <v>11</v>
      </c>
      <c r="O4" s="9">
        <v>12</v>
      </c>
      <c r="P4" s="9">
        <v>13</v>
      </c>
      <c r="Q4" s="9">
        <v>14</v>
      </c>
      <c r="R4" s="9">
        <v>15</v>
      </c>
      <c r="S4" s="9">
        <v>16</v>
      </c>
      <c r="T4" s="9">
        <v>17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</row>
    <row r="5" spans="1:208" ht="39" customHeight="1" x14ac:dyDescent="0.25">
      <c r="D5" s="20" t="s">
        <v>17</v>
      </c>
      <c r="E5" s="21" t="s">
        <v>35</v>
      </c>
      <c r="F5" s="20" t="s">
        <v>2</v>
      </c>
      <c r="G5" s="20" t="s">
        <v>36</v>
      </c>
      <c r="H5" s="11">
        <v>1200</v>
      </c>
      <c r="I5" s="22">
        <v>50</v>
      </c>
      <c r="J5" s="23">
        <v>370</v>
      </c>
      <c r="K5" s="24">
        <v>60</v>
      </c>
      <c r="L5" s="25">
        <v>70</v>
      </c>
      <c r="M5" s="20">
        <f t="shared" ref="M5:M25" si="0">SUM(H5:L5)</f>
        <v>1750</v>
      </c>
      <c r="N5" s="26"/>
      <c r="O5" s="26">
        <f>H5*$N5</f>
        <v>0</v>
      </c>
      <c r="P5" s="26">
        <f t="shared" ref="P5:S20" si="1">I5*$N5</f>
        <v>0</v>
      </c>
      <c r="Q5" s="27">
        <f t="shared" si="1"/>
        <v>0</v>
      </c>
      <c r="R5" s="27">
        <f t="shared" si="1"/>
        <v>0</v>
      </c>
      <c r="S5" s="27">
        <f t="shared" si="1"/>
        <v>0</v>
      </c>
      <c r="T5" s="26">
        <f>$N5*M5</f>
        <v>0</v>
      </c>
    </row>
    <row r="6" spans="1:208" ht="39" customHeight="1" x14ac:dyDescent="0.25">
      <c r="D6" s="20" t="s">
        <v>18</v>
      </c>
      <c r="E6" s="21" t="s">
        <v>68</v>
      </c>
      <c r="F6" s="20" t="s">
        <v>2</v>
      </c>
      <c r="G6" s="20" t="s">
        <v>36</v>
      </c>
      <c r="H6" s="11">
        <v>35</v>
      </c>
      <c r="I6" s="22">
        <v>40</v>
      </c>
      <c r="J6" s="23">
        <v>0</v>
      </c>
      <c r="K6" s="24">
        <v>0</v>
      </c>
      <c r="L6" s="25">
        <v>50</v>
      </c>
      <c r="M6" s="20">
        <f t="shared" si="0"/>
        <v>125</v>
      </c>
      <c r="N6" s="26"/>
      <c r="O6" s="26">
        <f t="shared" ref="O6:S25" si="2">H6*$N6</f>
        <v>0</v>
      </c>
      <c r="P6" s="26">
        <f t="shared" si="1"/>
        <v>0</v>
      </c>
      <c r="Q6" s="27">
        <f t="shared" si="1"/>
        <v>0</v>
      </c>
      <c r="R6" s="27">
        <f t="shared" si="1"/>
        <v>0</v>
      </c>
      <c r="S6" s="27">
        <f t="shared" si="1"/>
        <v>0</v>
      </c>
      <c r="T6" s="26">
        <f t="shared" ref="T6:T25" si="3">$N6*M6</f>
        <v>0</v>
      </c>
    </row>
    <row r="7" spans="1:208" ht="30" customHeight="1" x14ac:dyDescent="0.25">
      <c r="D7" s="20" t="s">
        <v>19</v>
      </c>
      <c r="E7" s="21" t="s">
        <v>37</v>
      </c>
      <c r="F7" s="20" t="s">
        <v>2</v>
      </c>
      <c r="G7" s="20" t="s">
        <v>36</v>
      </c>
      <c r="H7" s="11">
        <v>70</v>
      </c>
      <c r="I7" s="22">
        <v>0</v>
      </c>
      <c r="J7" s="23">
        <v>0</v>
      </c>
      <c r="K7" s="24">
        <v>0</v>
      </c>
      <c r="L7" s="25">
        <v>0</v>
      </c>
      <c r="M7" s="20">
        <f t="shared" si="0"/>
        <v>70</v>
      </c>
      <c r="N7" s="26"/>
      <c r="O7" s="26">
        <f t="shared" si="2"/>
        <v>0</v>
      </c>
      <c r="P7" s="26">
        <f t="shared" si="1"/>
        <v>0</v>
      </c>
      <c r="Q7" s="27">
        <f t="shared" si="1"/>
        <v>0</v>
      </c>
      <c r="R7" s="27">
        <f t="shared" si="1"/>
        <v>0</v>
      </c>
      <c r="S7" s="27">
        <f t="shared" si="1"/>
        <v>0</v>
      </c>
      <c r="T7" s="26">
        <f t="shared" si="3"/>
        <v>0</v>
      </c>
    </row>
    <row r="8" spans="1:208" ht="31.5" customHeight="1" x14ac:dyDescent="0.25">
      <c r="D8" s="20" t="s">
        <v>20</v>
      </c>
      <c r="E8" s="21" t="s">
        <v>38</v>
      </c>
      <c r="F8" s="20" t="s">
        <v>2</v>
      </c>
      <c r="G8" s="20" t="s">
        <v>36</v>
      </c>
      <c r="H8" s="11">
        <v>70</v>
      </c>
      <c r="I8" s="22">
        <v>0</v>
      </c>
      <c r="J8" s="23">
        <v>6</v>
      </c>
      <c r="K8" s="24">
        <v>0</v>
      </c>
      <c r="L8" s="25">
        <v>0</v>
      </c>
      <c r="M8" s="20">
        <f t="shared" si="0"/>
        <v>76</v>
      </c>
      <c r="N8" s="26"/>
      <c r="O8" s="26">
        <f t="shared" si="2"/>
        <v>0</v>
      </c>
      <c r="P8" s="26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6">
        <f t="shared" si="3"/>
        <v>0</v>
      </c>
    </row>
    <row r="9" spans="1:208" ht="49.15" customHeight="1" x14ac:dyDescent="0.25">
      <c r="D9" s="20" t="s">
        <v>21</v>
      </c>
      <c r="E9" s="21" t="s">
        <v>69</v>
      </c>
      <c r="F9" s="20" t="s">
        <v>2</v>
      </c>
      <c r="G9" s="20" t="s">
        <v>36</v>
      </c>
      <c r="H9" s="11">
        <v>35</v>
      </c>
      <c r="I9" s="22">
        <v>40</v>
      </c>
      <c r="J9" s="23">
        <v>0</v>
      </c>
      <c r="K9" s="24">
        <v>0</v>
      </c>
      <c r="L9" s="25">
        <v>0</v>
      </c>
      <c r="M9" s="20">
        <f t="shared" si="0"/>
        <v>75</v>
      </c>
      <c r="N9" s="26"/>
      <c r="O9" s="26">
        <f t="shared" si="2"/>
        <v>0</v>
      </c>
      <c r="P9" s="26">
        <f t="shared" si="1"/>
        <v>0</v>
      </c>
      <c r="Q9" s="27">
        <f t="shared" si="1"/>
        <v>0</v>
      </c>
      <c r="R9" s="27">
        <f t="shared" si="1"/>
        <v>0</v>
      </c>
      <c r="S9" s="27">
        <f t="shared" si="1"/>
        <v>0</v>
      </c>
      <c r="T9" s="26">
        <f t="shared" si="3"/>
        <v>0</v>
      </c>
    </row>
    <row r="10" spans="1:208" ht="36" customHeight="1" x14ac:dyDescent="0.25">
      <c r="D10" s="20" t="s">
        <v>22</v>
      </c>
      <c r="E10" s="21" t="s">
        <v>39</v>
      </c>
      <c r="F10" s="20" t="s">
        <v>2</v>
      </c>
      <c r="G10" s="20" t="s">
        <v>36</v>
      </c>
      <c r="H10" s="11">
        <v>350</v>
      </c>
      <c r="I10" s="22">
        <v>50</v>
      </c>
      <c r="J10" s="23">
        <v>0</v>
      </c>
      <c r="K10" s="24">
        <v>50</v>
      </c>
      <c r="L10" s="25">
        <v>60</v>
      </c>
      <c r="M10" s="20">
        <f t="shared" si="0"/>
        <v>510</v>
      </c>
      <c r="N10" s="26"/>
      <c r="O10" s="26">
        <f t="shared" si="2"/>
        <v>0</v>
      </c>
      <c r="P10" s="26">
        <f t="shared" si="1"/>
        <v>0</v>
      </c>
      <c r="Q10" s="27">
        <f t="shared" si="1"/>
        <v>0</v>
      </c>
      <c r="R10" s="27">
        <f t="shared" si="1"/>
        <v>0</v>
      </c>
      <c r="S10" s="27">
        <f t="shared" si="1"/>
        <v>0</v>
      </c>
      <c r="T10" s="26">
        <f t="shared" si="3"/>
        <v>0</v>
      </c>
    </row>
    <row r="11" spans="1:208" ht="33" customHeight="1" x14ac:dyDescent="0.25">
      <c r="D11" s="20" t="s">
        <v>23</v>
      </c>
      <c r="E11" s="21" t="s">
        <v>40</v>
      </c>
      <c r="F11" s="20" t="s">
        <v>2</v>
      </c>
      <c r="G11" s="20" t="s">
        <v>36</v>
      </c>
      <c r="H11" s="11">
        <v>35</v>
      </c>
      <c r="I11" s="22">
        <v>40</v>
      </c>
      <c r="J11" s="23">
        <v>0</v>
      </c>
      <c r="K11" s="24">
        <v>0</v>
      </c>
      <c r="L11" s="25">
        <v>400</v>
      </c>
      <c r="M11" s="20">
        <f t="shared" si="0"/>
        <v>475</v>
      </c>
      <c r="N11" s="26"/>
      <c r="O11" s="26">
        <f t="shared" si="2"/>
        <v>0</v>
      </c>
      <c r="P11" s="26">
        <f t="shared" si="1"/>
        <v>0</v>
      </c>
      <c r="Q11" s="27">
        <f t="shared" si="1"/>
        <v>0</v>
      </c>
      <c r="R11" s="27">
        <f t="shared" si="1"/>
        <v>0</v>
      </c>
      <c r="S11" s="27">
        <f t="shared" si="1"/>
        <v>0</v>
      </c>
      <c r="T11" s="26">
        <f t="shared" si="3"/>
        <v>0</v>
      </c>
    </row>
    <row r="12" spans="1:208" ht="36" customHeight="1" x14ac:dyDescent="0.25">
      <c r="D12" s="20" t="s">
        <v>24</v>
      </c>
      <c r="E12" s="21" t="s">
        <v>41</v>
      </c>
      <c r="F12" s="28" t="s">
        <v>2</v>
      </c>
      <c r="G12" s="20" t="s">
        <v>36</v>
      </c>
      <c r="H12" s="11">
        <v>35</v>
      </c>
      <c r="I12" s="22">
        <v>0</v>
      </c>
      <c r="J12" s="23">
        <v>100</v>
      </c>
      <c r="K12" s="24">
        <v>0</v>
      </c>
      <c r="L12" s="25">
        <v>0</v>
      </c>
      <c r="M12" s="20">
        <f t="shared" si="0"/>
        <v>135</v>
      </c>
      <c r="N12" s="26"/>
      <c r="O12" s="26">
        <f t="shared" si="2"/>
        <v>0</v>
      </c>
      <c r="P12" s="26">
        <f t="shared" si="1"/>
        <v>0</v>
      </c>
      <c r="Q12" s="27">
        <f t="shared" si="1"/>
        <v>0</v>
      </c>
      <c r="R12" s="27">
        <f t="shared" si="1"/>
        <v>0</v>
      </c>
      <c r="S12" s="27">
        <f t="shared" si="1"/>
        <v>0</v>
      </c>
      <c r="T12" s="26">
        <f t="shared" si="3"/>
        <v>0</v>
      </c>
    </row>
    <row r="13" spans="1:208" ht="39" customHeight="1" x14ac:dyDescent="0.25">
      <c r="D13" s="20" t="s">
        <v>25</v>
      </c>
      <c r="E13" s="21" t="s">
        <v>42</v>
      </c>
      <c r="F13" s="20" t="s">
        <v>2</v>
      </c>
      <c r="G13" s="20" t="s">
        <v>36</v>
      </c>
      <c r="H13" s="11">
        <v>200</v>
      </c>
      <c r="I13" s="22">
        <v>0</v>
      </c>
      <c r="J13" s="23">
        <v>0</v>
      </c>
      <c r="K13" s="24">
        <v>0</v>
      </c>
      <c r="L13" s="25">
        <v>20</v>
      </c>
      <c r="M13" s="20">
        <f t="shared" si="0"/>
        <v>220</v>
      </c>
      <c r="N13" s="26"/>
      <c r="O13" s="26">
        <f t="shared" si="2"/>
        <v>0</v>
      </c>
      <c r="P13" s="26">
        <f t="shared" si="1"/>
        <v>0</v>
      </c>
      <c r="Q13" s="27">
        <f t="shared" si="1"/>
        <v>0</v>
      </c>
      <c r="R13" s="27">
        <f t="shared" si="1"/>
        <v>0</v>
      </c>
      <c r="S13" s="27">
        <f t="shared" si="1"/>
        <v>0</v>
      </c>
      <c r="T13" s="26">
        <f t="shared" si="3"/>
        <v>0</v>
      </c>
    </row>
    <row r="14" spans="1:208" ht="77.45" customHeight="1" x14ac:dyDescent="0.25">
      <c r="D14" s="20" t="s">
        <v>26</v>
      </c>
      <c r="E14" s="21" t="s">
        <v>43</v>
      </c>
      <c r="F14" s="20" t="s">
        <v>2</v>
      </c>
      <c r="G14" s="20" t="s">
        <v>44</v>
      </c>
      <c r="H14" s="11">
        <v>10</v>
      </c>
      <c r="I14" s="22">
        <v>5</v>
      </c>
      <c r="J14" s="23">
        <v>5</v>
      </c>
      <c r="K14" s="24">
        <v>10</v>
      </c>
      <c r="L14" s="25">
        <v>30</v>
      </c>
      <c r="M14" s="20">
        <f t="shared" si="0"/>
        <v>60</v>
      </c>
      <c r="N14" s="26"/>
      <c r="O14" s="26">
        <f t="shared" si="2"/>
        <v>0</v>
      </c>
      <c r="P14" s="26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6">
        <f t="shared" si="3"/>
        <v>0</v>
      </c>
    </row>
    <row r="15" spans="1:208" ht="31.5" customHeight="1" x14ac:dyDescent="0.25">
      <c r="D15" s="20" t="s">
        <v>27</v>
      </c>
      <c r="E15" s="21" t="s">
        <v>45</v>
      </c>
      <c r="F15" s="20" t="s">
        <v>2</v>
      </c>
      <c r="G15" s="20" t="s">
        <v>46</v>
      </c>
      <c r="H15" s="11">
        <v>40</v>
      </c>
      <c r="I15" s="22">
        <v>10</v>
      </c>
      <c r="J15" s="23">
        <v>15</v>
      </c>
      <c r="K15" s="24">
        <v>0</v>
      </c>
      <c r="L15" s="25">
        <v>30</v>
      </c>
      <c r="M15" s="20">
        <f t="shared" si="0"/>
        <v>95</v>
      </c>
      <c r="N15" s="26"/>
      <c r="O15" s="26">
        <f t="shared" si="2"/>
        <v>0</v>
      </c>
      <c r="P15" s="26">
        <f t="shared" si="1"/>
        <v>0</v>
      </c>
      <c r="Q15" s="27">
        <f t="shared" si="1"/>
        <v>0</v>
      </c>
      <c r="R15" s="27">
        <f t="shared" si="1"/>
        <v>0</v>
      </c>
      <c r="S15" s="27">
        <f t="shared" si="1"/>
        <v>0</v>
      </c>
      <c r="T15" s="26">
        <f t="shared" si="3"/>
        <v>0</v>
      </c>
    </row>
    <row r="16" spans="1:208" ht="42.75" customHeight="1" x14ac:dyDescent="0.25">
      <c r="D16" s="20" t="s">
        <v>28</v>
      </c>
      <c r="E16" s="21" t="s">
        <v>47</v>
      </c>
      <c r="F16" s="20" t="s">
        <v>2</v>
      </c>
      <c r="G16" s="20" t="s">
        <v>48</v>
      </c>
      <c r="H16" s="11">
        <v>30</v>
      </c>
      <c r="I16" s="22">
        <v>10</v>
      </c>
      <c r="J16" s="23">
        <v>10</v>
      </c>
      <c r="K16" s="24">
        <v>20</v>
      </c>
      <c r="L16" s="25">
        <v>0</v>
      </c>
      <c r="M16" s="20">
        <f t="shared" si="0"/>
        <v>70</v>
      </c>
      <c r="N16" s="26"/>
      <c r="O16" s="26">
        <f t="shared" si="2"/>
        <v>0</v>
      </c>
      <c r="P16" s="26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0</v>
      </c>
      <c r="T16" s="26">
        <f t="shared" si="3"/>
        <v>0</v>
      </c>
    </row>
    <row r="17" spans="4:22" ht="39" customHeight="1" x14ac:dyDescent="0.25">
      <c r="D17" s="20" t="s">
        <v>29</v>
      </c>
      <c r="E17" s="21" t="s">
        <v>49</v>
      </c>
      <c r="F17" s="20" t="s">
        <v>2</v>
      </c>
      <c r="G17" s="20" t="s">
        <v>48</v>
      </c>
      <c r="H17" s="11">
        <v>30</v>
      </c>
      <c r="I17" s="22">
        <v>10</v>
      </c>
      <c r="J17" s="23">
        <v>5</v>
      </c>
      <c r="K17" s="24">
        <v>0</v>
      </c>
      <c r="L17" s="25">
        <v>0</v>
      </c>
      <c r="M17" s="20">
        <f t="shared" si="0"/>
        <v>45</v>
      </c>
      <c r="N17" s="26"/>
      <c r="O17" s="26">
        <f t="shared" si="2"/>
        <v>0</v>
      </c>
      <c r="P17" s="26">
        <f t="shared" si="1"/>
        <v>0</v>
      </c>
      <c r="Q17" s="27">
        <f t="shared" si="1"/>
        <v>0</v>
      </c>
      <c r="R17" s="27">
        <f t="shared" si="1"/>
        <v>0</v>
      </c>
      <c r="S17" s="27">
        <f t="shared" si="1"/>
        <v>0</v>
      </c>
      <c r="T17" s="26">
        <f t="shared" si="3"/>
        <v>0</v>
      </c>
    </row>
    <row r="18" spans="4:22" s="1" customFormat="1" ht="39" customHeight="1" x14ac:dyDescent="0.25">
      <c r="D18" s="20" t="s">
        <v>30</v>
      </c>
      <c r="E18" s="21" t="s">
        <v>70</v>
      </c>
      <c r="F18" s="20" t="s">
        <v>2</v>
      </c>
      <c r="G18" s="20" t="s">
        <v>48</v>
      </c>
      <c r="H18" s="11">
        <v>30</v>
      </c>
      <c r="I18" s="22">
        <v>0</v>
      </c>
      <c r="J18" s="23">
        <v>0</v>
      </c>
      <c r="K18" s="24">
        <v>0</v>
      </c>
      <c r="L18" s="25">
        <v>0</v>
      </c>
      <c r="M18" s="20">
        <f t="shared" si="0"/>
        <v>30</v>
      </c>
      <c r="N18" s="26"/>
      <c r="O18" s="26">
        <f t="shared" si="2"/>
        <v>0</v>
      </c>
      <c r="P18" s="26">
        <f t="shared" si="1"/>
        <v>0</v>
      </c>
      <c r="Q18" s="27">
        <f t="shared" si="1"/>
        <v>0</v>
      </c>
      <c r="R18" s="27">
        <f t="shared" si="1"/>
        <v>0</v>
      </c>
      <c r="S18" s="27">
        <f t="shared" si="1"/>
        <v>0</v>
      </c>
      <c r="T18" s="26">
        <f t="shared" si="3"/>
        <v>0</v>
      </c>
    </row>
    <row r="19" spans="4:22" s="1" customFormat="1" ht="39" customHeight="1" x14ac:dyDescent="0.25">
      <c r="D19" s="20" t="s">
        <v>31</v>
      </c>
      <c r="E19" s="29" t="s">
        <v>72</v>
      </c>
      <c r="F19" s="30" t="s">
        <v>2</v>
      </c>
      <c r="G19" s="31" t="s">
        <v>46</v>
      </c>
      <c r="H19" s="11">
        <v>20</v>
      </c>
      <c r="I19" s="22">
        <v>0</v>
      </c>
      <c r="J19" s="23">
        <v>5</v>
      </c>
      <c r="K19" s="24">
        <v>0</v>
      </c>
      <c r="L19" s="25">
        <v>0</v>
      </c>
      <c r="M19" s="20">
        <f t="shared" si="0"/>
        <v>25</v>
      </c>
      <c r="N19" s="26"/>
      <c r="O19" s="26">
        <f t="shared" si="2"/>
        <v>0</v>
      </c>
      <c r="P19" s="26">
        <f t="shared" si="1"/>
        <v>0</v>
      </c>
      <c r="Q19" s="27">
        <f t="shared" si="1"/>
        <v>0</v>
      </c>
      <c r="R19" s="27">
        <f t="shared" si="1"/>
        <v>0</v>
      </c>
      <c r="S19" s="27">
        <f t="shared" si="1"/>
        <v>0</v>
      </c>
      <c r="T19" s="26">
        <f t="shared" si="3"/>
        <v>0</v>
      </c>
    </row>
    <row r="20" spans="4:22" ht="32.25" customHeight="1" x14ac:dyDescent="0.25">
      <c r="D20" s="20" t="s">
        <v>32</v>
      </c>
      <c r="E20" s="21" t="s">
        <v>71</v>
      </c>
      <c r="F20" s="20" t="s">
        <v>2</v>
      </c>
      <c r="G20" s="20" t="s">
        <v>48</v>
      </c>
      <c r="H20" s="11">
        <v>40</v>
      </c>
      <c r="I20" s="22">
        <v>0</v>
      </c>
      <c r="J20" s="23">
        <v>0</v>
      </c>
      <c r="K20" s="24">
        <v>0</v>
      </c>
      <c r="L20" s="25">
        <v>0</v>
      </c>
      <c r="M20" s="20">
        <f t="shared" si="0"/>
        <v>40</v>
      </c>
      <c r="N20" s="26"/>
      <c r="O20" s="26">
        <f t="shared" si="2"/>
        <v>0</v>
      </c>
      <c r="P20" s="26">
        <f t="shared" si="1"/>
        <v>0</v>
      </c>
      <c r="Q20" s="27">
        <f t="shared" si="1"/>
        <v>0</v>
      </c>
      <c r="R20" s="27">
        <f t="shared" si="1"/>
        <v>0</v>
      </c>
      <c r="S20" s="27">
        <f t="shared" si="1"/>
        <v>0</v>
      </c>
      <c r="T20" s="26">
        <f t="shared" si="3"/>
        <v>0</v>
      </c>
    </row>
    <row r="21" spans="4:22" ht="80.45" customHeight="1" x14ac:dyDescent="0.25">
      <c r="D21" s="20" t="s">
        <v>33</v>
      </c>
      <c r="E21" s="21" t="s">
        <v>50</v>
      </c>
      <c r="F21" s="20" t="s">
        <v>2</v>
      </c>
      <c r="G21" s="20" t="s">
        <v>48</v>
      </c>
      <c r="H21" s="11">
        <v>50</v>
      </c>
      <c r="I21" s="22">
        <v>0</v>
      </c>
      <c r="J21" s="23">
        <v>0</v>
      </c>
      <c r="K21" s="24">
        <v>0</v>
      </c>
      <c r="L21" s="25">
        <v>0</v>
      </c>
      <c r="M21" s="20">
        <f t="shared" si="0"/>
        <v>50</v>
      </c>
      <c r="N21" s="26"/>
      <c r="O21" s="26">
        <f t="shared" si="2"/>
        <v>0</v>
      </c>
      <c r="P21" s="26">
        <f t="shared" si="2"/>
        <v>0</v>
      </c>
      <c r="Q21" s="27">
        <f t="shared" si="2"/>
        <v>0</v>
      </c>
      <c r="R21" s="27">
        <f t="shared" si="2"/>
        <v>0</v>
      </c>
      <c r="S21" s="27">
        <f t="shared" si="2"/>
        <v>0</v>
      </c>
      <c r="T21" s="26">
        <f t="shared" si="3"/>
        <v>0</v>
      </c>
    </row>
    <row r="22" spans="4:22" ht="81" customHeight="1" x14ac:dyDescent="0.25">
      <c r="D22" s="20" t="s">
        <v>53</v>
      </c>
      <c r="E22" s="21" t="s">
        <v>51</v>
      </c>
      <c r="F22" s="20" t="s">
        <v>2</v>
      </c>
      <c r="G22" s="20" t="s">
        <v>52</v>
      </c>
      <c r="H22" s="11">
        <v>50</v>
      </c>
      <c r="I22" s="22">
        <v>20</v>
      </c>
      <c r="J22" s="23">
        <v>0</v>
      </c>
      <c r="K22" s="24">
        <v>30</v>
      </c>
      <c r="L22" s="25">
        <v>0</v>
      </c>
      <c r="M22" s="20">
        <f t="shared" si="0"/>
        <v>100</v>
      </c>
      <c r="N22" s="26"/>
      <c r="O22" s="26">
        <f t="shared" si="2"/>
        <v>0</v>
      </c>
      <c r="P22" s="26">
        <f t="shared" si="2"/>
        <v>0</v>
      </c>
      <c r="Q22" s="27">
        <f t="shared" si="2"/>
        <v>0</v>
      </c>
      <c r="R22" s="27">
        <f t="shared" si="2"/>
        <v>0</v>
      </c>
      <c r="S22" s="27">
        <f t="shared" si="2"/>
        <v>0</v>
      </c>
      <c r="T22" s="26">
        <f t="shared" si="3"/>
        <v>0</v>
      </c>
    </row>
    <row r="23" spans="4:22" ht="32.25" customHeight="1" x14ac:dyDescent="0.25">
      <c r="D23" s="20" t="s">
        <v>56</v>
      </c>
      <c r="E23" s="21" t="s">
        <v>54</v>
      </c>
      <c r="F23" s="20" t="s">
        <v>2</v>
      </c>
      <c r="G23" s="20" t="s">
        <v>55</v>
      </c>
      <c r="H23" s="11">
        <v>30</v>
      </c>
      <c r="I23" s="22">
        <v>15</v>
      </c>
      <c r="J23" s="23">
        <v>25</v>
      </c>
      <c r="K23" s="24">
        <v>0</v>
      </c>
      <c r="L23" s="25">
        <v>17</v>
      </c>
      <c r="M23" s="20">
        <f t="shared" si="0"/>
        <v>87</v>
      </c>
      <c r="N23" s="26"/>
      <c r="O23" s="26">
        <f t="shared" si="2"/>
        <v>0</v>
      </c>
      <c r="P23" s="26">
        <f t="shared" si="2"/>
        <v>0</v>
      </c>
      <c r="Q23" s="27">
        <f t="shared" si="2"/>
        <v>0</v>
      </c>
      <c r="R23" s="27">
        <f t="shared" si="2"/>
        <v>0</v>
      </c>
      <c r="S23" s="27">
        <f t="shared" si="2"/>
        <v>0</v>
      </c>
      <c r="T23" s="26">
        <f t="shared" si="3"/>
        <v>0</v>
      </c>
    </row>
    <row r="24" spans="4:22" ht="30" customHeight="1" x14ac:dyDescent="0.25">
      <c r="D24" s="20" t="s">
        <v>58</v>
      </c>
      <c r="E24" s="21" t="s">
        <v>57</v>
      </c>
      <c r="F24" s="20" t="s">
        <v>2</v>
      </c>
      <c r="G24" s="20" t="s">
        <v>55</v>
      </c>
      <c r="H24" s="11">
        <v>30</v>
      </c>
      <c r="I24" s="22">
        <v>15</v>
      </c>
      <c r="J24" s="23">
        <v>15</v>
      </c>
      <c r="K24" s="24">
        <v>0</v>
      </c>
      <c r="L24" s="25">
        <v>0</v>
      </c>
      <c r="M24" s="20">
        <f t="shared" si="0"/>
        <v>60</v>
      </c>
      <c r="N24" s="26"/>
      <c r="O24" s="26">
        <f t="shared" si="2"/>
        <v>0</v>
      </c>
      <c r="P24" s="26">
        <f t="shared" si="2"/>
        <v>0</v>
      </c>
      <c r="Q24" s="27">
        <f t="shared" si="2"/>
        <v>0</v>
      </c>
      <c r="R24" s="27">
        <f t="shared" si="2"/>
        <v>0</v>
      </c>
      <c r="S24" s="27">
        <f t="shared" si="2"/>
        <v>0</v>
      </c>
      <c r="T24" s="26">
        <f t="shared" si="3"/>
        <v>0</v>
      </c>
    </row>
    <row r="25" spans="4:22" ht="67.150000000000006" customHeight="1" x14ac:dyDescent="0.25">
      <c r="D25" s="20" t="s">
        <v>67</v>
      </c>
      <c r="E25" s="21" t="s">
        <v>59</v>
      </c>
      <c r="F25" s="20" t="s">
        <v>2</v>
      </c>
      <c r="G25" s="20" t="s">
        <v>60</v>
      </c>
      <c r="H25" s="11">
        <v>50</v>
      </c>
      <c r="I25" s="22">
        <v>50</v>
      </c>
      <c r="J25" s="23">
        <v>60</v>
      </c>
      <c r="K25" s="24">
        <v>0</v>
      </c>
      <c r="L25" s="25">
        <v>0</v>
      </c>
      <c r="M25" s="20">
        <f t="shared" si="0"/>
        <v>160</v>
      </c>
      <c r="N25" s="26"/>
      <c r="O25" s="26">
        <f t="shared" si="2"/>
        <v>0</v>
      </c>
      <c r="P25" s="26">
        <f t="shared" si="2"/>
        <v>0</v>
      </c>
      <c r="Q25" s="27">
        <f t="shared" ref="Q25" si="4">J25*$N25</f>
        <v>0</v>
      </c>
      <c r="R25" s="27">
        <f t="shared" si="2"/>
        <v>0</v>
      </c>
      <c r="S25" s="27">
        <f t="shared" si="2"/>
        <v>0</v>
      </c>
      <c r="T25" s="26">
        <f t="shared" si="3"/>
        <v>0</v>
      </c>
    </row>
    <row r="26" spans="4:22" ht="45" customHeight="1" x14ac:dyDescent="0.25">
      <c r="D26" s="32"/>
      <c r="E26" s="33"/>
      <c r="F26" s="32"/>
      <c r="G26" s="34"/>
      <c r="H26" s="34"/>
      <c r="I26" s="4"/>
      <c r="J26" s="4"/>
      <c r="K26" s="4"/>
      <c r="L26" s="4"/>
      <c r="M26" s="32"/>
      <c r="N26" s="35" t="s">
        <v>8</v>
      </c>
      <c r="O26" s="26">
        <f t="shared" ref="O26:T26" si="5">SUM(O5:O25)</f>
        <v>0</v>
      </c>
      <c r="P26" s="26">
        <f t="shared" si="5"/>
        <v>0</v>
      </c>
      <c r="Q26" s="26">
        <f t="shared" si="5"/>
        <v>0</v>
      </c>
      <c r="R26" s="26">
        <f t="shared" si="5"/>
        <v>0</v>
      </c>
      <c r="S26" s="26">
        <f t="shared" si="5"/>
        <v>0</v>
      </c>
      <c r="T26" s="36">
        <f t="shared" si="5"/>
        <v>0</v>
      </c>
    </row>
    <row r="27" spans="4:22" ht="57.4" customHeight="1" x14ac:dyDescent="0.25">
      <c r="E27" s="34"/>
      <c r="F27" s="32"/>
      <c r="G27" s="34"/>
      <c r="H27" s="34"/>
      <c r="I27" s="4"/>
      <c r="J27" s="37"/>
      <c r="K27" s="38"/>
      <c r="L27" s="38"/>
      <c r="M27" s="51"/>
      <c r="N27" s="52"/>
      <c r="O27" s="52"/>
      <c r="P27" s="52"/>
      <c r="Q27" s="37"/>
      <c r="R27" s="37"/>
      <c r="S27" s="39"/>
      <c r="T27" s="40"/>
      <c r="U27" s="39"/>
      <c r="V27" s="39"/>
    </row>
    <row r="28" spans="4:22" ht="29.25" customHeight="1" x14ac:dyDescent="0.25">
      <c r="E28" s="41" t="s">
        <v>61</v>
      </c>
      <c r="F28" s="32"/>
      <c r="G28" s="34"/>
      <c r="H28" s="34"/>
      <c r="I28" s="4"/>
      <c r="J28" s="37"/>
      <c r="K28" s="37"/>
      <c r="L28" s="37"/>
      <c r="M28" s="38"/>
      <c r="N28" s="40"/>
      <c r="O28" s="40"/>
      <c r="P28" s="40"/>
      <c r="Q28" s="40"/>
      <c r="R28" s="40"/>
      <c r="S28" s="40"/>
      <c r="T28" s="40"/>
      <c r="U28" s="39"/>
      <c r="V28" s="39"/>
    </row>
    <row r="29" spans="4:22" ht="50.25" customHeight="1" x14ac:dyDescent="0.25">
      <c r="E29" s="53" t="s">
        <v>62</v>
      </c>
      <c r="F29" s="47"/>
      <c r="G29" s="47"/>
      <c r="H29" s="47"/>
      <c r="I29" s="47"/>
      <c r="J29" s="37"/>
      <c r="K29" s="37"/>
      <c r="L29" s="37"/>
      <c r="M29" s="38"/>
      <c r="N29" s="40"/>
      <c r="O29" s="40"/>
      <c r="P29" s="40"/>
      <c r="Q29" s="40"/>
      <c r="R29" s="40"/>
      <c r="S29" s="40"/>
      <c r="T29" s="40"/>
      <c r="U29" s="39"/>
      <c r="V29" s="39"/>
    </row>
    <row r="30" spans="4:22" ht="28.5" customHeight="1" x14ac:dyDescent="0.25">
      <c r="E30" s="46" t="s">
        <v>63</v>
      </c>
      <c r="F30" s="47"/>
      <c r="G30" s="47"/>
      <c r="H30" s="47"/>
      <c r="I30" s="47"/>
      <c r="J30" s="4"/>
      <c r="K30" s="4"/>
      <c r="L30" s="4"/>
      <c r="M30" s="32"/>
    </row>
    <row r="31" spans="4:22" ht="29.25" customHeight="1" x14ac:dyDescent="0.25">
      <c r="E31" s="46" t="s">
        <v>10</v>
      </c>
      <c r="F31" s="47"/>
      <c r="G31" s="47"/>
      <c r="H31" s="47"/>
      <c r="I31" s="4"/>
      <c r="J31" s="4"/>
      <c r="K31" s="4"/>
    </row>
    <row r="32" spans="4:22" ht="30.75" customHeight="1" x14ac:dyDescent="0.25">
      <c r="E32" s="46" t="s">
        <v>64</v>
      </c>
      <c r="F32" s="47"/>
      <c r="G32" s="47"/>
      <c r="H32" s="47"/>
      <c r="I32" s="4"/>
      <c r="J32" s="4"/>
      <c r="K32" s="4"/>
    </row>
    <row r="33" spans="5:11" ht="40.5" customHeight="1" x14ac:dyDescent="0.25">
      <c r="E33" s="48" t="s">
        <v>65</v>
      </c>
      <c r="F33" s="47"/>
      <c r="G33" s="47"/>
      <c r="H33" s="47"/>
      <c r="I33" s="4"/>
      <c r="J33" s="4"/>
      <c r="K33" s="4"/>
    </row>
    <row r="34" spans="5:11" ht="57.4" customHeight="1" x14ac:dyDescent="0.25">
      <c r="I34" s="4"/>
      <c r="J34" s="4"/>
      <c r="K34" s="4"/>
    </row>
    <row r="35" spans="5:11" ht="57.4" customHeight="1" x14ac:dyDescent="0.25">
      <c r="I35" s="4"/>
      <c r="J35" s="4"/>
      <c r="K35" s="4"/>
    </row>
    <row r="36" spans="5:11" ht="57.4" customHeight="1" x14ac:dyDescent="0.25">
      <c r="I36" s="4"/>
      <c r="J36" s="4"/>
      <c r="K36" s="4"/>
    </row>
    <row r="37" spans="5:11" ht="57.4" customHeight="1" x14ac:dyDescent="0.25">
      <c r="I37" s="4"/>
      <c r="J37" s="4"/>
      <c r="K37" s="4"/>
    </row>
    <row r="38" spans="5:11" ht="57.4" customHeight="1" x14ac:dyDescent="0.25">
      <c r="I38" s="4"/>
      <c r="J38" s="4"/>
      <c r="K38" s="4"/>
    </row>
    <row r="39" spans="5:11" ht="57.4" customHeight="1" x14ac:dyDescent="0.25">
      <c r="I39" s="4"/>
      <c r="J39" s="4"/>
      <c r="K39" s="4"/>
    </row>
    <row r="40" spans="5:11" ht="57.4" customHeight="1" x14ac:dyDescent="0.25">
      <c r="I40" s="4"/>
      <c r="J40" s="4"/>
      <c r="K40" s="4"/>
    </row>
    <row r="41" spans="5:11" ht="57.4" customHeight="1" x14ac:dyDescent="0.25">
      <c r="I41" s="4"/>
      <c r="J41" s="4"/>
      <c r="K41" s="4"/>
    </row>
    <row r="42" spans="5:11" ht="57.4" customHeight="1" x14ac:dyDescent="0.25">
      <c r="I42" s="4"/>
      <c r="J42" s="4"/>
      <c r="K42" s="4"/>
    </row>
    <row r="43" spans="5:11" ht="57.4" customHeight="1" x14ac:dyDescent="0.25">
      <c r="I43" s="4"/>
      <c r="J43" s="4"/>
      <c r="K43" s="4"/>
    </row>
    <row r="44" spans="5:11" ht="57.4" customHeight="1" x14ac:dyDescent="0.25">
      <c r="I44" s="4"/>
      <c r="J44" s="4"/>
      <c r="K44" s="4"/>
    </row>
    <row r="45" spans="5:11" ht="57.4" customHeight="1" x14ac:dyDescent="0.25">
      <c r="I45" s="4"/>
      <c r="J45" s="4"/>
      <c r="K45" s="4"/>
    </row>
    <row r="46" spans="5:11" ht="57.4" customHeight="1" x14ac:dyDescent="0.25">
      <c r="I46" s="4"/>
      <c r="J46" s="4"/>
      <c r="K46" s="4"/>
    </row>
    <row r="47" spans="5:11" ht="57.4" customHeight="1" x14ac:dyDescent="0.25">
      <c r="I47" s="4"/>
      <c r="J47" s="4"/>
      <c r="K47" s="4"/>
    </row>
    <row r="48" spans="5:11" ht="57.4" customHeight="1" x14ac:dyDescent="0.25">
      <c r="I48" s="4"/>
      <c r="J48" s="4"/>
      <c r="K48" s="4"/>
    </row>
    <row r="49" spans="9:11" ht="57.4" customHeight="1" x14ac:dyDescent="0.25">
      <c r="I49" s="4"/>
      <c r="J49" s="4"/>
      <c r="K49" s="4"/>
    </row>
    <row r="50" spans="9:11" ht="57.4" customHeight="1" x14ac:dyDescent="0.25">
      <c r="I50" s="4"/>
      <c r="J50" s="4"/>
      <c r="K50" s="4"/>
    </row>
    <row r="51" spans="9:11" ht="57.4" customHeight="1" x14ac:dyDescent="0.25">
      <c r="I51" s="4"/>
      <c r="J51" s="4"/>
      <c r="K51" s="4"/>
    </row>
    <row r="52" spans="9:11" ht="57.4" customHeight="1" x14ac:dyDescent="0.25">
      <c r="I52" s="4"/>
      <c r="J52" s="4"/>
      <c r="K52" s="4"/>
    </row>
    <row r="53" spans="9:11" ht="57.4" customHeight="1" x14ac:dyDescent="0.25">
      <c r="I53" s="4"/>
      <c r="J53" s="4"/>
      <c r="K53" s="4"/>
    </row>
    <row r="54" spans="9:11" ht="57.4" customHeight="1" x14ac:dyDescent="0.25">
      <c r="I54" s="4"/>
      <c r="J54" s="4"/>
      <c r="K54" s="4"/>
    </row>
    <row r="55" spans="9:11" ht="57.4" customHeight="1" x14ac:dyDescent="0.25">
      <c r="I55" s="4"/>
      <c r="J55" s="4"/>
      <c r="K55" s="4"/>
    </row>
    <row r="56" spans="9:11" ht="57.4" customHeight="1" x14ac:dyDescent="0.25">
      <c r="I56" s="4"/>
      <c r="J56" s="4"/>
      <c r="K56" s="4"/>
    </row>
    <row r="57" spans="9:11" ht="57.4" customHeight="1" x14ac:dyDescent="0.25">
      <c r="I57" s="4"/>
      <c r="J57" s="4"/>
      <c r="K57" s="4"/>
    </row>
    <row r="58" spans="9:11" ht="57.4" customHeight="1" x14ac:dyDescent="0.25">
      <c r="I58" s="4"/>
      <c r="J58" s="4"/>
      <c r="K58" s="4"/>
    </row>
    <row r="59" spans="9:11" ht="57.4" customHeight="1" x14ac:dyDescent="0.25">
      <c r="I59" s="4"/>
      <c r="J59" s="4"/>
      <c r="K59" s="4"/>
    </row>
    <row r="60" spans="9:11" ht="57.4" customHeight="1" x14ac:dyDescent="0.25">
      <c r="I60" s="4"/>
      <c r="J60" s="4"/>
      <c r="K60" s="4"/>
    </row>
    <row r="61" spans="9:11" ht="57.4" customHeight="1" x14ac:dyDescent="0.25">
      <c r="I61" s="4"/>
      <c r="J61" s="4"/>
      <c r="K61" s="4"/>
    </row>
    <row r="62" spans="9:11" ht="57.4" customHeight="1" x14ac:dyDescent="0.25">
      <c r="I62" s="4"/>
      <c r="J62" s="4"/>
      <c r="K62" s="4"/>
    </row>
    <row r="63" spans="9:11" ht="57.4" customHeight="1" x14ac:dyDescent="0.25">
      <c r="I63" s="4"/>
      <c r="J63" s="4"/>
      <c r="K63" s="4"/>
    </row>
    <row r="64" spans="9:11" ht="57.4" customHeight="1" x14ac:dyDescent="0.25">
      <c r="I64" s="4"/>
      <c r="J64" s="4"/>
      <c r="K64" s="4"/>
    </row>
    <row r="65" spans="9:11" ht="57.4" customHeight="1" x14ac:dyDescent="0.25">
      <c r="I65" s="4"/>
      <c r="J65" s="4"/>
      <c r="K65" s="4"/>
    </row>
    <row r="66" spans="9:11" ht="57.4" customHeight="1" x14ac:dyDescent="0.25">
      <c r="I66" s="4"/>
      <c r="J66" s="4"/>
      <c r="K66" s="4"/>
    </row>
    <row r="67" spans="9:11" ht="57.4" customHeight="1" x14ac:dyDescent="0.25">
      <c r="I67" s="4"/>
      <c r="J67" s="4"/>
      <c r="K67" s="4"/>
    </row>
    <row r="68" spans="9:11" ht="57.4" customHeight="1" x14ac:dyDescent="0.25">
      <c r="I68" s="4"/>
      <c r="J68" s="4"/>
      <c r="K68" s="4"/>
    </row>
    <row r="69" spans="9:11" ht="57.4" customHeight="1" x14ac:dyDescent="0.25">
      <c r="I69" s="4"/>
      <c r="J69" s="4"/>
      <c r="K69" s="4"/>
    </row>
    <row r="70" spans="9:11" ht="57.4" customHeight="1" x14ac:dyDescent="0.25">
      <c r="I70" s="4"/>
      <c r="J70" s="4"/>
      <c r="K70" s="4"/>
    </row>
    <row r="71" spans="9:11" ht="57.4" customHeight="1" x14ac:dyDescent="0.25">
      <c r="I71" s="4"/>
      <c r="J71" s="4"/>
      <c r="K71" s="4"/>
    </row>
    <row r="72" spans="9:11" ht="57.4" customHeight="1" x14ac:dyDescent="0.25">
      <c r="I72" s="4"/>
      <c r="J72" s="4"/>
      <c r="K72" s="4"/>
    </row>
    <row r="73" spans="9:11" ht="57.4" customHeight="1" x14ac:dyDescent="0.25">
      <c r="I73" s="4"/>
      <c r="J73" s="4"/>
      <c r="K73" s="4"/>
    </row>
    <row r="74" spans="9:11" ht="57.4" customHeight="1" x14ac:dyDescent="0.25">
      <c r="I74" s="4"/>
      <c r="J74" s="4"/>
      <c r="K74" s="4"/>
    </row>
    <row r="75" spans="9:11" ht="57.4" customHeight="1" x14ac:dyDescent="0.25">
      <c r="I75" s="4"/>
      <c r="J75" s="4"/>
      <c r="K75" s="4"/>
    </row>
    <row r="76" spans="9:11" ht="57.4" customHeight="1" x14ac:dyDescent="0.25">
      <c r="I76" s="4"/>
      <c r="J76" s="4"/>
      <c r="K76" s="4"/>
    </row>
    <row r="77" spans="9:11" ht="57.4" customHeight="1" x14ac:dyDescent="0.25">
      <c r="I77" s="4"/>
      <c r="J77" s="4"/>
      <c r="K77" s="4"/>
    </row>
    <row r="78" spans="9:11" ht="57.4" customHeight="1" x14ac:dyDescent="0.25">
      <c r="I78" s="4"/>
      <c r="J78" s="4"/>
      <c r="K78" s="4"/>
    </row>
    <row r="79" spans="9:11" ht="57.4" customHeight="1" x14ac:dyDescent="0.25">
      <c r="I79" s="4"/>
      <c r="J79" s="4"/>
      <c r="K79" s="4"/>
    </row>
    <row r="80" spans="9:11" ht="57.4" customHeight="1" x14ac:dyDescent="0.25">
      <c r="I80" s="4"/>
      <c r="J80" s="4"/>
      <c r="K80" s="4"/>
    </row>
    <row r="81" spans="9:11" ht="57.4" customHeight="1" x14ac:dyDescent="0.25">
      <c r="I81" s="4"/>
      <c r="J81" s="4"/>
      <c r="K81" s="4"/>
    </row>
    <row r="82" spans="9:11" ht="57.4" customHeight="1" x14ac:dyDescent="0.25">
      <c r="I82" s="4"/>
      <c r="J82" s="4"/>
      <c r="K82" s="4"/>
    </row>
    <row r="83" spans="9:11" ht="57.4" customHeight="1" x14ac:dyDescent="0.25">
      <c r="I83" s="4"/>
      <c r="J83" s="4"/>
      <c r="K83" s="4"/>
    </row>
    <row r="84" spans="9:11" ht="57.4" customHeight="1" x14ac:dyDescent="0.25">
      <c r="I84" s="4"/>
      <c r="J84" s="4"/>
      <c r="K84" s="4"/>
    </row>
    <row r="85" spans="9:11" ht="57.4" customHeight="1" x14ac:dyDescent="0.25">
      <c r="I85" s="4"/>
      <c r="J85" s="4"/>
      <c r="K85" s="4"/>
    </row>
    <row r="86" spans="9:11" ht="57.4" customHeight="1" x14ac:dyDescent="0.25">
      <c r="I86" s="4"/>
      <c r="J86" s="4"/>
      <c r="K86" s="4"/>
    </row>
    <row r="87" spans="9:11" ht="57.4" customHeight="1" x14ac:dyDescent="0.25">
      <c r="I87" s="4"/>
      <c r="J87" s="4"/>
      <c r="K87" s="4"/>
    </row>
    <row r="88" spans="9:11" ht="57.4" customHeight="1" x14ac:dyDescent="0.25">
      <c r="I88" s="4"/>
      <c r="J88" s="4"/>
      <c r="K88" s="4"/>
    </row>
  </sheetData>
  <sheetProtection algorithmName="SHA-512" hashValue="SaYouAM8nO6kcNLxiXKlfFZRdgjEHp8HINwe9I8KidooBEDOdudPJ4hwCq3KAx6IgMEezaYpTZROlquf4k009A==" saltValue="uVI3EohNb8LjI7ndDy65bQ==" spinCount="100000" sheet="1" objects="1" scenarios="1"/>
  <protectedRanges>
    <protectedRange sqref="N5:N25" name="Rozstęp3" securityDescriptor="O:WDG:WDD:(A;;CC;;;WD)"/>
    <protectedRange sqref="N5:N25" name="Rozstęp1" securityDescriptor="O:WDG:WDD:(A;;CC;;;WD)"/>
    <protectedRange sqref="N5:N25" name="Rozstęp2" securityDescriptor="O:WDG:WDD:(A;;CC;;;WD)"/>
  </protectedRanges>
  <mergeCells count="7">
    <mergeCell ref="E31:H31"/>
    <mergeCell ref="E32:H32"/>
    <mergeCell ref="E33:H33"/>
    <mergeCell ref="D2:H2"/>
    <mergeCell ref="M27:P27"/>
    <mergeCell ref="E29:I29"/>
    <mergeCell ref="E30:I30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 i przetwory rybne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Małgorzata Worona</cp:lastModifiedBy>
  <cp:lastPrinted>2022-10-25T11:03:16Z</cp:lastPrinted>
  <dcterms:created xsi:type="dcterms:W3CDTF">2019-12-09T11:01:29Z</dcterms:created>
  <dcterms:modified xsi:type="dcterms:W3CDTF">2022-11-15T08:31:08Z</dcterms:modified>
</cp:coreProperties>
</file>