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Users\Seb\Desktop\"/>
    </mc:Choice>
  </mc:AlternateContent>
  <xr:revisionPtr revIDLastSave="0" documentId="8_{8C2EB1AB-03AC-4FBB-892A-A588DFDC06D6}" xr6:coauthVersionLast="47" xr6:coauthVersionMax="47" xr10:uidLastSave="{00000000-0000-0000-0000-000000000000}"/>
  <bookViews>
    <workbookView xWindow="-108" yWindow="-108" windowWidth="30936" windowHeight="16896" tabRatio="500" xr2:uid="{00000000-000D-0000-FFFF-FFFF00000000}"/>
  </bookViews>
  <sheets>
    <sheet name="Arkusz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25" i="1" l="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126" i="1" l="1"/>
  <c r="G128" i="1" s="1"/>
</calcChain>
</file>

<file path=xl/sharedStrings.xml><?xml version="1.0" encoding="utf-8"?>
<sst xmlns="http://schemas.openxmlformats.org/spreadsheetml/2006/main" count="505" uniqueCount="372">
  <si>
    <t>Wyposażenie żłobka</t>
  </si>
  <si>
    <t>L.p.</t>
  </si>
  <si>
    <t>Wyszczególnienie</t>
  </si>
  <si>
    <t>Szczegółowy opis przedmiotu zamówienia</t>
  </si>
  <si>
    <t>Jednostka</t>
  </si>
  <si>
    <t>ilość
(sztuk)</t>
  </si>
  <si>
    <t>Jednostkowa
Cena netto</t>
  </si>
  <si>
    <t>Wartość netto</t>
  </si>
  <si>
    <t>1.</t>
  </si>
  <si>
    <t xml:space="preserve">leżaczki </t>
  </si>
  <si>
    <r>
      <rPr>
        <sz val="10"/>
        <rFont val="Verdana"/>
        <family val="2"/>
        <charset val="238"/>
      </rPr>
      <t xml:space="preserve">Ze stabilnych elementów z tworzywa, które nie odkształca się po nacisku, połączona narożników w kształcie nóżek zaokrąglone, a elementy łącznikowe niedostępne dla dzieci. Tkanina z niepalnego i nietoksycznego materiału w formie siateczki wym. 133x57cm </t>
    </r>
    <r>
      <rPr>
        <sz val="11"/>
        <color rgb="FF000000"/>
        <rFont val="Calibri"/>
        <family val="2"/>
        <charset val="1"/>
      </rPr>
      <t xml:space="preserve">(+/- 3cm) </t>
    </r>
    <r>
      <rPr>
        <sz val="10"/>
        <rFont val="Verdana"/>
        <family val="2"/>
        <charset val="238"/>
      </rPr>
      <t xml:space="preserve"> kolor: niebieski</t>
    </r>
  </si>
  <si>
    <t>Sztuka</t>
  </si>
  <si>
    <t>2.</t>
  </si>
  <si>
    <t>Przewijak z szafką + materac</t>
  </si>
  <si>
    <r>
      <rPr>
        <sz val="10"/>
        <rFont val="Verdana"/>
        <family val="2"/>
        <charset val="238"/>
      </rPr>
      <t xml:space="preserve">Przewijak pokryty nieprzemakalną, łatwa do czyszczenia tkaniną. Posiada podręczną, wierzchnią półkę, cztery szuflady i głęboką, zamykaną szafką </t>
    </r>
    <r>
      <rPr>
        <sz val="11"/>
        <color rgb="FF000000"/>
        <rFont val="Calibri"/>
        <family val="2"/>
        <charset val="1"/>
      </rPr>
      <t>wym. 85 x 75 x 116 cm</t>
    </r>
    <r>
      <rPr>
        <sz val="10"/>
        <rFont val="Verdana"/>
        <family val="2"/>
        <charset val="238"/>
      </rPr>
      <t xml:space="preserve">                   (+/- 3cm)  kolor: klon, buk </t>
    </r>
  </si>
  <si>
    <t>3.</t>
  </si>
  <si>
    <t xml:space="preserve">stoliki prostokątne rozmiar 0 </t>
  </si>
  <si>
    <r>
      <rPr>
        <sz val="10"/>
        <rFont val="Verdana"/>
        <family val="2"/>
        <charset val="238"/>
      </rPr>
      <t>Stół prostokątny, regulowane nogi wykonane z litego drewna, blat z płyty wiórowej laminowanej w kolorze buk z zaokrąglonymi rogami i brzegami wykończonymi PCV  blat: 120 cm x 80 cm, gr. 2,5 cm,  wys. stołu: 40 cm</t>
    </r>
    <r>
      <rPr>
        <sz val="11"/>
        <color rgb="FF000000"/>
        <rFont val="Calibri"/>
        <family val="2"/>
        <charset val="1"/>
      </rPr>
      <t xml:space="preserve"> (+/- 3cm)
Kolor blatu: zielony </t>
    </r>
  </si>
  <si>
    <t>4.</t>
  </si>
  <si>
    <t>stoliki prostokątne rozmiar 1</t>
  </si>
  <si>
    <r>
      <rPr>
        <sz val="10"/>
        <rFont val="Verdana"/>
        <family val="2"/>
        <charset val="238"/>
      </rPr>
      <t>Stół prostokątny, regulowane nogi wykonane z litego drewna, blat z płyty wiórowej laminowanej w kolorze buk z zaokrąglonymi rogami i brzegami wykończonymi PCV  blat: 120 cm x 80 cm, gr. 2,5 cm,  wys. stołu: 46 cm</t>
    </r>
    <r>
      <rPr>
        <sz val="11"/>
        <color rgb="FF000000"/>
        <rFont val="Calibri"/>
        <family val="2"/>
        <charset val="1"/>
      </rPr>
      <t xml:space="preserve"> (+/- 3cm)
Kolor blatu: zielony</t>
    </r>
  </si>
  <si>
    <t>5.</t>
  </si>
  <si>
    <t>krzesło rozmiar 0</t>
  </si>
  <si>
    <t xml:space="preserve">Krzesło drewniane bukowe, wys. siedziska. 21 cm. </t>
  </si>
  <si>
    <t>6.</t>
  </si>
  <si>
    <t xml:space="preserve">Krzesło rozmiar 1 </t>
  </si>
  <si>
    <t>Krzesło  drewniane bukowe wymiary: wys. siedziska 26 cm.</t>
  </si>
  <si>
    <t>7.</t>
  </si>
  <si>
    <t>meble do sali</t>
  </si>
  <si>
    <r>
      <rPr>
        <sz val="11"/>
        <color rgb="FF000000"/>
        <rFont val="Calibri"/>
        <family val="2"/>
        <charset val="1"/>
      </rPr>
      <t xml:space="preserve">W skład zestawu wchodzą minimum:  
-regał z 3 półkami., 
- szafka z 1 półką.,  
- szafka słupek z 2 półkami,
- szafka na dużą skrzyni 
- szafka asymetryczna na szerokie szuflady.,  
wym. min. 475x40x161 cm
zestaw mebli  wykonany z płyty laminowanej, o gr. 18 mm, fronty o gr. 18 mm pokryte trwałą okleiną
termoplastyczną. Drzwiczki wyposażone w zawiasy 90 stopni, z cichym domykaniem.
</t>
    </r>
    <r>
      <rPr>
        <sz val="10"/>
        <rFont val="Verdana"/>
        <family val="2"/>
        <charset val="238"/>
      </rPr>
      <t xml:space="preserve">kolory: do określenia po zawarciu umowy                        </t>
    </r>
    <r>
      <rPr>
        <sz val="11"/>
        <color rgb="FF000000"/>
        <rFont val="Calibri"/>
        <family val="2"/>
        <charset val="1"/>
      </rPr>
      <t>(+/- 3cm)</t>
    </r>
  </si>
  <si>
    <t>Zestaw</t>
  </si>
  <si>
    <t>8.</t>
  </si>
  <si>
    <t xml:space="preserve">meble do sali  </t>
  </si>
  <si>
    <r>
      <rPr>
        <sz val="11"/>
        <color rgb="FF000000"/>
        <rFont val="Calibri"/>
        <family val="2"/>
        <charset val="1"/>
      </rPr>
      <t xml:space="preserve">Meble wykonane z płyty laminowanej o gr. 18 mm, uzupełnione detalami wykonanymi z kolorowej płyty MDF,
laminowanej lub lakierowanej. • dł. Zestawu min. 3,40 m • gł. szafek 45 cm
</t>
    </r>
    <r>
      <rPr>
        <sz val="10"/>
        <rFont val="Verdana"/>
        <family val="2"/>
        <charset val="238"/>
      </rPr>
      <t xml:space="preserve">• wys. najwyższego elementu 2,41 m
</t>
    </r>
    <r>
      <rPr>
        <sz val="11"/>
        <color rgb="FF000000"/>
        <rFont val="Calibri"/>
        <family val="2"/>
        <charset val="1"/>
      </rPr>
      <t xml:space="preserve">Zestaw mebli zawiera:
</t>
    </r>
    <r>
      <rPr>
        <sz val="10"/>
        <rFont val="Verdana"/>
        <family val="2"/>
        <charset val="238"/>
      </rPr>
      <t xml:space="preserve">• Laminowane aplikacje na szafki 
• 3 szafki o wym. min. 75 x 40 x 87 cm, w tym 2 z drzwiczkami
</t>
    </r>
    <r>
      <rPr>
        <sz val="11"/>
        <color rgb="FF000000"/>
        <rFont val="Calibri"/>
        <family val="2"/>
        <charset val="1"/>
      </rPr>
      <t xml:space="preserve">(wys. szafek z aplikacjami: krówka – 156 cm, owieczka – 135 cm, płotek – 96,5 cm)
</t>
    </r>
    <r>
      <rPr>
        <sz val="10"/>
        <rFont val="Verdana"/>
        <family val="2"/>
        <charset val="238"/>
      </rPr>
      <t>• Szafkę słupek o wym. 45 x 40 x 156 cm (241 cm z aplikacją)
• Nadstawkę o wym. 75 x 40 x 42 cm (99 cm z aplikacją), z wysuwanym pojemnikiem (+/- 3cm)</t>
    </r>
  </si>
  <si>
    <t>9.</t>
  </si>
  <si>
    <t xml:space="preserve">dywan </t>
  </si>
  <si>
    <r>
      <rPr>
        <sz val="11"/>
        <color rgb="FF000000"/>
        <rFont val="Calibri"/>
        <family val="2"/>
        <charset val="1"/>
      </rPr>
      <t xml:space="preserve">Dywan z włókna antyelektrostatyczne, odporne na odkształcanie i zużycie, runo antybakteryjne, spód tkany z juty, runo +/- 7 mm, </t>
    </r>
    <r>
      <rPr>
        <sz val="10"/>
        <rFont val="Verdana"/>
        <family val="2"/>
        <charset val="238"/>
      </rPr>
      <t xml:space="preserve">wym. 3 x 4 m
</t>
    </r>
    <r>
      <rPr>
        <sz val="11"/>
        <color rgb="FF000000"/>
        <rFont val="Calibri"/>
        <family val="2"/>
        <charset val="1"/>
      </rPr>
      <t>kolory: szary, zielony</t>
    </r>
  </si>
  <si>
    <t>10.</t>
  </si>
  <si>
    <t xml:space="preserve">ścianka manipulacyjna </t>
  </si>
  <si>
    <t xml:space="preserve">wykonana z lakierowanej sklejki, zawiera przesuwane, drążki z paskami materiału zawierające różne rodzaje zapięć. 
Wym. min. 130 x 90 cm </t>
  </si>
  <si>
    <t>11.</t>
  </si>
  <si>
    <t>materace piankowe</t>
  </si>
  <si>
    <t>3 częściowy składany materac, pokryty tkanina PCW, wypełniony pianką, wym. po rozłożeniu 
min. 177 x 60 x 5 cm. niebieski</t>
  </si>
  <si>
    <t>12.</t>
  </si>
  <si>
    <t xml:space="preserve">łóżeczka niemowlęce </t>
  </si>
  <si>
    <t>Wykonane z drewna sosnowego, z listewkowym dnem, regulacja wysokości na 3 poziomach, wym. min 60 x 120 x 76 cm</t>
  </si>
  <si>
    <t>13.</t>
  </si>
  <si>
    <t xml:space="preserve">materace do łóżeczka </t>
  </si>
  <si>
    <t>Pokryty bawełną, wym. min. 60 x 120 cm, wypełniony pianką, dostosowany do łóżeczka dziecięcego</t>
  </si>
  <si>
    <t>14.</t>
  </si>
  <si>
    <t xml:space="preserve">przybornik do łóżeczka </t>
  </si>
  <si>
    <t>Wym. min. 45 x 58 cm, posiada 6 kieszeni.  Wykonany z bawełny, wypełniony poliestrem, antyalergiczny</t>
  </si>
  <si>
    <t>15.</t>
  </si>
  <si>
    <t xml:space="preserve">apteczka </t>
  </si>
  <si>
    <t>Wyposażenie:
Opatrunek indywidualny G 2 szt.
Opaska elastyczna 4 m x 6 cm 2 szt.
Opaska elastyczna 4 m x 8 cm 1 szt.
Chusta trójkątna 2 szt.
Zestaw plastrów wykrywalnych 1,9x7,2 cm 10 szt.
Zestaw plastrów wykrywalnych 2,5x7,2 cm 10 szt.
Rękawiczki jednorazowe nitrylowe 10 szt.
Zestaw do płukania oka 1 szt.
Koc ratunkowy 1 szt.
Ustnik do sztucznego oddychania 1 szt.
Kompres 10x10 (pak po 2 szt.) 3 szt.
Chusta opatrunkowa 60x80 cm 2 szt.
Opatrunek Hydrożelowy 3 szt.
Płyn do odkażania rąk Skinman Soft 1 szt.
Worek foliowy 5 szt.
Nożyczki 14,5cm 1 szt.
Opatrunek/siatka opatrunkowa typu codofix 1 szt.
Instrukcja udzielania pierwszej pomocy wraz z wykazem telefonów alarmowych 1 szt.
Rozmiar opakowania: 280x200x115 mm
Spełnia wymagania norm Unii Europejskiej CE
Apteczka zawiera stelaż mocujący do ściany"</t>
  </si>
  <si>
    <t>16.</t>
  </si>
  <si>
    <t xml:space="preserve">gaśnica </t>
  </si>
  <si>
    <t xml:space="preserve">Gaśnica proszkowa ABC 4 kg </t>
  </si>
  <si>
    <t>17.</t>
  </si>
  <si>
    <t xml:space="preserve">oczyszczacz powietrza </t>
  </si>
  <si>
    <t> oczyszczacz powietrza z min. 8 stopniowym systemem filtracji, powierzchnia oczyszczania min. do 50 m2, posiada jonizator oraz lampę UV, czujnik monitorujący poziom zanieczyszczeń, wbudowane WIfI z możliwością sterowania.</t>
  </si>
  <si>
    <t>18.</t>
  </si>
  <si>
    <t>Profesjonalny odkurzacz</t>
  </si>
  <si>
    <t xml:space="preserve">Minimalne parametry
-do pracy na sucho i mokro
- z trzema turbinami
-pojemność pojemnika min. 60l
- długi wąż ssący min. 3m
- moc znamieniowa (W):3600 
- z wyposażeniem </t>
  </si>
  <si>
    <t>19.</t>
  </si>
  <si>
    <t xml:space="preserve">System do prasowania w tym deska i żelazko </t>
  </si>
  <si>
    <t>Minimalne parametry
- wyposażony w aktywną deskę z funkcją nadmuchu i zasysania, zintegrowany generator pary oraz profesjonalne żelazko
- posiada filtr antywapienny
- wyciągany zbiornik na wodę
- generator pary
- podstawa posiada kółka umożliwiające przemieszczanie się urządzenia</t>
  </si>
  <si>
    <t>20.</t>
  </si>
  <si>
    <t>Wózek sprzątający</t>
  </si>
  <si>
    <t xml:space="preserve">- Wiadra 2 x 25 litrów z Wyciskarka Szczękową
- Konstrukcja plastikowa
- Metalowy uchwyt prowadzący
- kółka gumowe niepowodujące uszkodzeń na powierzchni </t>
  </si>
  <si>
    <t xml:space="preserve">21. </t>
  </si>
  <si>
    <t>Zestaw do sprzątania</t>
  </si>
  <si>
    <t xml:space="preserve">- Pasująca do wiadra z pozycji 19
- długość kija: min 140 cm
- mop bawełna 40 cm
- stelaż klips 13x40cm
- wykonany z materiałów odpornych na odkształcenia </t>
  </si>
  <si>
    <t>Komplet</t>
  </si>
  <si>
    <t>22.</t>
  </si>
  <si>
    <t>Laptop z oprogramowaniem biurowym i antywirusem</t>
  </si>
  <si>
    <t xml:space="preserve">Parametry minimalne
-Przekątna ekranu min. 15”, pamięć ram 16GB, pojemność dysku 500GB, głośnik, kamera, zainstalowane i gotowe do pracy system operacyjny, pakiet biurowy, oprogramowanie antywirusowe. Zainstalowany system operacyjny Windows 11 lub równoważny. System operacyjny musi posiadać wbudowane mechanizmy, które pozwalają bez użycia dodatkowych aplikacji (emulatorów czy programów dodatkowych), zapewnić polską wersję językową, poprawną obsługę popularnych urządzeń takich jak drukarki, kamery tablety graficzne, dostęp do bezpłatnych aktualizacji.
Licencja pogramu biurowego:
Parametry minimalne Microsoft Office 2021 dla użytkowników domowych i małych firm lub równoważna, stała i pełna wersja oprogramowania, licencja dożywotnia, klucz do aktywacji i plik do ściągania, szczegółowe instrukcje ze zrzutami ekranu.
Licencja programu antywirusowego:
Parametry minimalne
Na okres co najmniej 2 lat, pakiet bezpieczeństwa obejmująca antywirus, antyspyware, personal firewall, antyspam. W zestawie klucz produktu, certyfikat legalności, instrukcja instalacji i konfiguracji. </t>
  </si>
  <si>
    <t>23.</t>
  </si>
  <si>
    <t>Drukarka</t>
  </si>
  <si>
    <t>Parametry minimalne
Możliwość drukowania, skanowania, kopiowania do formatu A4, drukarka laserowa, czarno biała, automatyczny druk dwustronny, szybkość wydruku min. 30 stron/minutę, w zestawie kabel niezbędne do uruchomienia i funkcjonowania urządzenia, 3 tonery w zestawie</t>
  </si>
  <si>
    <t>24.</t>
  </si>
  <si>
    <t xml:space="preserve">lustro logopedyczne 60x120 z ramą </t>
  </si>
  <si>
    <t>Mobilne lustro z ruchomymi skrzydłami w drewnianej ramie, wym. rozłożonego lustra ok. 101,1 x 41,7 cm wym. skrzydeł ok. 33,3 x 43,3 cm</t>
  </si>
  <si>
    <t>25.</t>
  </si>
  <si>
    <t xml:space="preserve">kąciki zabaw </t>
  </si>
  <si>
    <r>
      <rPr>
        <sz val="10"/>
        <rFont val="Verdana"/>
        <family val="2"/>
        <charset val="238"/>
      </rPr>
      <t xml:space="preserve"> </t>
    </r>
    <r>
      <rPr>
        <sz val="11"/>
        <color rgb="FF000000"/>
        <rFont val="Calibri"/>
        <family val="2"/>
        <charset val="1"/>
      </rPr>
      <t xml:space="preserve">Pierwszy kącik wyposażony w materace, z sensorycznymi elementami, dzwoneczki, piszczałki, wykonany z płyty MDF z lakierowanymi elementami, wymi. 136 cmx 79 x 74,5 cm. </t>
    </r>
    <r>
      <rPr>
        <sz val="10"/>
        <rFont val="Verdana"/>
        <family val="2"/>
        <charset val="238"/>
      </rPr>
      <t xml:space="preserve">(+/- 3cm) </t>
    </r>
    <r>
      <rPr>
        <sz val="11"/>
        <color rgb="FF000000"/>
        <rFont val="Calibri"/>
        <family val="2"/>
        <charset val="1"/>
      </rPr>
      <t xml:space="preserve">Możliwość zamontowania dodatkowych aplikacje- 2 szt.
Drugi kącik auto wykonane ze sklejki lakierowanej o gr. 18 mm. Wym. 75 x 110x 48 cm., wys. siedziska 20 cm </t>
    </r>
    <r>
      <rPr>
        <sz val="10"/>
        <rFont val="Verdana"/>
        <family val="2"/>
        <charset val="238"/>
      </rPr>
      <t xml:space="preserve">(+/- 3cm) </t>
    </r>
    <r>
      <rPr>
        <sz val="11"/>
        <color rgb="FF000000"/>
        <rFont val="Calibri"/>
        <family val="2"/>
        <charset val="1"/>
      </rPr>
      <t>, pojazd wyposażony w kierownice, siedziskom przesuwane, piszczałki – 2szt.</t>
    </r>
  </si>
  <si>
    <t>26.</t>
  </si>
  <si>
    <t xml:space="preserve">szafki z pojemnikami na zabawki 
</t>
  </si>
  <si>
    <t>Szafka w zestawach z głębokimi plastikowymi pojemnikami, wym. 92 x 45 x 92 cm (wys. z nogami) (+/- 3cm), pojemniki w kolorze zielonym</t>
  </si>
  <si>
    <t>27.</t>
  </si>
  <si>
    <t xml:space="preserve">wiszący fotel z zestawem do mocowania </t>
  </si>
  <si>
    <t>Materiał: bawełna, powierzchnia do siedzenia min. 70 cm, wys. całkowita min. 150 cm. Max. udźwig min. 80 kg. Wraz z zestawem do mocowania.</t>
  </si>
  <si>
    <t>28.</t>
  </si>
  <si>
    <t xml:space="preserve">makatki (na jadłospis, ogłoszenia) </t>
  </si>
  <si>
    <t>Makatka w kształcie garnuszka, miejsce na jadłospis formatu A4,  wym. 47 x 52 cm                (+/- 3cm)</t>
  </si>
  <si>
    <t>29.</t>
  </si>
  <si>
    <t xml:space="preserve">krzesełka do karmienia </t>
  </si>
  <si>
    <t>Wymiary szer:  58 cm, gł: 62 cm, wys. 90 cm., wymiary min. siedziska: szer. 25 cm, gł. 22 cm, wys. 54 cm (+/- 3cm), maksymalne obciążenie: 15 kg</t>
  </si>
  <si>
    <t>30.</t>
  </si>
  <si>
    <t xml:space="preserve">komplet pościeli z kołdrą i poduszką </t>
  </si>
  <si>
    <t>zestaw zawiera kołdrę, poduszkę, powłoczki. Powłoczki bawełniane; przystosowana wymiarami do łóżeczka przedszkolnego, możliwe do prania zarówno powłoczki jak i wypełnienie
kolory: niebieski, beżowy, zielony</t>
  </si>
  <si>
    <t>31.</t>
  </si>
  <si>
    <t xml:space="preserve">Prześcieradło z gumką </t>
  </si>
  <si>
    <t>Prześcieradło mocowane na gumki w czterech rogach pozująca do leżaczka. 67 x 136 cm., można prać w temperaturze 60 stopni.</t>
  </si>
  <si>
    <t>32.</t>
  </si>
  <si>
    <t xml:space="preserve">leżaczek – bujacze </t>
  </si>
  <si>
    <t>Stabilny, interaktywny leżaczek z funkcją bujania i możliwością zamiany w fotelik. Po przełączeniu przycisku, leżaczek wprawiany jest w delikatne wibracje, które uspokajają i usypiają maluszka. Wpinany łuk wyposażony jest w 3 zawieszki w tym jedna z funkcją pozytywki. Po wysunięciu blokady bujaczek zamienia się w stabilne łóżeczko. Pas biodrowy utrzymuje malucha bezpiecznie wewnątrz bujaka. Kiedy maluch urośnie, leżaczek można zamienić w wygodne krzesełko. max obciążenie: 27 kg; wym. bujaka ok. 70 x 43 x 55 cm;  (+/- 3cm) wiek: 0+</t>
  </si>
  <si>
    <t>33.</t>
  </si>
  <si>
    <t xml:space="preserve">wózek spacerowy 6-osobowy </t>
  </si>
  <si>
    <t>6-osobowy wózek dla dzieci w wieku od 6 m. do 4 lat, z pasami bezpieczeństwa, lekka aluminiowa konstrukcja, skręcane przednie koła (max. waga jednego dziecka - 15 kg), wym. min. 175 cm x 75 cm x 100 cm (+/- 3cm)</t>
  </si>
  <si>
    <t>34.</t>
  </si>
  <si>
    <t>35.</t>
  </si>
  <si>
    <t xml:space="preserve">głośniki bezprzewodowe </t>
  </si>
  <si>
    <t>Przenośny głośnik Bluetooth, zasilany akumulatorem litowo-jonowym 300 mAh, czas pracy do 10 godzin, wodoodporny</t>
  </si>
  <si>
    <t>36.</t>
  </si>
  <si>
    <t xml:space="preserve">Radioodtwarzacz przenośny  </t>
  </si>
  <si>
    <r>
      <rPr>
        <sz val="11"/>
        <color rgb="FF000000"/>
        <rFont val="Calibri"/>
        <family val="2"/>
        <charset val="1"/>
      </rPr>
      <t xml:space="preserve">Odtwarzacz CD z odczytem plików MP3
Radio PLL FM z pamięcią 40 stacji
Wejście USB do odtwarzania muzyki (MP3/WMA)
Moc wyjściowa: 2 x 2 W RMS
Zegar z funkcją alarmu, Teleskopowa antena radiowa, Wyświetlacz LCD, Wejście AUX
Wyjście słuchawkowe minijack 3,5 mm
Zasilanie bateryjne: 6 baterii 1.,5 V / R14
Zasilanie sieciowe: AC 230 V ~ 50 Hz
Wymiary: 298 (szer.) x 128 (wys.) x 230 (gł.) mm </t>
    </r>
    <r>
      <rPr>
        <sz val="10"/>
        <rFont val="Verdana"/>
        <family val="2"/>
        <charset val="238"/>
      </rPr>
      <t>(+/- 3cm)</t>
    </r>
  </si>
  <si>
    <t>37.</t>
  </si>
  <si>
    <t>Biurko  narożne prawe z metalową nogą, białe</t>
  </si>
  <si>
    <t>Biurka narożne wykonane z białej lub klonowej płyty laminowanej o gr. 18 mm.
Wyposażone w 4 szuflady (w górnej szufladzie zamek), z przelotką w blacie. · wym. 160 x 180 x 76,6 cm, dł. boku 80 cm (+/- 3cm)</t>
  </si>
  <si>
    <t>38.</t>
  </si>
  <si>
    <t xml:space="preserve">Nadstawka </t>
  </si>
  <si>
    <t>Nadstawki do regałów Grande, wykonane z białej lub klonowej płyty laminowanej o gr. 18 mm., wym. 82 x 38 x 35,2 cm (+/- 3cm)</t>
  </si>
  <si>
    <t>39.</t>
  </si>
  <si>
    <t>Nadstawki do regałów Grande, wykonane z białej lub klonowej płyty laminowanej o gr. 18 mm. Dostępne w 3 rozmiarach wym. 82x38x70,4 cm, wym. 82 x 38 x 70,4 cm                 (+/- 3cm)</t>
  </si>
  <si>
    <t>40.</t>
  </si>
  <si>
    <t>Drzwi wysokie 90 st. z zamkiem 2 szt. - białe</t>
  </si>
  <si>
    <t>Drzwi wykonane z płyty laminowanej o gr. 18 mm. Zawiasy umożliwiające otwieranie szafki pod kątem 90 stopni. Wyposażone w
zamek. Pasują do regałów L i nadstawek L 2 szt. · wym. 40,5 x 105,3 cm (+/- 3cm)</t>
  </si>
  <si>
    <t>41.</t>
  </si>
  <si>
    <t>Drzwi wysokie 90 st. 2 szt. - białe</t>
  </si>
  <si>
    <t>Drzwi wykonane z płyty laminowanej o gr. 18 mm. Zawiasy umożliwiające otwieranie szafki pod kątem 90 stopni wym. 40,5 x 105,3 cm (+/- 3cm)</t>
  </si>
  <si>
    <t>42.</t>
  </si>
  <si>
    <t>Regał</t>
  </si>
  <si>
    <t>Regał wykonany z białej płyty laminowanej o gr. 18 mm. o wym. 82 x 38 x 117,4 cm                 (+/- 3cm)</t>
  </si>
  <si>
    <t>43.</t>
  </si>
  <si>
    <t>Metalowa szafa aktowa 100</t>
  </si>
  <si>
    <t>Metalowa szafa biurowa wykonane z blachy w kolorze popielatym. Wyposażone w półki przestawne oraz dwuskrzydłowe drzwi z zamkiem cylindrycznym, wzmocnione od wewnątrz metalowym profilem zapewniającym wysoką stabilność wym. 100 x 42 x 200                   (+/- 3cm)</t>
  </si>
  <si>
    <t>44.</t>
  </si>
  <si>
    <t>Wieszak stojący metalowy         na ubrania</t>
  </si>
  <si>
    <t>Wieszak szatniowy wykonany z profilu okrągłego o śr. min.  25 i 15 mm, srebrny. Posiada 5 haczyków i okrągły pierścień umożliwiający przechowywanie parasoli</t>
  </si>
  <si>
    <t>45.</t>
  </si>
  <si>
    <t xml:space="preserve">krzesło do biurka </t>
  </si>
  <si>
    <t>Krzesło obrotowe czarne z wysokim oparciem.</t>
  </si>
  <si>
    <t>46.</t>
  </si>
  <si>
    <t>Krzesło  alu. czarne</t>
  </si>
  <si>
    <t>Krzesła na metalowym stelażu w kolorze czarnym. 
Materiał 100% poliester. , szer. siedziska 47 cm, gł. siedziska 45 cm, wym. 53 x 49 x 83,5 cm (+/- 3cm)</t>
  </si>
  <si>
    <t>47.</t>
  </si>
  <si>
    <r>
      <rPr>
        <sz val="11"/>
        <color rgb="FF000000"/>
        <rFont val="Calibri"/>
        <family val="2"/>
        <charset val="1"/>
      </rPr>
      <t xml:space="preserve"> Wykonane z płyty laminowanej o gr. 18 mm, z kolorowymi elementami wykonanymi z płyty MDF o gr. 18 mm,
pokrytej trwałą okleiną termoplastyczną. • wym. min. 120 x 60 x 76 cm • wym. frontu szuflady 37 x 18,3 cm • wym. wewn. szuflady 32 x43 x 9 cm • wym. frontu szafki 37 x 37 cm • wym. wewn. szafki 37 x 37 x 49 cm
</t>
    </r>
    <r>
      <rPr>
        <sz val="10"/>
        <rFont val="Verdana"/>
        <family val="2"/>
        <charset val="238"/>
      </rPr>
      <t xml:space="preserve">kolory: klon </t>
    </r>
    <r>
      <rPr>
        <sz val="11"/>
        <color rgb="FF000000"/>
        <rFont val="Calibri"/>
        <family val="2"/>
        <charset val="1"/>
      </rPr>
      <t>(+/- 3cm)</t>
    </r>
  </si>
  <si>
    <t>48.</t>
  </si>
  <si>
    <t xml:space="preserve">Stół kawowy  wys. 76 cm </t>
  </si>
  <si>
    <t>Stół na metalowej konstrukcji w kolorze aluminium, którą tworzy rama i nogi wyposażone w stopkę regulacyjną. 
Blaty stołów wykonane z klonowej lub białej płyty laminowanej o gr. 18 mm wykończonej obrzeżem o gr. 2 mm. śr. 100 cm,  wys. 76 cm (+/- 3cm)</t>
  </si>
  <si>
    <t>49.</t>
  </si>
  <si>
    <t>Stół owalny</t>
  </si>
  <si>
    <t>Stół na metalowej konstrukcji w kolorze aluminium, którą tworzy rama i nogi wyposażone w stopkę regulacyjną. Blaty stołu wykonany z płyty laminowanej o gr. 25 mm wykończonej obrzeżem o gr. 2 mm. wym.  120 x 180 cm,  kolor: klon (+/- 3cm)</t>
  </si>
  <si>
    <t>50.</t>
  </si>
  <si>
    <t xml:space="preserve">lalki bobas </t>
  </si>
  <si>
    <t>Lalka wykonana z miękkiego tworzywa sztucznego, ubrana w ubranko, wym. min. 32 cm; wiek: od 12 m-cy.</t>
  </si>
  <si>
    <t>51.</t>
  </si>
  <si>
    <t>lalka 50 cm</t>
  </si>
  <si>
    <t>Miękka lalka, uszyta np. z welurowej tkaniny, wypełniona flizeliną, wysokość min. 50 cm ; wiek: wiek: od 12 m-cy.</t>
  </si>
  <si>
    <t>52.</t>
  </si>
  <si>
    <t xml:space="preserve">zestaw do kąpania lalek </t>
  </si>
  <si>
    <t>Zestaw zawiera przykładowo: wanna, lusterko, grzebień, szczotka, suszarka, 2 wieszaki na ubrania, szampon, wym. min. 25 x 58 x 35 cm; wiek: wiek: od 12 m-cy.</t>
  </si>
  <si>
    <t>53.</t>
  </si>
  <si>
    <t xml:space="preserve">łóżeczko dla lalki drewniane </t>
  </si>
  <si>
    <t>wym. min. szer. 50 x gł. 23 x wys. 30 cm; wiek: wiek: od 12 m-cy.</t>
  </si>
  <si>
    <t>54.</t>
  </si>
  <si>
    <t xml:space="preserve">krzesło dla lalki </t>
  </si>
  <si>
    <t>Składane krzesełko do karmienia, wym. ok. 33 x 26 x 60 cm; wiek: wiek: od 12 m-cy.</t>
  </si>
  <si>
    <t>55.</t>
  </si>
  <si>
    <t xml:space="preserve">wózek dla lalki </t>
  </si>
  <si>
    <t>Wykonany z drewna, zawiera pościel,  wym. ok.: 45 x 28 x 51 cm.; wiek: wiek: od 12 m-cy.</t>
  </si>
  <si>
    <t>56.</t>
  </si>
  <si>
    <t xml:space="preserve">domek dla lalek </t>
  </si>
  <si>
    <t>dwupoziomowy domek dla lalek, ruchomy dach, z dołączonymi mebelkami, wym. ok. 55 x 54 cm, wys. 53 cm; wiek: wiek: od 12 m-cy.</t>
  </si>
  <si>
    <t>57.</t>
  </si>
  <si>
    <t xml:space="preserve">wywrotka </t>
  </si>
  <si>
    <t>Pojazd z min. 1 figurką w komplecie, Samochód wykonany z tworzywa sztucznego, dł. ok. 25 - 28 cm; wiek: wiek: od 12 m-cy.</t>
  </si>
  <si>
    <t>58.</t>
  </si>
  <si>
    <t xml:space="preserve">śmieciarka </t>
  </si>
  <si>
    <t>Pojazd z min. 1 figurką w komplecie, Samochód wykonany z tworzywa sztucznego, dł.ok. 25 - 28 cm; wiek: wiek: od 12 m-cy.</t>
  </si>
  <si>
    <t>59.</t>
  </si>
  <si>
    <t xml:space="preserve">betoniarka </t>
  </si>
  <si>
    <t>60.</t>
  </si>
  <si>
    <t xml:space="preserve">straż pożarna </t>
  </si>
  <si>
    <t>61.</t>
  </si>
  <si>
    <t xml:space="preserve">zestaw samochodów </t>
  </si>
  <si>
    <t>Zestaw zawiera minimalnie: spychacz, koparkę, walec i wywrotkę z ruchomymi elementami, wym. min.15 x 10 x 10 cm; wiek: wiek: od 12 m-cy.</t>
  </si>
  <si>
    <t>62.</t>
  </si>
  <si>
    <t xml:space="preserve">zestaw dróg i szyn </t>
  </si>
  <si>
    <t>Zestaw zawiera minimalnie 40 elementów: górę, szyny, semafory, mostek, drogę, pojazdy, wesołe postacie, wym. min. 71 x 21 x 42 cm; wiek: wiek: od 12 m-cy.</t>
  </si>
  <si>
    <t>63.</t>
  </si>
  <si>
    <t xml:space="preserve">zestaw kolejowy </t>
  </si>
  <si>
    <t>Zestaw zawiera minimalnie 49 elem: przykładowo tory proste i skrętne, zwrotnice, łączniki, most, domki, drzewa, znaki drogowe, 2 postaci, 3 auta, lokomotywę i 2 wagony,dł. 1 toru ok. 24 cm, dł. pociągu ok. 22,5 cm; wiek: wiek: od 12 m-cy.</t>
  </si>
  <si>
    <t>64.</t>
  </si>
  <si>
    <t xml:space="preserve">wesoła farma </t>
  </si>
  <si>
    <t>Dwupiętrowa farma, wyposażona w zwierzęta ( np.koń, krowa, owca, świnia, kogut i 2 kury) oraz traktor z przyczepą, wykonana z  trwałego plastiku, wym. ok. 59,0 x 39,5 x 15,0 cm; wiek: od 12 m-cy.</t>
  </si>
  <si>
    <t>65.</t>
  </si>
  <si>
    <t xml:space="preserve">samochód grand cupe </t>
  </si>
  <si>
    <t>Jeździk typu Grand Cupe  lub równoważny. Pojazd posiada kierownicę wyposażoną w klakson, otwieraną klapkę na wlew paliwa, klikający zapłon, blokadę drzwi kierowcy, a także dodatkowe miejsce na napoje ukryte za siedziskiem. Koła obracają się o 360 stopni. Wykonany z trwałego plastiku. Różne modele np. policyjny, sportowy itp. wiek: wiek: od 12 m-cy.</t>
  </si>
  <si>
    <t>66.</t>
  </si>
  <si>
    <t xml:space="preserve">hulajnoga </t>
  </si>
  <si>
    <t>Hulajnoga na czterech kółkach, wym. min. 22 x 55 x 70cm; wiek: wiek: od 12 m-cy.</t>
  </si>
  <si>
    <t>67.</t>
  </si>
  <si>
    <t xml:space="preserve">wózek super market </t>
  </si>
  <si>
    <t>Wyposażony w dwie półeczki, zamienia się w koszyk; wiek: wiek: od 12 m-cy.</t>
  </si>
  <si>
    <t>68.</t>
  </si>
  <si>
    <t xml:space="preserve">klocki </t>
  </si>
  <si>
    <t> Klocki konstrukcyjne  500 el., wiek: od 12 m-cy.</t>
  </si>
  <si>
    <t>69.</t>
  </si>
  <si>
    <t xml:space="preserve">kamizelka - przewlekanka </t>
  </si>
  <si>
    <t>Drewniana, z dużymi otworami do przewlekania. Zabawa wyrabia nawyk prawidłowego sznurowania i wiązania, ćwiczy koordynację wzrokowo-ruchową, cierpliwość; wiek: od 12 m-cy</t>
  </si>
  <si>
    <t>70.</t>
  </si>
  <si>
    <t xml:space="preserve">kostka manipulacyjna </t>
  </si>
  <si>
    <t>Przygotowuje do samodzielnego ubierania się. Duża piankowa kostka pokryta wytrzymałym, niepalnym materiałem. Na bokach kostki umieszczonych jest 6 różnych owadów i zwierząt, których kształty urozmaicają zabawę. Różne rodzaje zapięć (sznurowadła, guziki o różnej średnicy, klamerki) są doskonałe do ćwiczeń manipulacyjnych; wiek: od 12 m-cy</t>
  </si>
  <si>
    <t>71.</t>
  </si>
  <si>
    <t xml:space="preserve">klocki cegły </t>
  </si>
  <si>
    <t>Duże cegły 30 el.; wiek: od 12 m-cy</t>
  </si>
  <si>
    <t>72.</t>
  </si>
  <si>
    <t xml:space="preserve">autko sensoryczne </t>
  </si>
  <si>
    <r>
      <rPr>
        <sz val="10"/>
        <rFont val="Verdana"/>
        <family val="2"/>
        <charset val="238"/>
      </rPr>
      <t>Zawiera ruchomą kierownicę wraz ze skrzynią biegów oraz z klaksonem-piszczałką,  elementy przesuwane, materiały o różnej strukturze, miękkie wałki, dające przy obracaniu dodatkowe doświadczenia optyczne, obracane, drewniane wałki z różnymi fakturami, elementy ruchome wspomagające rozwój psychomotoryczny dziecka, metalową rurę z przesuwanymi elementami drewnianymi, ławeczkę, wym. 109 x 74 x 67 cm;</t>
    </r>
    <r>
      <rPr>
        <sz val="11"/>
        <color rgb="FF000000"/>
        <rFont val="Calibri"/>
        <family val="2"/>
        <charset val="1"/>
      </rPr>
      <t xml:space="preserve"> wiek: wiek: od 12 m-cy .</t>
    </r>
  </si>
  <si>
    <t>73.</t>
  </si>
  <si>
    <t xml:space="preserve">poduszki sensoryczne </t>
  </si>
  <si>
    <r>
      <rPr>
        <sz val="11"/>
        <color rgb="FF000000"/>
        <rFont val="Calibri"/>
        <family val="2"/>
        <charset val="1"/>
      </rPr>
      <t xml:space="preserve">poduchy-zwierzątka. wypełnione granulatem, pokryte trwałą, zmywalną tkaniną PCV bez ftalanów, którą łatwo utrzymać w czystości. Stanowią podkład do ćwiczeń oraz miejsce zabaw dla dzieci. Mają wiele elementów sensorycznych.
wys. 60 cm x śr. 80 cm x waga 4 kg
</t>
    </r>
    <r>
      <rPr>
        <sz val="10"/>
        <rFont val="Verdana"/>
        <family val="2"/>
        <charset val="238"/>
      </rPr>
      <t xml:space="preserve"> wiek: wiek: od 12 m-cy.</t>
    </r>
  </si>
  <si>
    <t>74.</t>
  </si>
  <si>
    <t xml:space="preserve">szafka z klockami </t>
  </si>
  <si>
    <t>Wym. szafki 58 x37 x 93cm (+/- 3cm) minimalny skład: 8 dużych pojemników kartonowych, 8 rodzajów klocków, 8 zestawów po 24 karty pracy; wiek: od 12 m-cy.</t>
  </si>
  <si>
    <t>75.</t>
  </si>
  <si>
    <t>Basen</t>
  </si>
  <si>
    <t>Basen z piłeczkami z pianki, pokryty trwałą tkaniną. Dno o grubości 5 cm. śr. 148x wys. 40</t>
  </si>
  <si>
    <t>76.</t>
  </si>
  <si>
    <t>Mata</t>
  </si>
  <si>
    <t>Mata masująca wykonana z PCV wymiar 25x25 cm 10 szt. wiek: od 12 m-cy.</t>
  </si>
  <si>
    <t>77.</t>
  </si>
  <si>
    <t xml:space="preserve">Kojec modułowy + mata </t>
  </si>
  <si>
    <t>Kojec składa się z 12 plastikowych modułów. Lekkie moduły z łatwością można złożyć, a potem rozłożyć i złożyć ponownie w innym miejscu. Posiada moduł z zamykanymi drzwiczkami.
· wym.  196 x 196 x 59 cm · wym. modułu 68 x 3,5 x 59 cm · wym. łącznika 15,8 x 4 x 6,7 cm (+/- 3cm); wiek: od 12 m-cy.</t>
  </si>
  <si>
    <t>78.</t>
  </si>
  <si>
    <t xml:space="preserve">Krokodyl manipulacyjno-sensoryczny z wyposażeniem </t>
  </si>
  <si>
    <r>
      <rPr>
        <sz val="11"/>
        <color rgb="FF000000"/>
        <rFont val="Calibri"/>
        <family val="2"/>
        <charset val="1"/>
      </rPr>
      <t xml:space="preserve">Kąciki zabaw w kształcie krokodyla lub kurki. Elementy ruchome, dotykowych i piszczących, dzięki którym pozwolą dzieciom na poznawanie nowych kształtów, faktur,
materiałów i dźwięków.
</t>
    </r>
    <r>
      <rPr>
        <sz val="10"/>
        <rFont val="Verdana"/>
        <family val="2"/>
        <charset val="238"/>
      </rPr>
      <t xml:space="preserve"> wym.  170 x 54 x 48 cm • wys. Min. siedziska 21 cm • gł. siedziska 26 cm • wym. ścianki oddzielającej 50 x 48 cm , wym. bocznych materacy min. 170 x 40 cm (+/- 3cm); wiek: od 12 m-cy</t>
    </r>
  </si>
  <si>
    <t>79.</t>
  </si>
  <si>
    <t xml:space="preserve">Zestaw piankowy wyspa </t>
  </si>
  <si>
    <t>Pianki obszyte trwałą tkaniną, łatwą do utrzymania w czystości. Elementy tworzą tor przeszkód dla maluchów, które zaczynają ćwiczyć i rozwijać swoją koordynację ruchową; wiek: od 12 m-cy</t>
  </si>
  <si>
    <t>80.</t>
  </si>
  <si>
    <t>Zestaw pianek maluch</t>
  </si>
  <si>
    <t>81.</t>
  </si>
  <si>
    <t xml:space="preserve">Bujak </t>
  </si>
  <si>
    <t>Wykonane z trwałej tkaniny PVC, łatwej do utrzymania w czystości.</t>
  </si>
  <si>
    <t>82.</t>
  </si>
  <si>
    <t>Poducha kwiatek</t>
  </si>
  <si>
    <t>Poducha z pokrowcem z tkaniny ( bawełna i poliester ,  śr.
całkowita 150 cm • wys. maks. ok. 20 cm</t>
  </si>
  <si>
    <t>83.</t>
  </si>
  <si>
    <t>Mata kontrastowa z poduszkami</t>
  </si>
  <si>
    <t>Mata kontrastowa śr. 140 cm, wys. Max 27 cm
dodatkowo stymulowany dzięki lusterkom z pleksi. Wykonana z pianki pokrytej zdejmowanym pokrowcem z tkaniny (bawełna 85%
poliester 15%).
Miękkie poduszki mogą stanowić podparcie dla dzieci, są doszyte do maty na stałe. · śr. 140 cm · wys. 27 cm</t>
  </si>
  <si>
    <t>84.</t>
  </si>
  <si>
    <t>Pufa lis</t>
  </si>
  <si>
    <t>Poduchy z bawełniany pokrowcem, który można prać. Wypełnienie z pianki.</t>
  </si>
  <si>
    <t>85.</t>
  </si>
  <si>
    <t xml:space="preserve">Pufa miś </t>
  </si>
  <si>
    <t>86.</t>
  </si>
  <si>
    <t>Gąsienica spacerowa na 18 uchwytów</t>
  </si>
  <si>
    <t>Gąsienica do utrzymania porządku podczas spaceru grupy dzieci. Wykonany z bawełny, wypchana poliestrowym wypełniaczem. Gąsienicę wyposażono w uchwyty. Po spacerze może służyć jako tor do ćwiczeń równowagi. - min. dł. 4,5 m</t>
  </si>
  <si>
    <t>87.</t>
  </si>
  <si>
    <t>Aplikacja na ścianę</t>
  </si>
  <si>
    <t xml:space="preserve">Aplikacja Zajączek montowana na ścianę </t>
  </si>
  <si>
    <t>88.</t>
  </si>
  <si>
    <t>Aplikacja Jeż i trawa montowana na ścianę</t>
  </si>
  <si>
    <t>89.</t>
  </si>
  <si>
    <t>Aplikacja Lis montowana na ścianę</t>
  </si>
  <si>
    <t>90.</t>
  </si>
  <si>
    <t>Aplikacja Grzyb montowana na ścianę</t>
  </si>
  <si>
    <t>91.</t>
  </si>
  <si>
    <t>Aplikacja Słoneczna montowana na ścianę</t>
  </si>
  <si>
    <t>92.</t>
  </si>
  <si>
    <t>Aplikacja Sarenka montowana na ścianę</t>
  </si>
  <si>
    <t>93.</t>
  </si>
  <si>
    <t>Aplikacja Niedźwiadek montowana na ścianę</t>
  </si>
  <si>
    <t>94.</t>
  </si>
  <si>
    <t>Aplikacja drzewo i przyjaciele montowana na ścianę</t>
  </si>
  <si>
    <t>95.</t>
  </si>
  <si>
    <t>z pakietem gier i zabaw dedykowanym dzieciom do lat 3 składa się z: 
- zintegrowanego systemu czujników,
- wbudowanego projektora,
- wbudowanego komputera,
- zestawu gier i aplikacji
Zestaw zawiera smartfloor, projektor typu canon X310ST lub równoważny, uchwyt ścienny, pilot do projektora oraz pilot do smartfloor, min. 3 pisaki interaktywne krótkie oraz 1 długi, worek na akcesoria, instrukcje obsługi. Dodatkowo wyposażona jest w min. 140 zabaw dla podłogi interaktywnej</t>
  </si>
  <si>
    <t>96.</t>
  </si>
  <si>
    <t xml:space="preserve">Stół </t>
  </si>
  <si>
    <r>
      <rPr>
        <sz val="10"/>
        <rFont val="Verdana"/>
        <family val="2"/>
        <charset val="238"/>
      </rPr>
      <t> Stół o wym. dł. 120 x 80 x 76 cm. w kolorze klon na 4 metalowych nogach.</t>
    </r>
    <r>
      <rPr>
        <sz val="11"/>
        <color rgb="FF000000"/>
        <rFont val="Calibri"/>
        <family val="2"/>
        <charset val="1"/>
      </rPr>
      <t xml:space="preserve"> Blat wykonany   z płyty laminowanej o grubości 18 mm </t>
    </r>
    <r>
      <rPr>
        <sz val="10"/>
        <rFont val="Verdana"/>
        <family val="2"/>
        <charset val="238"/>
      </rPr>
      <t>(+/- 3cm);</t>
    </r>
  </si>
  <si>
    <t>97.</t>
  </si>
  <si>
    <t>Szafa</t>
  </si>
  <si>
    <r>
      <rPr>
        <sz val="10"/>
        <rFont val="Verdana"/>
        <family val="2"/>
        <charset val="238"/>
      </rPr>
      <t>Szafa ubraniowa</t>
    </r>
    <r>
      <rPr>
        <b/>
        <sz val="10"/>
        <rFont val="Verdana"/>
        <family val="2"/>
        <charset val="238"/>
      </rPr>
      <t> </t>
    </r>
    <r>
      <rPr>
        <sz val="10"/>
        <rFont val="Verdana"/>
        <family val="2"/>
        <charset val="238"/>
      </rPr>
      <t xml:space="preserve"> wykonana z płyty laminowanej o gr. 18 mm. Szafa  wyposażona w półkę oraz drążek na wieszaki ubraniowe wym. 76 x 40 x 185 cm kolor: klon (+/- 3cm)</t>
    </r>
  </si>
  <si>
    <t>98.</t>
  </si>
  <si>
    <t>śliniak</t>
  </si>
  <si>
    <t>Śliniak wykonany z bawełny frotte, zapinane na rzep.</t>
  </si>
  <si>
    <t>99.</t>
  </si>
  <si>
    <t xml:space="preserve">naczynia </t>
  </si>
  <si>
    <t>zestaw ( kubek, talerz, miska/ talerz na zupę, talerzyk ) lekkie, bezpieczne, trwałe, odporne i nietłukące. Możliwość mycia w zmywarko wyparzarka</t>
  </si>
  <si>
    <t>100.</t>
  </si>
  <si>
    <t xml:space="preserve">sztućce - widelec, łyżka, łyżeczka, nożyk </t>
  </si>
  <si>
    <t>Wykonane ze stali nierdzewnej, rozmiar odpowiedni dla małych dzieci, kształt prosty, możliwość mycia w zmywarko wyparzarce. Zestaw zawiera łyżeczkę do deserów długość ok 133 mm, widelec stołowy długość ok 172 mm, łyżkę stołową długość ok 168 mm.</t>
  </si>
  <si>
    <t>101.</t>
  </si>
  <si>
    <t xml:space="preserve">czajnik </t>
  </si>
  <si>
    <t> z regulowaną temperaturą wody i funkcją wyparzania i podgrzewania
Stal nierdzewna, moc grzałki 2200, poj. 1,7 l, filtr antywapienny, wyjmowany.</t>
  </si>
  <si>
    <t>102.</t>
  </si>
  <si>
    <t>wózek 3-półkowy na potrzeby bezpiecznego i komfortowego przewożenia</t>
  </si>
  <si>
    <t>Wózek wykonany ze stali nierdzewnej, trzypółkowy, maksymalnym udźwigu  min. 75 kg na półkę,   4 obrotowe gumowe kółka, w tym 2 z hamulcami wym. min.dł. 850 mm, szer. 450 mm, wys. 900 mm</t>
  </si>
  <si>
    <t>103.</t>
  </si>
  <si>
    <t>Termos stalowy 15 l</t>
  </si>
  <si>
    <t>Wykonany ze stali nierdzewnej, wyposażony w podwójne ścianki izolowane pianką.</t>
  </si>
  <si>
    <t>104.</t>
  </si>
  <si>
    <t>Lodówka 350 L</t>
  </si>
  <si>
    <t>Lodówka w obudowie wykonanej ze stali nierdzewnej, z elektronicznym wyświetlaczem temperatury. Możliwość regulacji temperatury 0~+10, napięcie 230V, wbudowany zamek na klucz, w komplecie 4 półki o nośności do 8 kg. Pojemność brutto 350 litrów, cichy agregat wym: 60 x 60 x 185 cm</t>
  </si>
  <si>
    <t>105.</t>
  </si>
  <si>
    <t>Zmywarko wyparzarka, uniwersalna, dozownik płynu myjącego, P 3,4/4,9 kW, U 230/400 V</t>
  </si>
  <si>
    <t>stal nierdzewna, sterowanie manualne, sterownie elektromechaniczne, czytelne i trwałe oznakowanie na panelu sterowania/odpowiednio pochylony panel zapewniający komfort pracy, kontrolki temperatury pracy bojlera i komory, ergonomiczny uchwyt, przystosowana do mycia talerzy, szkła, tac i pojemników, maksymalna wysokość mytego naczynia 320 mm, precyzyjny jelitkowy dozownik płynu myjącego i nabłyszczającego, cykl mycia 120 s lub 180 s, wydajność koszy na godzinę - 30/h</t>
  </si>
  <si>
    <t>106.</t>
  </si>
  <si>
    <t xml:space="preserve">regał szatniowy zamykany </t>
  </si>
  <si>
    <t>Wykonany z płyty wiórowej. Wyposażony w półkę, przegrodę z haczykami na ubrania i worki. Półka na buty. Szatnie mają być uzupełnione drzwiczkami w różnych kolorach. Po zamontowaniu drzwiczek wnęka min. o gł. 25 cm i szer. 19,5 cm., wys. ławeczki 32,5 cm (wersje wysokie) lub 26 cm (wersje niskie). 5 modułów  wym. 108,5 x 50 x 131 cm (+/- 3cm)
kolory: klon</t>
  </si>
  <si>
    <t>107.</t>
  </si>
  <si>
    <t xml:space="preserve">siedzisko piankowe </t>
  </si>
  <si>
    <t>Stelaż zapewniający stabilność pokryty warstwą miękkiej pianki oraz tkaniną PVC, łatwą do utrzymania w czystości.
wym. 118 x 40 x 40 cm (+/- 3cm)</t>
  </si>
  <si>
    <t>108.</t>
  </si>
  <si>
    <t>siedzisko piankowe</t>
  </si>
  <si>
    <t>Stelaż zapewniający stabilność pokryty warstwą miękkiej pianki oraz tkaniną PVC, łatwą do utrzymania w czystości.
wym. 38 x 40 x 40 cm (+/- 3cm)</t>
  </si>
  <si>
    <t>109.</t>
  </si>
  <si>
    <t xml:space="preserve">tablica korkowa informacyjna 100x150 </t>
  </si>
  <si>
    <t xml:space="preserve">Rama drewniana, wymiar ok. 100x150 cm </t>
  </si>
  <si>
    <t>110.</t>
  </si>
  <si>
    <t>półka łazienkowa do żłobka + wieszaki</t>
  </si>
  <si>
    <t>Wym. 87 x 35 x 20 cm (+/- 3cm), zawiera 6 podwójnych wieszaczków oraz miejsce na 12 kubków kolor: klon</t>
  </si>
  <si>
    <t>111.</t>
  </si>
  <si>
    <t xml:space="preserve">podnóżek </t>
  </si>
  <si>
    <t>podest antypoślizgowy wym. 39 x 26 x 12,5 cm. (+/- 3cm)</t>
  </si>
  <si>
    <t>112.</t>
  </si>
  <si>
    <t xml:space="preserve">plastikowy kubek </t>
  </si>
  <si>
    <t>Wymiary O-75mm h-90mm 0,3l w różnych kolorach</t>
  </si>
  <si>
    <t>113.</t>
  </si>
  <si>
    <t xml:space="preserve">nocniki </t>
  </si>
  <si>
    <t>114.</t>
  </si>
  <si>
    <t xml:space="preserve">nakładki na sedes </t>
  </si>
  <si>
    <t>tworzywo polipropylenowe, guma syntetyczna, wym. szer. 30 cm, gł. 37 cm. (+/- 3cm)</t>
  </si>
  <si>
    <t>115.</t>
  </si>
  <si>
    <t>regał na 12 nocników</t>
  </si>
  <si>
    <t>116.</t>
  </si>
  <si>
    <t xml:space="preserve">ręczniki dla dzieci </t>
  </si>
  <si>
    <t>Ręcznik wym. min. 50 x 30 cm, 100% bawełna, możliwość prania w 60 stopniach</t>
  </si>
  <si>
    <t>117.</t>
  </si>
  <si>
    <t xml:space="preserve">Kosz na pieluchy </t>
  </si>
  <si>
    <t>Wyposażony w duży, wygodny otwór o średnicy 13,5 cm. biało-srebrny- wym. 34 x 46 x 92 cm, poj. 120 l: ok. 75 pieluch</t>
  </si>
  <si>
    <t>118.</t>
  </si>
  <si>
    <t xml:space="preserve">Półka na pieluchy i akcesoria </t>
  </si>
  <si>
    <t>Półka do zawieszenia na ścianie, z 6 przegródkami na pieluszki. Front zasłonięty przezroczystą płytą pleksi, dzięki czemu
pieluszki nie wypadają, ale jednocześnie zawsze widać, ile zostało ich w przegródce. Otwory o wysokości 2,5 cm pozwalają na
swobodne wyciąganie pieluch. Górna, otwierana klapa wyposażona w zawiasy z mechanizmem zwalniającym, co uniemożliwia
przytrzaśnięcie palców.
Szafka wykonana z płyty laminowanej o gr. 18 mm  wym. min.  komory 14 x 21 x 36,5 cm             (+/- 3cm)
Dodatkowa półka z  akcesoriami – 2 pojemniki, 2 koszyki.
wym. min.  97 x 25 x 65 cm,  wys. półki  23 cm (+/- 3cm)</t>
  </si>
  <si>
    <t>119.</t>
  </si>
  <si>
    <t xml:space="preserve">Komplet pralka              i suszarka przemysłowa </t>
  </si>
  <si>
    <r>
      <rPr>
        <sz val="11"/>
        <color rgb="FF000000"/>
        <rFont val="Calibri"/>
        <family val="2"/>
        <charset val="1"/>
      </rPr>
      <t>Pojemność pralki 11 kg   ilość obrotów: 1400, bęben ze stali nierdzewnej (TITANIUM), sterowanie elektroniczne,  automatyczne obciążenie, system Full AquaStop, ograniczenie hałasu Inverter motor, ochrona przed przepełnieniem, kontrola piany, wys./szer./gł. (cm) - 85x 59,5 x 60</t>
    </r>
    <r>
      <rPr>
        <sz val="10"/>
        <rFont val="Verdana"/>
        <family val="2"/>
        <charset val="238"/>
      </rPr>
      <t xml:space="preserve"> (+/- 3cm)
</t>
    </r>
    <r>
      <rPr>
        <sz val="11"/>
        <color rgb="FF000000"/>
        <rFont val="Calibri"/>
        <family val="2"/>
        <charset val="1"/>
      </rPr>
      <t xml:space="preserve">Pojemność suszarki 9 kg, suszarka kondensacyjna z pompą ciepła, technologia 6-ty zmysł oraz 3Dry System, czujnik wilgoci, opóźniony start, wymiary wys./szer./gł. 85,5x 59,6 x 65,9cm </t>
    </r>
    <r>
      <rPr>
        <sz val="10"/>
        <rFont val="Verdana"/>
        <family val="2"/>
        <charset val="238"/>
      </rPr>
      <t>(+/- 3cm)</t>
    </r>
  </si>
  <si>
    <t>120.</t>
  </si>
  <si>
    <t>Rozsuwana suszarka</t>
  </si>
  <si>
    <r>
      <rPr>
        <sz val="11"/>
        <color rgb="FF000000"/>
        <rFont val="Calibri"/>
        <family val="2"/>
        <charset val="1"/>
      </rPr>
      <t xml:space="preserve">Powierzchnia suszenia: 22m  wymiary rozłożonej: 105-209x60x97cm </t>
    </r>
    <r>
      <rPr>
        <sz val="10"/>
        <rFont val="Verdana"/>
        <family val="2"/>
        <charset val="238"/>
      </rPr>
      <t>(+/- 3cm)</t>
    </r>
    <r>
      <rPr>
        <sz val="11"/>
        <color rgb="FF000000"/>
        <rFont val="Calibri"/>
        <family val="2"/>
        <charset val="1"/>
      </rPr>
      <t xml:space="preserve">,wymiary złożonej: 60x8x130cm </t>
    </r>
    <r>
      <rPr>
        <sz val="10"/>
        <rFont val="Verdana"/>
        <family val="2"/>
        <charset val="238"/>
      </rPr>
      <t>(+/- 3cm)</t>
    </r>
  </si>
  <si>
    <t>121.</t>
  </si>
  <si>
    <t>122.</t>
  </si>
  <si>
    <t>123.</t>
  </si>
  <si>
    <t xml:space="preserve">Kosz na odpady sortowane do użytku wewnętrznego Wysokiej jakości konstrukcja ze stali nierdzewnej, boczne uchwyty ułatwiające obsługę, nożny mechanizm otwierania ze składanym pedałem, trzy wewnętrzne plastikowe pojemniki o wymiarach 40,5 x 18 x 26 cm, płynne zamykanie pokrywy. Specyfikacja produktu: 3 x 45l  wym.: 620 x 315 x 475. Kolor: szary </t>
  </si>
  <si>
    <t>Suma wartości netto</t>
  </si>
  <si>
    <t>Wartość oferty brutto</t>
  </si>
  <si>
    <t>Roleta zaciemniająca</t>
  </si>
  <si>
    <t>Kosz do segregacji odpadów  3 x 45L</t>
  </si>
  <si>
    <t>Magiczny dywan</t>
  </si>
  <si>
    <t>biurko z szafką 90 i 1 szufladą</t>
  </si>
  <si>
    <t>Wartość VAT</t>
  </si>
  <si>
    <t>wpisać wyliczoną Wartość oferty brutto do Formularza oferty</t>
  </si>
  <si>
    <t>wyliczyć Vat zgodnie z obowiązującymi na dzień złożenia oferty przepisami i wpisać wyliczoną kwotę</t>
  </si>
  <si>
    <r>
      <t>Roleta przeznaczona do montażu na ścianę i sufit kolor Ecru, mechanizm biały, łańcuszek po prawej stronie, materiał wykonany poliester stopień zaciemnienia 100%</t>
    </r>
    <r>
      <rPr>
        <b/>
        <sz val="12"/>
        <rFont val="Times New Roman"/>
        <family val="1"/>
        <charset val="238"/>
      </rPr>
      <t xml:space="preserve"> 
</t>
    </r>
    <r>
      <rPr>
        <sz val="11"/>
        <color rgb="FF000000"/>
        <rFont val="Calibri"/>
        <family val="2"/>
        <charset val="1"/>
      </rPr>
      <t>Wymiar: szer. 154 cm wys. 240 cm</t>
    </r>
  </si>
  <si>
    <r>
      <t>Roleta przeznaczona do montażu na ścianę i sufit kolor Ecru, mechanizm biały, łańcuszek po prawej stronie, materiał wykonany poliester stopień zaciemnienia 100%</t>
    </r>
    <r>
      <rPr>
        <b/>
        <sz val="12"/>
        <rFont val="Times New Roman"/>
        <family val="1"/>
        <charset val="238"/>
      </rPr>
      <t xml:space="preserve"> 
</t>
    </r>
    <r>
      <rPr>
        <sz val="11"/>
        <color rgb="FF000000"/>
        <rFont val="Calibri"/>
        <family val="2"/>
        <charset val="1"/>
      </rPr>
      <t>Wymiar: szer. 154 cm wys. 300 cm</t>
    </r>
  </si>
  <si>
    <t xml:space="preserve">szafa na leżaki i pościele + drzwi </t>
  </si>
  <si>
    <t>Szafa na 20 kpl. pościeli i 20 leżaków, wym. szafy min.: 140 x 65 x 200 cm; wym. pojedynczej skrytki na pościel 36 x 50 x 18 cm (+/- 3cm)</t>
  </si>
  <si>
    <t>Regał dopasowany do nocników z przeznaczeniem na przechowywanie 12 nocników. Wykonany z płyty 18mm. Wym.: 55,4 x 35 x 122 cm kolor: klon</t>
  </si>
  <si>
    <t>Wyprodukowany z najwyższej jakości tworzywa dopasowane do regału, różne kolory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</si>
</sst>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7" x14ac:knownFonts="1">
    <font>
      <sz val="11"/>
      <color rgb="FF000000"/>
      <name val="Calibri"/>
      <family val="2"/>
      <charset val="1"/>
    </font>
    <font>
      <b/>
      <sz val="11"/>
      <color rgb="FF000000"/>
      <name val="Calibri"/>
      <family val="2"/>
      <charset val="1"/>
    </font>
    <font>
      <sz val="10"/>
      <name val="Verdana"/>
      <family val="2"/>
      <charset val="238"/>
    </font>
    <font>
      <b/>
      <sz val="10"/>
      <name val="Verdana"/>
      <family val="2"/>
      <charset val="238"/>
    </font>
    <font>
      <b/>
      <sz val="12"/>
      <name val="Times New Roman"/>
      <family val="1"/>
      <charset val="238"/>
    </font>
    <font>
      <b/>
      <sz val="12"/>
      <color rgb="FF000000"/>
      <name val="Calibri"/>
      <family val="2"/>
      <charset val="1"/>
    </font>
    <font>
      <b/>
      <sz val="12"/>
      <color rgb="FF000000"/>
      <name val="Calibri"/>
      <family val="2"/>
      <charset val="238"/>
    </font>
  </fonts>
  <fills count="4">
    <fill>
      <patternFill patternType="none"/>
    </fill>
    <fill>
      <patternFill patternType="gray125"/>
    </fill>
    <fill>
      <patternFill patternType="solid">
        <fgColor rgb="FFEEEEEE"/>
        <bgColor rgb="FFFFFFD7"/>
      </patternFill>
    </fill>
    <fill>
      <patternFill patternType="solid">
        <fgColor rgb="FFFFFFD7"/>
        <bgColor rgb="FFEEEEE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164" fontId="0" fillId="0" borderId="1" xfId="0" applyNumberFormat="1" applyBorder="1" applyAlignment="1">
      <alignment horizontal="center" vertical="center"/>
    </xf>
    <xf numFmtId="164" fontId="5" fillId="3" borderId="2"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Alignment="1">
      <alignment horizontal="center" vertical="center"/>
    </xf>
    <xf numFmtId="0" fontId="5"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3" xfId="0" applyBorder="1"/>
    <xf numFmtId="0" fontId="0" fillId="0" borderId="0" xfId="0"/>
  </cellXfs>
  <cellStyles count="1">
    <cellStyle name="Normalny" xfId="0" builtinId="0"/>
  </cellStyles>
  <dxfs count="0"/>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8"/>
  <sheetViews>
    <sheetView tabSelected="1" topLeftCell="A109" zoomScaleNormal="100" workbookViewId="0">
      <selection activeCell="C118" sqref="C118"/>
    </sheetView>
  </sheetViews>
  <sheetFormatPr defaultColWidth="8.6640625" defaultRowHeight="14.4" x14ac:dyDescent="0.3"/>
  <cols>
    <col min="1" max="1" width="7.33203125" customWidth="1"/>
    <col min="2" max="2" width="27.33203125" customWidth="1"/>
    <col min="3" max="3" width="51" customWidth="1"/>
    <col min="4" max="4" width="12.109375" customWidth="1"/>
    <col min="5" max="5" width="9.6640625" customWidth="1"/>
    <col min="6" max="6" width="15.6640625" customWidth="1"/>
    <col min="7" max="7" width="20.33203125" customWidth="1"/>
  </cols>
  <sheetData>
    <row r="1" spans="1:7" ht="20.85" customHeight="1" x14ac:dyDescent="0.3">
      <c r="A1" s="9" t="s">
        <v>0</v>
      </c>
      <c r="B1" s="9"/>
      <c r="C1" s="9"/>
      <c r="D1" s="9"/>
      <c r="E1" s="9"/>
      <c r="F1" s="9"/>
      <c r="G1" s="9"/>
    </row>
    <row r="2" spans="1:7" ht="28.8" x14ac:dyDescent="0.3">
      <c r="A2" s="1" t="s">
        <v>1</v>
      </c>
      <c r="B2" s="1" t="s">
        <v>2</v>
      </c>
      <c r="C2" s="1" t="s">
        <v>3</v>
      </c>
      <c r="D2" s="1" t="s">
        <v>4</v>
      </c>
      <c r="E2" s="2" t="s">
        <v>5</v>
      </c>
      <c r="F2" s="2" t="s">
        <v>6</v>
      </c>
      <c r="G2" s="2" t="s">
        <v>7</v>
      </c>
    </row>
    <row r="3" spans="1:7" ht="77.400000000000006" x14ac:dyDescent="0.3">
      <c r="A3" s="3" t="s">
        <v>8</v>
      </c>
      <c r="B3" s="4" t="s">
        <v>9</v>
      </c>
      <c r="C3" s="5" t="s">
        <v>10</v>
      </c>
      <c r="D3" s="3" t="s">
        <v>11</v>
      </c>
      <c r="E3" s="3">
        <v>33</v>
      </c>
      <c r="F3" s="6"/>
      <c r="G3" s="6">
        <f t="shared" ref="G3:G34" si="0">E3*F3</f>
        <v>0</v>
      </c>
    </row>
    <row r="4" spans="1:7" ht="64.8" x14ac:dyDescent="0.3">
      <c r="A4" s="3" t="s">
        <v>12</v>
      </c>
      <c r="B4" s="4" t="s">
        <v>13</v>
      </c>
      <c r="C4" s="5" t="s">
        <v>14</v>
      </c>
      <c r="D4" s="3" t="s">
        <v>11</v>
      </c>
      <c r="E4" s="3">
        <v>3</v>
      </c>
      <c r="F4" s="6"/>
      <c r="G4" s="6">
        <f t="shared" si="0"/>
        <v>0</v>
      </c>
    </row>
    <row r="5" spans="1:7" ht="79.2" x14ac:dyDescent="0.3">
      <c r="A5" s="3" t="s">
        <v>15</v>
      </c>
      <c r="B5" s="4" t="s">
        <v>16</v>
      </c>
      <c r="C5" s="5" t="s">
        <v>17</v>
      </c>
      <c r="D5" s="3" t="s">
        <v>11</v>
      </c>
      <c r="E5" s="3">
        <v>2</v>
      </c>
      <c r="F5" s="6"/>
      <c r="G5" s="6">
        <f t="shared" si="0"/>
        <v>0</v>
      </c>
    </row>
    <row r="6" spans="1:7" ht="79.2" x14ac:dyDescent="0.3">
      <c r="A6" s="3" t="s">
        <v>18</v>
      </c>
      <c r="B6" s="4" t="s">
        <v>19</v>
      </c>
      <c r="C6" s="5" t="s">
        <v>20</v>
      </c>
      <c r="D6" s="3" t="s">
        <v>11</v>
      </c>
      <c r="E6" s="3">
        <v>4</v>
      </c>
      <c r="F6" s="6"/>
      <c r="G6" s="6">
        <f t="shared" si="0"/>
        <v>0</v>
      </c>
    </row>
    <row r="7" spans="1:7" x14ac:dyDescent="0.3">
      <c r="A7" s="3" t="s">
        <v>21</v>
      </c>
      <c r="B7" s="4" t="s">
        <v>22</v>
      </c>
      <c r="C7" s="4" t="s">
        <v>23</v>
      </c>
      <c r="D7" s="3" t="s">
        <v>11</v>
      </c>
      <c r="E7" s="3">
        <v>12</v>
      </c>
      <c r="F7" s="6"/>
      <c r="G7" s="6">
        <f t="shared" si="0"/>
        <v>0</v>
      </c>
    </row>
    <row r="8" spans="1:7" x14ac:dyDescent="0.3">
      <c r="A8" s="3" t="s">
        <v>24</v>
      </c>
      <c r="B8" s="4" t="s">
        <v>25</v>
      </c>
      <c r="C8" s="4" t="s">
        <v>26</v>
      </c>
      <c r="D8" s="3" t="s">
        <v>11</v>
      </c>
      <c r="E8" s="3">
        <v>21</v>
      </c>
      <c r="F8" s="6"/>
      <c r="G8" s="6">
        <f t="shared" si="0"/>
        <v>0</v>
      </c>
    </row>
    <row r="9" spans="1:7" ht="185.4" x14ac:dyDescent="0.3">
      <c r="A9" s="3" t="s">
        <v>27</v>
      </c>
      <c r="B9" s="4" t="s">
        <v>28</v>
      </c>
      <c r="C9" s="4" t="s">
        <v>29</v>
      </c>
      <c r="D9" s="3" t="s">
        <v>30</v>
      </c>
      <c r="E9" s="3">
        <v>1</v>
      </c>
      <c r="F9" s="6"/>
      <c r="G9" s="6">
        <f t="shared" si="0"/>
        <v>0</v>
      </c>
    </row>
    <row r="10" spans="1:7" ht="201.6" x14ac:dyDescent="0.3">
      <c r="A10" s="3" t="s">
        <v>31</v>
      </c>
      <c r="B10" s="4" t="s">
        <v>32</v>
      </c>
      <c r="C10" s="4" t="s">
        <v>33</v>
      </c>
      <c r="D10" s="3" t="s">
        <v>30</v>
      </c>
      <c r="E10" s="3">
        <v>1</v>
      </c>
      <c r="F10" s="6"/>
      <c r="G10" s="6">
        <f t="shared" si="0"/>
        <v>0</v>
      </c>
    </row>
    <row r="11" spans="1:7" ht="57.6" x14ac:dyDescent="0.3">
      <c r="A11" s="3" t="s">
        <v>34</v>
      </c>
      <c r="B11" s="4" t="s">
        <v>35</v>
      </c>
      <c r="C11" s="4" t="s">
        <v>36</v>
      </c>
      <c r="D11" s="3" t="s">
        <v>11</v>
      </c>
      <c r="E11" s="3">
        <v>2</v>
      </c>
      <c r="F11" s="6"/>
      <c r="G11" s="6">
        <f t="shared" si="0"/>
        <v>0</v>
      </c>
    </row>
    <row r="12" spans="1:7" ht="43.2" x14ac:dyDescent="0.3">
      <c r="A12" s="3" t="s">
        <v>37</v>
      </c>
      <c r="B12" s="4" t="s">
        <v>38</v>
      </c>
      <c r="C12" s="4" t="s">
        <v>39</v>
      </c>
      <c r="D12" s="3" t="s">
        <v>11</v>
      </c>
      <c r="E12" s="3">
        <v>2</v>
      </c>
      <c r="F12" s="6"/>
      <c r="G12" s="6">
        <f t="shared" si="0"/>
        <v>0</v>
      </c>
    </row>
    <row r="13" spans="1:7" ht="43.2" x14ac:dyDescent="0.3">
      <c r="A13" s="3" t="s">
        <v>40</v>
      </c>
      <c r="B13" s="4" t="s">
        <v>41</v>
      </c>
      <c r="C13" s="4" t="s">
        <v>42</v>
      </c>
      <c r="D13" s="3" t="s">
        <v>30</v>
      </c>
      <c r="E13" s="3">
        <v>2</v>
      </c>
      <c r="F13" s="6"/>
      <c r="G13" s="6">
        <f t="shared" si="0"/>
        <v>0</v>
      </c>
    </row>
    <row r="14" spans="1:7" ht="43.2" x14ac:dyDescent="0.3">
      <c r="A14" s="3" t="s">
        <v>43</v>
      </c>
      <c r="B14" s="4" t="s">
        <v>44</v>
      </c>
      <c r="C14" s="4" t="s">
        <v>45</v>
      </c>
      <c r="D14" s="3" t="s">
        <v>11</v>
      </c>
      <c r="E14" s="3">
        <v>10</v>
      </c>
      <c r="F14" s="6"/>
      <c r="G14" s="6">
        <f t="shared" si="0"/>
        <v>0</v>
      </c>
    </row>
    <row r="15" spans="1:7" ht="28.8" x14ac:dyDescent="0.3">
      <c r="A15" s="3" t="s">
        <v>46</v>
      </c>
      <c r="B15" s="4" t="s">
        <v>47</v>
      </c>
      <c r="C15" s="4" t="s">
        <v>48</v>
      </c>
      <c r="D15" s="3" t="s">
        <v>11</v>
      </c>
      <c r="E15" s="3">
        <v>10</v>
      </c>
      <c r="F15" s="6"/>
      <c r="G15" s="6">
        <f t="shared" si="0"/>
        <v>0</v>
      </c>
    </row>
    <row r="16" spans="1:7" ht="28.8" x14ac:dyDescent="0.3">
      <c r="A16" s="3" t="s">
        <v>49</v>
      </c>
      <c r="B16" s="4" t="s">
        <v>50</v>
      </c>
      <c r="C16" s="4" t="s">
        <v>51</v>
      </c>
      <c r="D16" s="3" t="s">
        <v>11</v>
      </c>
      <c r="E16" s="3">
        <v>10</v>
      </c>
      <c r="F16" s="6"/>
      <c r="G16" s="6">
        <f t="shared" si="0"/>
        <v>0</v>
      </c>
    </row>
    <row r="17" spans="1:7" ht="331.2" x14ac:dyDescent="0.3">
      <c r="A17" s="3" t="s">
        <v>52</v>
      </c>
      <c r="B17" s="4" t="s">
        <v>53</v>
      </c>
      <c r="C17" s="4" t="s">
        <v>54</v>
      </c>
      <c r="D17" s="3" t="s">
        <v>11</v>
      </c>
      <c r="E17" s="3">
        <v>2</v>
      </c>
      <c r="F17" s="6"/>
      <c r="G17" s="6">
        <f t="shared" si="0"/>
        <v>0</v>
      </c>
    </row>
    <row r="18" spans="1:7" x14ac:dyDescent="0.3">
      <c r="A18" s="3" t="s">
        <v>55</v>
      </c>
      <c r="B18" s="4" t="s">
        <v>56</v>
      </c>
      <c r="C18" s="4" t="s">
        <v>57</v>
      </c>
      <c r="D18" s="3" t="s">
        <v>11</v>
      </c>
      <c r="E18" s="3">
        <v>4</v>
      </c>
      <c r="F18" s="6"/>
      <c r="G18" s="6">
        <f t="shared" si="0"/>
        <v>0</v>
      </c>
    </row>
    <row r="19" spans="1:7" ht="57.6" x14ac:dyDescent="0.3">
      <c r="A19" s="3" t="s">
        <v>58</v>
      </c>
      <c r="B19" s="4" t="s">
        <v>59</v>
      </c>
      <c r="C19" s="4" t="s">
        <v>60</v>
      </c>
      <c r="D19" s="3" t="s">
        <v>11</v>
      </c>
      <c r="E19" s="3">
        <v>4</v>
      </c>
      <c r="F19" s="6"/>
      <c r="G19" s="6">
        <f t="shared" si="0"/>
        <v>0</v>
      </c>
    </row>
    <row r="20" spans="1:7" ht="100.8" x14ac:dyDescent="0.3">
      <c r="A20" s="3" t="s">
        <v>61</v>
      </c>
      <c r="B20" s="4" t="s">
        <v>62</v>
      </c>
      <c r="C20" s="4" t="s">
        <v>63</v>
      </c>
      <c r="D20" s="3" t="s">
        <v>11</v>
      </c>
      <c r="E20" s="3">
        <v>1</v>
      </c>
      <c r="F20" s="6"/>
      <c r="G20" s="6">
        <f t="shared" si="0"/>
        <v>0</v>
      </c>
    </row>
    <row r="21" spans="1:7" ht="129.6" x14ac:dyDescent="0.3">
      <c r="A21" s="3" t="s">
        <v>64</v>
      </c>
      <c r="B21" s="4" t="s">
        <v>65</v>
      </c>
      <c r="C21" s="4" t="s">
        <v>66</v>
      </c>
      <c r="D21" s="3" t="s">
        <v>11</v>
      </c>
      <c r="E21" s="3">
        <v>1</v>
      </c>
      <c r="F21" s="6"/>
      <c r="G21" s="6">
        <f t="shared" si="0"/>
        <v>0</v>
      </c>
    </row>
    <row r="22" spans="1:7" ht="57.6" x14ac:dyDescent="0.3">
      <c r="A22" s="3" t="s">
        <v>67</v>
      </c>
      <c r="B22" s="4" t="s">
        <v>68</v>
      </c>
      <c r="C22" s="4" t="s">
        <v>69</v>
      </c>
      <c r="D22" s="3" t="s">
        <v>11</v>
      </c>
      <c r="E22" s="3">
        <v>1</v>
      </c>
      <c r="F22" s="6"/>
      <c r="G22" s="6">
        <f t="shared" si="0"/>
        <v>0</v>
      </c>
    </row>
    <row r="23" spans="1:7" ht="72" x14ac:dyDescent="0.3">
      <c r="A23" s="3" t="s">
        <v>70</v>
      </c>
      <c r="B23" s="4" t="s">
        <v>71</v>
      </c>
      <c r="C23" s="4" t="s">
        <v>72</v>
      </c>
      <c r="D23" s="3" t="s">
        <v>73</v>
      </c>
      <c r="E23" s="3">
        <v>5</v>
      </c>
      <c r="F23" s="6"/>
      <c r="G23" s="6">
        <f t="shared" si="0"/>
        <v>0</v>
      </c>
    </row>
    <row r="24" spans="1:7" ht="331.2" x14ac:dyDescent="0.3">
      <c r="A24" s="3" t="s">
        <v>74</v>
      </c>
      <c r="B24" s="4" t="s">
        <v>75</v>
      </c>
      <c r="C24" s="4" t="s">
        <v>76</v>
      </c>
      <c r="D24" s="3" t="s">
        <v>11</v>
      </c>
      <c r="E24" s="3">
        <v>2</v>
      </c>
      <c r="F24" s="6"/>
      <c r="G24" s="6">
        <f t="shared" si="0"/>
        <v>0</v>
      </c>
    </row>
    <row r="25" spans="1:7" ht="86.4" x14ac:dyDescent="0.3">
      <c r="A25" s="3" t="s">
        <v>77</v>
      </c>
      <c r="B25" s="4" t="s">
        <v>78</v>
      </c>
      <c r="C25" s="4" t="s">
        <v>79</v>
      </c>
      <c r="D25" s="3" t="s">
        <v>11</v>
      </c>
      <c r="E25" s="3">
        <v>2</v>
      </c>
      <c r="F25" s="6"/>
      <c r="G25" s="6">
        <f t="shared" si="0"/>
        <v>0</v>
      </c>
    </row>
    <row r="26" spans="1:7" ht="43.2" x14ac:dyDescent="0.3">
      <c r="A26" s="3" t="s">
        <v>80</v>
      </c>
      <c r="B26" s="4" t="s">
        <v>81</v>
      </c>
      <c r="C26" s="4" t="s">
        <v>82</v>
      </c>
      <c r="D26" s="3" t="s">
        <v>11</v>
      </c>
      <c r="E26" s="3">
        <v>2</v>
      </c>
      <c r="F26" s="6"/>
      <c r="G26" s="6">
        <f t="shared" si="0"/>
        <v>0</v>
      </c>
    </row>
    <row r="27" spans="1:7" ht="129.6" x14ac:dyDescent="0.3">
      <c r="A27" s="3" t="s">
        <v>83</v>
      </c>
      <c r="B27" s="4" t="s">
        <v>84</v>
      </c>
      <c r="C27" s="5" t="s">
        <v>85</v>
      </c>
      <c r="D27" s="3" t="s">
        <v>11</v>
      </c>
      <c r="E27" s="3">
        <v>4</v>
      </c>
      <c r="F27" s="6"/>
      <c r="G27" s="6">
        <f t="shared" si="0"/>
        <v>0</v>
      </c>
    </row>
    <row r="28" spans="1:7" ht="43.2" x14ac:dyDescent="0.3">
      <c r="A28" s="3" t="s">
        <v>86</v>
      </c>
      <c r="B28" s="4" t="s">
        <v>87</v>
      </c>
      <c r="C28" s="4" t="s">
        <v>88</v>
      </c>
      <c r="D28" s="3" t="s">
        <v>11</v>
      </c>
      <c r="E28" s="3">
        <v>2</v>
      </c>
      <c r="F28" s="6"/>
      <c r="G28" s="6">
        <f t="shared" si="0"/>
        <v>0</v>
      </c>
    </row>
    <row r="29" spans="1:7" ht="43.2" x14ac:dyDescent="0.3">
      <c r="A29" s="3" t="s">
        <v>89</v>
      </c>
      <c r="B29" s="4" t="s">
        <v>90</v>
      </c>
      <c r="C29" s="4" t="s">
        <v>91</v>
      </c>
      <c r="D29" s="3" t="s">
        <v>11</v>
      </c>
      <c r="E29" s="3">
        <v>2</v>
      </c>
      <c r="F29" s="6"/>
      <c r="G29" s="6">
        <f t="shared" si="0"/>
        <v>0</v>
      </c>
    </row>
    <row r="30" spans="1:7" ht="28.8" x14ac:dyDescent="0.3">
      <c r="A30" s="3" t="s">
        <v>92</v>
      </c>
      <c r="B30" s="4" t="s">
        <v>93</v>
      </c>
      <c r="C30" s="4" t="s">
        <v>94</v>
      </c>
      <c r="D30" s="3" t="s">
        <v>11</v>
      </c>
      <c r="E30" s="3">
        <v>4</v>
      </c>
      <c r="F30" s="6"/>
      <c r="G30" s="6">
        <f t="shared" si="0"/>
        <v>0</v>
      </c>
    </row>
    <row r="31" spans="1:7" ht="43.2" x14ac:dyDescent="0.3">
      <c r="A31" s="3" t="s">
        <v>95</v>
      </c>
      <c r="B31" s="4" t="s">
        <v>96</v>
      </c>
      <c r="C31" s="4" t="s">
        <v>97</v>
      </c>
      <c r="D31" s="3" t="s">
        <v>11</v>
      </c>
      <c r="E31" s="3">
        <v>8</v>
      </c>
      <c r="F31" s="6"/>
      <c r="G31" s="6">
        <f t="shared" si="0"/>
        <v>0</v>
      </c>
    </row>
    <row r="32" spans="1:7" ht="72" x14ac:dyDescent="0.3">
      <c r="A32" s="3" t="s">
        <v>98</v>
      </c>
      <c r="B32" s="4" t="s">
        <v>99</v>
      </c>
      <c r="C32" s="4" t="s">
        <v>100</v>
      </c>
      <c r="D32" s="3" t="s">
        <v>11</v>
      </c>
      <c r="E32" s="3">
        <v>40</v>
      </c>
      <c r="F32" s="6"/>
      <c r="G32" s="6">
        <f t="shared" si="0"/>
        <v>0</v>
      </c>
    </row>
    <row r="33" spans="1:7" ht="43.2" x14ac:dyDescent="0.3">
      <c r="A33" s="3" t="s">
        <v>101</v>
      </c>
      <c r="B33" s="4" t="s">
        <v>102</v>
      </c>
      <c r="C33" s="4" t="s">
        <v>103</v>
      </c>
      <c r="D33" s="3" t="s">
        <v>11</v>
      </c>
      <c r="E33" s="3">
        <v>40</v>
      </c>
      <c r="F33" s="6"/>
      <c r="G33" s="6">
        <f t="shared" si="0"/>
        <v>0</v>
      </c>
    </row>
    <row r="34" spans="1:7" ht="144" x14ac:dyDescent="0.3">
      <c r="A34" s="3" t="s">
        <v>104</v>
      </c>
      <c r="B34" s="4" t="s">
        <v>105</v>
      </c>
      <c r="C34" s="4" t="s">
        <v>106</v>
      </c>
      <c r="D34" s="3" t="s">
        <v>11</v>
      </c>
      <c r="E34" s="3">
        <v>8</v>
      </c>
      <c r="F34" s="6"/>
      <c r="G34" s="6">
        <f t="shared" si="0"/>
        <v>0</v>
      </c>
    </row>
    <row r="35" spans="1:7" ht="57.6" x14ac:dyDescent="0.3">
      <c r="A35" s="3" t="s">
        <v>107</v>
      </c>
      <c r="B35" s="4" t="s">
        <v>108</v>
      </c>
      <c r="C35" s="4" t="s">
        <v>109</v>
      </c>
      <c r="D35" s="3" t="s">
        <v>11</v>
      </c>
      <c r="E35" s="3">
        <v>5</v>
      </c>
      <c r="F35" s="6"/>
      <c r="G35" s="6">
        <f t="shared" ref="G35:G66" si="1">E35*F35</f>
        <v>0</v>
      </c>
    </row>
    <row r="36" spans="1:7" ht="43.2" x14ac:dyDescent="0.3">
      <c r="A36" s="3" t="s">
        <v>110</v>
      </c>
      <c r="B36" s="4" t="s">
        <v>368</v>
      </c>
      <c r="C36" s="4" t="s">
        <v>369</v>
      </c>
      <c r="D36" s="3" t="s">
        <v>11</v>
      </c>
      <c r="E36" s="3">
        <v>2</v>
      </c>
      <c r="F36" s="6"/>
      <c r="G36" s="6">
        <f t="shared" si="1"/>
        <v>0</v>
      </c>
    </row>
    <row r="37" spans="1:7" ht="28.8" x14ac:dyDescent="0.3">
      <c r="A37" s="3" t="s">
        <v>111</v>
      </c>
      <c r="B37" s="4" t="s">
        <v>112</v>
      </c>
      <c r="C37" s="4" t="s">
        <v>113</v>
      </c>
      <c r="D37" s="3" t="s">
        <v>73</v>
      </c>
      <c r="E37" s="3">
        <v>2</v>
      </c>
      <c r="F37" s="6"/>
      <c r="G37" s="6">
        <f t="shared" si="1"/>
        <v>0</v>
      </c>
    </row>
    <row r="38" spans="1:7" ht="144" x14ac:dyDescent="0.3">
      <c r="A38" s="3" t="s">
        <v>114</v>
      </c>
      <c r="B38" s="4" t="s">
        <v>115</v>
      </c>
      <c r="C38" s="4" t="s">
        <v>116</v>
      </c>
      <c r="D38" s="3" t="s">
        <v>11</v>
      </c>
      <c r="E38" s="3">
        <v>2</v>
      </c>
      <c r="F38" s="6"/>
      <c r="G38" s="6">
        <f t="shared" si="1"/>
        <v>0</v>
      </c>
    </row>
    <row r="39" spans="1:7" ht="72" x14ac:dyDescent="0.3">
      <c r="A39" s="3" t="s">
        <v>117</v>
      </c>
      <c r="B39" s="4" t="s">
        <v>118</v>
      </c>
      <c r="C39" s="4" t="s">
        <v>119</v>
      </c>
      <c r="D39" s="3" t="s">
        <v>11</v>
      </c>
      <c r="E39" s="3">
        <v>2</v>
      </c>
      <c r="F39" s="6"/>
      <c r="G39" s="6">
        <f t="shared" si="1"/>
        <v>0</v>
      </c>
    </row>
    <row r="40" spans="1:7" ht="43.2" x14ac:dyDescent="0.3">
      <c r="A40" s="3" t="s">
        <v>120</v>
      </c>
      <c r="B40" s="4" t="s">
        <v>121</v>
      </c>
      <c r="C40" s="4" t="s">
        <v>122</v>
      </c>
      <c r="D40" s="3" t="s">
        <v>11</v>
      </c>
      <c r="E40" s="3">
        <v>4</v>
      </c>
      <c r="F40" s="6"/>
      <c r="G40" s="6">
        <f t="shared" si="1"/>
        <v>0</v>
      </c>
    </row>
    <row r="41" spans="1:7" ht="57.6" x14ac:dyDescent="0.3">
      <c r="A41" s="3" t="s">
        <v>123</v>
      </c>
      <c r="B41" s="4" t="s">
        <v>121</v>
      </c>
      <c r="C41" s="4" t="s">
        <v>124</v>
      </c>
      <c r="D41" s="3" t="s">
        <v>11</v>
      </c>
      <c r="E41" s="3">
        <v>4</v>
      </c>
      <c r="F41" s="6"/>
      <c r="G41" s="6">
        <f t="shared" si="1"/>
        <v>0</v>
      </c>
    </row>
    <row r="42" spans="1:7" ht="72" x14ac:dyDescent="0.3">
      <c r="A42" s="3" t="s">
        <v>125</v>
      </c>
      <c r="B42" s="4" t="s">
        <v>126</v>
      </c>
      <c r="C42" s="4" t="s">
        <v>127</v>
      </c>
      <c r="D42" s="3" t="s">
        <v>11</v>
      </c>
      <c r="E42" s="3">
        <v>2</v>
      </c>
      <c r="F42" s="6"/>
      <c r="G42" s="6">
        <f t="shared" si="1"/>
        <v>0</v>
      </c>
    </row>
    <row r="43" spans="1:7" ht="43.2" x14ac:dyDescent="0.3">
      <c r="A43" s="3" t="s">
        <v>128</v>
      </c>
      <c r="B43" s="4" t="s">
        <v>129</v>
      </c>
      <c r="C43" s="4" t="s">
        <v>130</v>
      </c>
      <c r="D43" s="3" t="s">
        <v>11</v>
      </c>
      <c r="E43" s="3">
        <v>2</v>
      </c>
      <c r="F43" s="6"/>
      <c r="G43" s="6">
        <f t="shared" si="1"/>
        <v>0</v>
      </c>
    </row>
    <row r="44" spans="1:7" ht="28.8" x14ac:dyDescent="0.3">
      <c r="A44" s="3" t="s">
        <v>131</v>
      </c>
      <c r="B44" s="4" t="s">
        <v>132</v>
      </c>
      <c r="C44" s="4" t="s">
        <v>133</v>
      </c>
      <c r="D44" s="3" t="s">
        <v>11</v>
      </c>
      <c r="E44" s="3">
        <v>4</v>
      </c>
      <c r="F44" s="6"/>
      <c r="G44" s="6">
        <f t="shared" si="1"/>
        <v>0</v>
      </c>
    </row>
    <row r="45" spans="1:7" ht="86.4" x14ac:dyDescent="0.3">
      <c r="A45" s="3" t="s">
        <v>134</v>
      </c>
      <c r="B45" s="4" t="s">
        <v>135</v>
      </c>
      <c r="C45" s="4" t="s">
        <v>136</v>
      </c>
      <c r="D45" s="3" t="s">
        <v>11</v>
      </c>
      <c r="E45" s="3">
        <v>1</v>
      </c>
      <c r="F45" s="6"/>
      <c r="G45" s="6">
        <f t="shared" si="1"/>
        <v>0</v>
      </c>
    </row>
    <row r="46" spans="1:7" ht="43.2" x14ac:dyDescent="0.3">
      <c r="A46" s="3" t="s">
        <v>137</v>
      </c>
      <c r="B46" s="4" t="s">
        <v>138</v>
      </c>
      <c r="C46" s="4" t="s">
        <v>139</v>
      </c>
      <c r="D46" s="3" t="s">
        <v>11</v>
      </c>
      <c r="E46" s="3">
        <v>2</v>
      </c>
      <c r="F46" s="6"/>
      <c r="G46" s="6">
        <f t="shared" si="1"/>
        <v>0</v>
      </c>
    </row>
    <row r="47" spans="1:7" x14ac:dyDescent="0.3">
      <c r="A47" s="3" t="s">
        <v>140</v>
      </c>
      <c r="B47" s="4" t="s">
        <v>141</v>
      </c>
      <c r="C47" s="4" t="s">
        <v>142</v>
      </c>
      <c r="D47" s="3" t="s">
        <v>11</v>
      </c>
      <c r="E47" s="3">
        <v>6</v>
      </c>
      <c r="F47" s="6"/>
      <c r="G47" s="6">
        <f t="shared" si="1"/>
        <v>0</v>
      </c>
    </row>
    <row r="48" spans="1:7" ht="43.2" x14ac:dyDescent="0.3">
      <c r="A48" s="3" t="s">
        <v>143</v>
      </c>
      <c r="B48" s="4" t="s">
        <v>144</v>
      </c>
      <c r="C48" s="4" t="s">
        <v>145</v>
      </c>
      <c r="D48" s="3" t="s">
        <v>11</v>
      </c>
      <c r="E48" s="3">
        <v>14</v>
      </c>
      <c r="F48" s="6"/>
      <c r="G48" s="6">
        <f t="shared" si="1"/>
        <v>0</v>
      </c>
    </row>
    <row r="49" spans="1:7" ht="100.8" x14ac:dyDescent="0.3">
      <c r="A49" s="3" t="s">
        <v>146</v>
      </c>
      <c r="B49" s="5" t="s">
        <v>362</v>
      </c>
      <c r="C49" s="4" t="s">
        <v>147</v>
      </c>
      <c r="D49" s="3" t="s">
        <v>11</v>
      </c>
      <c r="E49" s="3">
        <v>4</v>
      </c>
      <c r="F49" s="6"/>
      <c r="G49" s="6">
        <f t="shared" si="1"/>
        <v>0</v>
      </c>
    </row>
    <row r="50" spans="1:7" ht="72" x14ac:dyDescent="0.3">
      <c r="A50" s="3" t="s">
        <v>148</v>
      </c>
      <c r="B50" s="4" t="s">
        <v>149</v>
      </c>
      <c r="C50" s="4" t="s">
        <v>150</v>
      </c>
      <c r="D50" s="3" t="s">
        <v>11</v>
      </c>
      <c r="E50" s="3">
        <v>2</v>
      </c>
      <c r="F50" s="6"/>
      <c r="G50" s="6">
        <f t="shared" si="1"/>
        <v>0</v>
      </c>
    </row>
    <row r="51" spans="1:7" ht="75.599999999999994" x14ac:dyDescent="0.3">
      <c r="A51" s="3" t="s">
        <v>151</v>
      </c>
      <c r="B51" s="4" t="s">
        <v>152</v>
      </c>
      <c r="C51" s="5" t="s">
        <v>153</v>
      </c>
      <c r="D51" s="3" t="s">
        <v>11</v>
      </c>
      <c r="E51" s="3">
        <v>1</v>
      </c>
      <c r="F51" s="6"/>
      <c r="G51" s="6">
        <f t="shared" si="1"/>
        <v>0</v>
      </c>
    </row>
    <row r="52" spans="1:7" ht="28.8" x14ac:dyDescent="0.3">
      <c r="A52" s="3" t="s">
        <v>154</v>
      </c>
      <c r="B52" s="4" t="s">
        <v>155</v>
      </c>
      <c r="C52" s="4" t="s">
        <v>156</v>
      </c>
      <c r="D52" s="3" t="s">
        <v>11</v>
      </c>
      <c r="E52" s="3">
        <v>8</v>
      </c>
      <c r="F52" s="6"/>
      <c r="G52" s="6">
        <f t="shared" si="1"/>
        <v>0</v>
      </c>
    </row>
    <row r="53" spans="1:7" ht="28.8" x14ac:dyDescent="0.3">
      <c r="A53" s="3" t="s">
        <v>157</v>
      </c>
      <c r="B53" s="4" t="s">
        <v>158</v>
      </c>
      <c r="C53" s="4" t="s">
        <v>159</v>
      </c>
      <c r="D53" s="3" t="s">
        <v>11</v>
      </c>
      <c r="E53" s="3">
        <v>8</v>
      </c>
      <c r="F53" s="6"/>
      <c r="G53" s="6">
        <f t="shared" si="1"/>
        <v>0</v>
      </c>
    </row>
    <row r="54" spans="1:7" ht="43.2" x14ac:dyDescent="0.3">
      <c r="A54" s="3" t="s">
        <v>160</v>
      </c>
      <c r="B54" s="4" t="s">
        <v>161</v>
      </c>
      <c r="C54" s="4" t="s">
        <v>162</v>
      </c>
      <c r="D54" s="3" t="s">
        <v>11</v>
      </c>
      <c r="E54" s="3">
        <v>3</v>
      </c>
      <c r="F54" s="6"/>
      <c r="G54" s="6">
        <f t="shared" si="1"/>
        <v>0</v>
      </c>
    </row>
    <row r="55" spans="1:7" ht="28.8" x14ac:dyDescent="0.3">
      <c r="A55" s="3" t="s">
        <v>163</v>
      </c>
      <c r="B55" s="4" t="s">
        <v>164</v>
      </c>
      <c r="C55" s="4" t="s">
        <v>165</v>
      </c>
      <c r="D55" s="3" t="s">
        <v>11</v>
      </c>
      <c r="E55" s="3">
        <v>3</v>
      </c>
      <c r="F55" s="6"/>
      <c r="G55" s="6">
        <f t="shared" si="1"/>
        <v>0</v>
      </c>
    </row>
    <row r="56" spans="1:7" ht="28.8" x14ac:dyDescent="0.3">
      <c r="A56" s="3" t="s">
        <v>166</v>
      </c>
      <c r="B56" s="4" t="s">
        <v>167</v>
      </c>
      <c r="C56" s="4" t="s">
        <v>168</v>
      </c>
      <c r="D56" s="3" t="s">
        <v>11</v>
      </c>
      <c r="E56" s="3">
        <v>4</v>
      </c>
      <c r="F56" s="6"/>
      <c r="G56" s="6">
        <f t="shared" si="1"/>
        <v>0</v>
      </c>
    </row>
    <row r="57" spans="1:7" ht="28.8" x14ac:dyDescent="0.3">
      <c r="A57" s="3" t="s">
        <v>169</v>
      </c>
      <c r="B57" s="4" t="s">
        <v>170</v>
      </c>
      <c r="C57" s="4" t="s">
        <v>171</v>
      </c>
      <c r="D57" s="3" t="s">
        <v>11</v>
      </c>
      <c r="E57" s="3">
        <v>3</v>
      </c>
      <c r="F57" s="6"/>
      <c r="G57" s="6">
        <f t="shared" si="1"/>
        <v>0</v>
      </c>
    </row>
    <row r="58" spans="1:7" ht="43.2" x14ac:dyDescent="0.3">
      <c r="A58" s="3" t="s">
        <v>172</v>
      </c>
      <c r="B58" s="4" t="s">
        <v>173</v>
      </c>
      <c r="C58" s="4" t="s">
        <v>174</v>
      </c>
      <c r="D58" s="3" t="s">
        <v>11</v>
      </c>
      <c r="E58" s="3">
        <v>3</v>
      </c>
      <c r="F58" s="6"/>
      <c r="G58" s="6">
        <f t="shared" si="1"/>
        <v>0</v>
      </c>
    </row>
    <row r="59" spans="1:7" ht="43.2" x14ac:dyDescent="0.3">
      <c r="A59" s="3" t="s">
        <v>175</v>
      </c>
      <c r="B59" s="4" t="s">
        <v>176</v>
      </c>
      <c r="C59" s="4" t="s">
        <v>177</v>
      </c>
      <c r="D59" s="3" t="s">
        <v>11</v>
      </c>
      <c r="E59" s="3">
        <v>4</v>
      </c>
      <c r="F59" s="6"/>
      <c r="G59" s="6">
        <f t="shared" si="1"/>
        <v>0</v>
      </c>
    </row>
    <row r="60" spans="1:7" ht="43.2" x14ac:dyDescent="0.3">
      <c r="A60" s="3" t="s">
        <v>178</v>
      </c>
      <c r="B60" s="4" t="s">
        <v>179</v>
      </c>
      <c r="C60" s="4" t="s">
        <v>180</v>
      </c>
      <c r="D60" s="3" t="s">
        <v>11</v>
      </c>
      <c r="E60" s="3">
        <v>4</v>
      </c>
      <c r="F60" s="6"/>
      <c r="G60" s="6">
        <f t="shared" si="1"/>
        <v>0</v>
      </c>
    </row>
    <row r="61" spans="1:7" ht="43.2" x14ac:dyDescent="0.3">
      <c r="A61" s="3" t="s">
        <v>181</v>
      </c>
      <c r="B61" s="4" t="s">
        <v>182</v>
      </c>
      <c r="C61" s="4" t="s">
        <v>177</v>
      </c>
      <c r="D61" s="3" t="s">
        <v>11</v>
      </c>
      <c r="E61" s="3">
        <v>4</v>
      </c>
      <c r="F61" s="6"/>
      <c r="G61" s="6">
        <f t="shared" si="1"/>
        <v>0</v>
      </c>
    </row>
    <row r="62" spans="1:7" ht="43.2" x14ac:dyDescent="0.3">
      <c r="A62" s="3" t="s">
        <v>183</v>
      </c>
      <c r="B62" s="4" t="s">
        <v>184</v>
      </c>
      <c r="C62" s="4" t="s">
        <v>177</v>
      </c>
      <c r="D62" s="3" t="s">
        <v>11</v>
      </c>
      <c r="E62" s="3">
        <v>4</v>
      </c>
      <c r="F62" s="6"/>
      <c r="G62" s="6">
        <f t="shared" si="1"/>
        <v>0</v>
      </c>
    </row>
    <row r="63" spans="1:7" ht="43.2" x14ac:dyDescent="0.3">
      <c r="A63" s="3" t="s">
        <v>185</v>
      </c>
      <c r="B63" s="4" t="s">
        <v>186</v>
      </c>
      <c r="C63" s="4" t="s">
        <v>187</v>
      </c>
      <c r="D63" s="3" t="s">
        <v>11</v>
      </c>
      <c r="E63" s="3">
        <v>4</v>
      </c>
      <c r="F63" s="6"/>
      <c r="G63" s="6">
        <f t="shared" si="1"/>
        <v>0</v>
      </c>
    </row>
    <row r="64" spans="1:7" ht="43.2" x14ac:dyDescent="0.3">
      <c r="A64" s="3" t="s">
        <v>188</v>
      </c>
      <c r="B64" s="4" t="s">
        <v>189</v>
      </c>
      <c r="C64" s="4" t="s">
        <v>190</v>
      </c>
      <c r="D64" s="3" t="s">
        <v>11</v>
      </c>
      <c r="E64" s="3">
        <v>3</v>
      </c>
      <c r="F64" s="6"/>
      <c r="G64" s="6">
        <f t="shared" si="1"/>
        <v>0</v>
      </c>
    </row>
    <row r="65" spans="1:7" ht="72" x14ac:dyDescent="0.3">
      <c r="A65" s="3" t="s">
        <v>191</v>
      </c>
      <c r="B65" s="4" t="s">
        <v>192</v>
      </c>
      <c r="C65" s="4" t="s">
        <v>193</v>
      </c>
      <c r="D65" s="3" t="s">
        <v>11</v>
      </c>
      <c r="E65" s="3">
        <v>3</v>
      </c>
      <c r="F65" s="6"/>
      <c r="G65" s="6">
        <f t="shared" si="1"/>
        <v>0</v>
      </c>
    </row>
    <row r="66" spans="1:7" ht="57.6" x14ac:dyDescent="0.3">
      <c r="A66" s="3" t="s">
        <v>194</v>
      </c>
      <c r="B66" s="4" t="s">
        <v>195</v>
      </c>
      <c r="C66" s="4" t="s">
        <v>196</v>
      </c>
      <c r="D66" s="3" t="s">
        <v>11</v>
      </c>
      <c r="E66" s="3">
        <v>2</v>
      </c>
      <c r="F66" s="6"/>
      <c r="G66" s="6">
        <f t="shared" si="1"/>
        <v>0</v>
      </c>
    </row>
    <row r="67" spans="1:7" ht="100.8" x14ac:dyDescent="0.3">
      <c r="A67" s="3" t="s">
        <v>197</v>
      </c>
      <c r="B67" s="4" t="s">
        <v>198</v>
      </c>
      <c r="C67" s="4" t="s">
        <v>199</v>
      </c>
      <c r="D67" s="3" t="s">
        <v>11</v>
      </c>
      <c r="E67" s="3">
        <v>3</v>
      </c>
      <c r="F67" s="6"/>
      <c r="G67" s="6">
        <f t="shared" ref="G67:G98" si="2">E67*F67</f>
        <v>0</v>
      </c>
    </row>
    <row r="68" spans="1:7" ht="28.8" x14ac:dyDescent="0.3">
      <c r="A68" s="3" t="s">
        <v>200</v>
      </c>
      <c r="B68" s="4" t="s">
        <v>201</v>
      </c>
      <c r="C68" s="4" t="s">
        <v>202</v>
      </c>
      <c r="D68" s="3" t="s">
        <v>11</v>
      </c>
      <c r="E68" s="3">
        <v>3</v>
      </c>
      <c r="F68" s="6"/>
      <c r="G68" s="6">
        <f t="shared" si="2"/>
        <v>0</v>
      </c>
    </row>
    <row r="69" spans="1:7" ht="28.8" x14ac:dyDescent="0.3">
      <c r="A69" s="3" t="s">
        <v>203</v>
      </c>
      <c r="B69" s="4" t="s">
        <v>204</v>
      </c>
      <c r="C69" s="4" t="s">
        <v>205</v>
      </c>
      <c r="D69" s="3" t="s">
        <v>11</v>
      </c>
      <c r="E69" s="3">
        <v>3</v>
      </c>
      <c r="F69" s="6"/>
      <c r="G69" s="6">
        <f t="shared" si="2"/>
        <v>0</v>
      </c>
    </row>
    <row r="70" spans="1:7" x14ac:dyDescent="0.3">
      <c r="A70" s="3" t="s">
        <v>206</v>
      </c>
      <c r="B70" s="4" t="s">
        <v>207</v>
      </c>
      <c r="C70" s="4" t="s">
        <v>208</v>
      </c>
      <c r="D70" s="3" t="s">
        <v>11</v>
      </c>
      <c r="E70" s="3">
        <v>5</v>
      </c>
      <c r="F70" s="6"/>
      <c r="G70" s="6">
        <f t="shared" si="2"/>
        <v>0</v>
      </c>
    </row>
    <row r="71" spans="1:7" ht="57.6" x14ac:dyDescent="0.3">
      <c r="A71" s="3" t="s">
        <v>209</v>
      </c>
      <c r="B71" s="4" t="s">
        <v>210</v>
      </c>
      <c r="C71" s="4" t="s">
        <v>211</v>
      </c>
      <c r="D71" s="3" t="s">
        <v>11</v>
      </c>
      <c r="E71" s="3">
        <v>4</v>
      </c>
      <c r="F71" s="6"/>
      <c r="G71" s="6">
        <f t="shared" si="2"/>
        <v>0</v>
      </c>
    </row>
    <row r="72" spans="1:7" ht="100.8" x14ac:dyDescent="0.3">
      <c r="A72" s="3" t="s">
        <v>212</v>
      </c>
      <c r="B72" s="4" t="s">
        <v>213</v>
      </c>
      <c r="C72" s="4" t="s">
        <v>214</v>
      </c>
      <c r="D72" s="3" t="s">
        <v>11</v>
      </c>
      <c r="E72" s="3">
        <v>2</v>
      </c>
      <c r="F72" s="6"/>
      <c r="G72" s="6">
        <f t="shared" si="2"/>
        <v>0</v>
      </c>
    </row>
    <row r="73" spans="1:7" x14ac:dyDescent="0.3">
      <c r="A73" s="3" t="s">
        <v>215</v>
      </c>
      <c r="B73" s="4" t="s">
        <v>216</v>
      </c>
      <c r="C73" s="4" t="s">
        <v>217</v>
      </c>
      <c r="D73" s="3" t="s">
        <v>11</v>
      </c>
      <c r="E73" s="3">
        <v>3</v>
      </c>
      <c r="F73" s="6"/>
      <c r="G73" s="6">
        <f t="shared" si="2"/>
        <v>0</v>
      </c>
    </row>
    <row r="74" spans="1:7" ht="129.6" x14ac:dyDescent="0.3">
      <c r="A74" s="3" t="s">
        <v>218</v>
      </c>
      <c r="B74" s="4" t="s">
        <v>219</v>
      </c>
      <c r="C74" s="5" t="s">
        <v>220</v>
      </c>
      <c r="D74" s="3" t="s">
        <v>11</v>
      </c>
      <c r="E74" s="3">
        <v>2</v>
      </c>
      <c r="F74" s="6"/>
      <c r="G74" s="6">
        <f t="shared" si="2"/>
        <v>0</v>
      </c>
    </row>
    <row r="75" spans="1:7" ht="99" x14ac:dyDescent="0.3">
      <c r="A75" s="3" t="s">
        <v>221</v>
      </c>
      <c r="B75" s="4" t="s">
        <v>222</v>
      </c>
      <c r="C75" s="4" t="s">
        <v>223</v>
      </c>
      <c r="D75" s="3" t="s">
        <v>11</v>
      </c>
      <c r="E75" s="3">
        <v>4</v>
      </c>
      <c r="F75" s="6"/>
      <c r="G75" s="6">
        <f t="shared" si="2"/>
        <v>0</v>
      </c>
    </row>
    <row r="76" spans="1:7" ht="43.2" x14ac:dyDescent="0.3">
      <c r="A76" s="3" t="s">
        <v>224</v>
      </c>
      <c r="B76" s="4" t="s">
        <v>225</v>
      </c>
      <c r="C76" s="4" t="s">
        <v>226</v>
      </c>
      <c r="D76" s="3" t="s">
        <v>11</v>
      </c>
      <c r="E76" s="3">
        <v>2</v>
      </c>
      <c r="F76" s="6"/>
      <c r="G76" s="6">
        <f t="shared" si="2"/>
        <v>0</v>
      </c>
    </row>
    <row r="77" spans="1:7" ht="28.8" x14ac:dyDescent="0.3">
      <c r="A77" s="3" t="s">
        <v>227</v>
      </c>
      <c r="B77" s="4" t="s">
        <v>228</v>
      </c>
      <c r="C77" s="4" t="s">
        <v>229</v>
      </c>
      <c r="D77" s="3" t="s">
        <v>11</v>
      </c>
      <c r="E77" s="3">
        <v>2</v>
      </c>
      <c r="F77" s="6"/>
      <c r="G77" s="6">
        <f t="shared" si="2"/>
        <v>0</v>
      </c>
    </row>
    <row r="78" spans="1:7" ht="28.8" x14ac:dyDescent="0.3">
      <c r="A78" s="3" t="s">
        <v>230</v>
      </c>
      <c r="B78" s="4" t="s">
        <v>231</v>
      </c>
      <c r="C78" s="4" t="s">
        <v>232</v>
      </c>
      <c r="D78" s="3" t="s">
        <v>11</v>
      </c>
      <c r="E78" s="3">
        <v>2</v>
      </c>
      <c r="F78" s="6"/>
      <c r="G78" s="6">
        <f t="shared" si="2"/>
        <v>0</v>
      </c>
    </row>
    <row r="79" spans="1:7" ht="86.4" x14ac:dyDescent="0.3">
      <c r="A79" s="3" t="s">
        <v>233</v>
      </c>
      <c r="B79" s="4" t="s">
        <v>234</v>
      </c>
      <c r="C79" s="4" t="s">
        <v>235</v>
      </c>
      <c r="D79" s="3" t="s">
        <v>11</v>
      </c>
      <c r="E79" s="3">
        <v>2</v>
      </c>
      <c r="F79" s="6"/>
      <c r="G79" s="6">
        <f t="shared" si="2"/>
        <v>0</v>
      </c>
    </row>
    <row r="80" spans="1:7" ht="120.6" x14ac:dyDescent="0.3">
      <c r="A80" s="3" t="s">
        <v>236</v>
      </c>
      <c r="B80" s="4" t="s">
        <v>237</v>
      </c>
      <c r="C80" s="4" t="s">
        <v>238</v>
      </c>
      <c r="D80" s="3" t="s">
        <v>11</v>
      </c>
      <c r="E80" s="3">
        <v>2</v>
      </c>
      <c r="F80" s="6"/>
      <c r="G80" s="6">
        <f t="shared" si="2"/>
        <v>0</v>
      </c>
    </row>
    <row r="81" spans="1:7" ht="57.6" x14ac:dyDescent="0.3">
      <c r="A81" s="3" t="s">
        <v>239</v>
      </c>
      <c r="B81" s="4" t="s">
        <v>240</v>
      </c>
      <c r="C81" s="4" t="s">
        <v>241</v>
      </c>
      <c r="D81" s="3" t="s">
        <v>11</v>
      </c>
      <c r="E81" s="3">
        <v>1</v>
      </c>
      <c r="F81" s="6"/>
      <c r="G81" s="6">
        <f t="shared" si="2"/>
        <v>0</v>
      </c>
    </row>
    <row r="82" spans="1:7" ht="57.6" x14ac:dyDescent="0.3">
      <c r="A82" s="3" t="s">
        <v>242</v>
      </c>
      <c r="B82" s="4" t="s">
        <v>243</v>
      </c>
      <c r="C82" s="4" t="s">
        <v>241</v>
      </c>
      <c r="D82" s="3" t="s">
        <v>73</v>
      </c>
      <c r="E82" s="3">
        <v>1</v>
      </c>
      <c r="F82" s="6"/>
      <c r="G82" s="6">
        <f t="shared" si="2"/>
        <v>0</v>
      </c>
    </row>
    <row r="83" spans="1:7" ht="28.8" x14ac:dyDescent="0.3">
      <c r="A83" s="3" t="s">
        <v>244</v>
      </c>
      <c r="B83" s="4" t="s">
        <v>245</v>
      </c>
      <c r="C83" s="4" t="s">
        <v>246</v>
      </c>
      <c r="D83" s="3" t="s">
        <v>11</v>
      </c>
      <c r="E83" s="3">
        <v>2</v>
      </c>
      <c r="F83" s="6"/>
      <c r="G83" s="6">
        <f t="shared" si="2"/>
        <v>0</v>
      </c>
    </row>
    <row r="84" spans="1:7" ht="28.8" x14ac:dyDescent="0.3">
      <c r="A84" s="3" t="s">
        <v>247</v>
      </c>
      <c r="B84" s="4" t="s">
        <v>248</v>
      </c>
      <c r="C84" s="4" t="s">
        <v>249</v>
      </c>
      <c r="D84" s="3" t="s">
        <v>11</v>
      </c>
      <c r="E84" s="3">
        <v>2</v>
      </c>
      <c r="F84" s="6"/>
      <c r="G84" s="6">
        <f t="shared" si="2"/>
        <v>0</v>
      </c>
    </row>
    <row r="85" spans="1:7" ht="100.8" x14ac:dyDescent="0.3">
      <c r="A85" s="3" t="s">
        <v>250</v>
      </c>
      <c r="B85" s="4" t="s">
        <v>251</v>
      </c>
      <c r="C85" s="4" t="s">
        <v>252</v>
      </c>
      <c r="D85" s="3" t="s">
        <v>11</v>
      </c>
      <c r="E85" s="3">
        <v>2</v>
      </c>
      <c r="F85" s="6"/>
      <c r="G85" s="6">
        <f t="shared" si="2"/>
        <v>0</v>
      </c>
    </row>
    <row r="86" spans="1:7" ht="28.8" x14ac:dyDescent="0.3">
      <c r="A86" s="3" t="s">
        <v>253</v>
      </c>
      <c r="B86" s="4" t="s">
        <v>254</v>
      </c>
      <c r="C86" s="4" t="s">
        <v>255</v>
      </c>
      <c r="D86" s="3" t="s">
        <v>11</v>
      </c>
      <c r="E86" s="3">
        <v>2</v>
      </c>
      <c r="F86" s="6"/>
      <c r="G86" s="6">
        <f t="shared" si="2"/>
        <v>0</v>
      </c>
    </row>
    <row r="87" spans="1:7" ht="28.8" x14ac:dyDescent="0.3">
      <c r="A87" s="3" t="s">
        <v>256</v>
      </c>
      <c r="B87" s="4" t="s">
        <v>257</v>
      </c>
      <c r="C87" s="4" t="s">
        <v>255</v>
      </c>
      <c r="D87" s="3" t="s">
        <v>11</v>
      </c>
      <c r="E87" s="3">
        <v>2</v>
      </c>
      <c r="F87" s="6"/>
      <c r="G87" s="6">
        <f t="shared" si="2"/>
        <v>0</v>
      </c>
    </row>
    <row r="88" spans="1:7" ht="72" x14ac:dyDescent="0.3">
      <c r="A88" s="3" t="s">
        <v>258</v>
      </c>
      <c r="B88" s="4" t="s">
        <v>259</v>
      </c>
      <c r="C88" s="4" t="s">
        <v>260</v>
      </c>
      <c r="D88" s="3" t="s">
        <v>11</v>
      </c>
      <c r="E88" s="3">
        <v>2</v>
      </c>
      <c r="F88" s="6"/>
      <c r="G88" s="6">
        <f t="shared" si="2"/>
        <v>0</v>
      </c>
    </row>
    <row r="89" spans="1:7" x14ac:dyDescent="0.3">
      <c r="A89" s="3" t="s">
        <v>261</v>
      </c>
      <c r="B89" s="4" t="s">
        <v>262</v>
      </c>
      <c r="C89" s="4" t="s">
        <v>263</v>
      </c>
      <c r="D89" s="3" t="s">
        <v>11</v>
      </c>
      <c r="E89" s="3">
        <v>1</v>
      </c>
      <c r="F89" s="6"/>
      <c r="G89" s="6">
        <f t="shared" si="2"/>
        <v>0</v>
      </c>
    </row>
    <row r="90" spans="1:7" x14ac:dyDescent="0.3">
      <c r="A90" s="3" t="s">
        <v>264</v>
      </c>
      <c r="B90" s="4" t="s">
        <v>262</v>
      </c>
      <c r="C90" s="4" t="s">
        <v>265</v>
      </c>
      <c r="D90" s="3" t="s">
        <v>11</v>
      </c>
      <c r="E90" s="3">
        <v>1</v>
      </c>
      <c r="F90" s="6"/>
      <c r="G90" s="6">
        <f t="shared" si="2"/>
        <v>0</v>
      </c>
    </row>
    <row r="91" spans="1:7" x14ac:dyDescent="0.3">
      <c r="A91" s="3" t="s">
        <v>266</v>
      </c>
      <c r="B91" s="4" t="s">
        <v>262</v>
      </c>
      <c r="C91" s="4" t="s">
        <v>267</v>
      </c>
      <c r="D91" s="3" t="s">
        <v>11</v>
      </c>
      <c r="E91" s="3">
        <v>1</v>
      </c>
      <c r="F91" s="6"/>
      <c r="G91" s="6">
        <f t="shared" si="2"/>
        <v>0</v>
      </c>
    </row>
    <row r="92" spans="1:7" x14ac:dyDescent="0.3">
      <c r="A92" s="3" t="s">
        <v>268</v>
      </c>
      <c r="B92" s="4" t="s">
        <v>262</v>
      </c>
      <c r="C92" s="4" t="s">
        <v>269</v>
      </c>
      <c r="D92" s="3" t="s">
        <v>11</v>
      </c>
      <c r="E92" s="3">
        <v>1</v>
      </c>
      <c r="F92" s="6"/>
      <c r="G92" s="6">
        <f t="shared" si="2"/>
        <v>0</v>
      </c>
    </row>
    <row r="93" spans="1:7" x14ac:dyDescent="0.3">
      <c r="A93" s="3" t="s">
        <v>270</v>
      </c>
      <c r="B93" s="4" t="s">
        <v>262</v>
      </c>
      <c r="C93" s="4" t="s">
        <v>271</v>
      </c>
      <c r="D93" s="3" t="s">
        <v>11</v>
      </c>
      <c r="E93" s="3">
        <v>1</v>
      </c>
      <c r="F93" s="6"/>
      <c r="G93" s="6">
        <f t="shared" si="2"/>
        <v>0</v>
      </c>
    </row>
    <row r="94" spans="1:7" x14ac:dyDescent="0.3">
      <c r="A94" s="3" t="s">
        <v>272</v>
      </c>
      <c r="B94" s="4" t="s">
        <v>262</v>
      </c>
      <c r="C94" s="4" t="s">
        <v>273</v>
      </c>
      <c r="D94" s="3" t="s">
        <v>11</v>
      </c>
      <c r="E94" s="3">
        <v>1</v>
      </c>
      <c r="F94" s="6"/>
      <c r="G94" s="6">
        <f t="shared" si="2"/>
        <v>0</v>
      </c>
    </row>
    <row r="95" spans="1:7" x14ac:dyDescent="0.3">
      <c r="A95" s="3" t="s">
        <v>274</v>
      </c>
      <c r="B95" s="4" t="s">
        <v>262</v>
      </c>
      <c r="C95" s="4" t="s">
        <v>275</v>
      </c>
      <c r="D95" s="3" t="s">
        <v>11</v>
      </c>
      <c r="E95" s="3">
        <v>1</v>
      </c>
      <c r="F95" s="6"/>
      <c r="G95" s="6">
        <f t="shared" si="2"/>
        <v>0</v>
      </c>
    </row>
    <row r="96" spans="1:7" x14ac:dyDescent="0.3">
      <c r="A96" s="3" t="s">
        <v>276</v>
      </c>
      <c r="B96" s="4" t="s">
        <v>262</v>
      </c>
      <c r="C96" s="4" t="s">
        <v>277</v>
      </c>
      <c r="D96" s="3" t="s">
        <v>11</v>
      </c>
      <c r="E96" s="3">
        <v>1</v>
      </c>
      <c r="F96" s="6"/>
      <c r="G96" s="6">
        <f t="shared" si="2"/>
        <v>0</v>
      </c>
    </row>
    <row r="97" spans="1:7" ht="172.8" x14ac:dyDescent="0.3">
      <c r="A97" s="3" t="s">
        <v>278</v>
      </c>
      <c r="B97" s="4" t="s">
        <v>361</v>
      </c>
      <c r="C97" s="4" t="s">
        <v>279</v>
      </c>
      <c r="D97" s="3" t="s">
        <v>11</v>
      </c>
      <c r="E97" s="3">
        <v>2</v>
      </c>
      <c r="F97" s="6"/>
      <c r="G97" s="6">
        <f t="shared" si="2"/>
        <v>0</v>
      </c>
    </row>
    <row r="98" spans="1:7" ht="41.4" x14ac:dyDescent="0.3">
      <c r="A98" s="3" t="s">
        <v>280</v>
      </c>
      <c r="B98" s="4" t="s">
        <v>281</v>
      </c>
      <c r="C98" s="5" t="s">
        <v>282</v>
      </c>
      <c r="D98" s="3" t="s">
        <v>11</v>
      </c>
      <c r="E98" s="3">
        <v>2</v>
      </c>
      <c r="F98" s="6"/>
      <c r="G98" s="6">
        <f t="shared" si="2"/>
        <v>0</v>
      </c>
    </row>
    <row r="99" spans="1:7" ht="50.4" x14ac:dyDescent="0.3">
      <c r="A99" s="3" t="s">
        <v>283</v>
      </c>
      <c r="B99" s="4" t="s">
        <v>284</v>
      </c>
      <c r="C99" s="5" t="s">
        <v>285</v>
      </c>
      <c r="D99" s="3" t="s">
        <v>11</v>
      </c>
      <c r="E99" s="3">
        <v>2</v>
      </c>
      <c r="F99" s="6"/>
      <c r="G99" s="6">
        <f t="shared" ref="G99:G125" si="3">E99*F99</f>
        <v>0</v>
      </c>
    </row>
    <row r="100" spans="1:7" x14ac:dyDescent="0.3">
      <c r="A100" s="3" t="s">
        <v>286</v>
      </c>
      <c r="B100" s="4" t="s">
        <v>287</v>
      </c>
      <c r="C100" s="4" t="s">
        <v>288</v>
      </c>
      <c r="D100" s="3" t="s">
        <v>11</v>
      </c>
      <c r="E100" s="3">
        <v>33</v>
      </c>
      <c r="F100" s="6"/>
      <c r="G100" s="6">
        <f t="shared" si="3"/>
        <v>0</v>
      </c>
    </row>
    <row r="101" spans="1:7" ht="43.2" x14ac:dyDescent="0.3">
      <c r="A101" s="3" t="s">
        <v>289</v>
      </c>
      <c r="B101" s="4" t="s">
        <v>290</v>
      </c>
      <c r="C101" s="4" t="s">
        <v>291</v>
      </c>
      <c r="D101" s="3" t="s">
        <v>73</v>
      </c>
      <c r="E101" s="3">
        <v>33</v>
      </c>
      <c r="F101" s="6"/>
      <c r="G101" s="6">
        <f t="shared" si="3"/>
        <v>0</v>
      </c>
    </row>
    <row r="102" spans="1:7" ht="72" x14ac:dyDescent="0.3">
      <c r="A102" s="3" t="s">
        <v>292</v>
      </c>
      <c r="B102" s="4" t="s">
        <v>293</v>
      </c>
      <c r="C102" s="4" t="s">
        <v>294</v>
      </c>
      <c r="D102" s="3" t="s">
        <v>73</v>
      </c>
      <c r="E102" s="3">
        <v>33</v>
      </c>
      <c r="F102" s="6"/>
      <c r="G102" s="6">
        <f t="shared" si="3"/>
        <v>0</v>
      </c>
    </row>
    <row r="103" spans="1:7" ht="57.6" x14ac:dyDescent="0.3">
      <c r="A103" s="3" t="s">
        <v>295</v>
      </c>
      <c r="B103" s="4" t="s">
        <v>296</v>
      </c>
      <c r="C103" s="4" t="s">
        <v>297</v>
      </c>
      <c r="D103" s="3" t="s">
        <v>11</v>
      </c>
      <c r="E103" s="3">
        <v>2</v>
      </c>
      <c r="F103" s="6"/>
      <c r="G103" s="6">
        <f t="shared" si="3"/>
        <v>0</v>
      </c>
    </row>
    <row r="104" spans="1:7" ht="57.6" x14ac:dyDescent="0.3">
      <c r="A104" s="3" t="s">
        <v>298</v>
      </c>
      <c r="B104" s="4" t="s">
        <v>299</v>
      </c>
      <c r="C104" s="4" t="s">
        <v>300</v>
      </c>
      <c r="D104" s="3" t="s">
        <v>11</v>
      </c>
      <c r="E104" s="3">
        <v>2</v>
      </c>
      <c r="F104" s="6"/>
      <c r="G104" s="6">
        <f t="shared" si="3"/>
        <v>0</v>
      </c>
    </row>
    <row r="105" spans="1:7" ht="28.8" x14ac:dyDescent="0.3">
      <c r="A105" s="3" t="s">
        <v>301</v>
      </c>
      <c r="B105" s="4" t="s">
        <v>302</v>
      </c>
      <c r="C105" s="4" t="s">
        <v>303</v>
      </c>
      <c r="D105" s="3" t="s">
        <v>11</v>
      </c>
      <c r="E105" s="3">
        <v>2</v>
      </c>
      <c r="F105" s="6"/>
      <c r="G105" s="6">
        <f t="shared" si="3"/>
        <v>0</v>
      </c>
    </row>
    <row r="106" spans="1:7" ht="86.4" x14ac:dyDescent="0.3">
      <c r="A106" s="3" t="s">
        <v>304</v>
      </c>
      <c r="B106" s="4" t="s">
        <v>305</v>
      </c>
      <c r="C106" s="4" t="s">
        <v>306</v>
      </c>
      <c r="D106" s="3" t="s">
        <v>11</v>
      </c>
      <c r="E106" s="3">
        <v>1</v>
      </c>
      <c r="F106" s="6"/>
      <c r="G106" s="6">
        <f t="shared" si="3"/>
        <v>0</v>
      </c>
    </row>
    <row r="107" spans="1:7" ht="129.6" x14ac:dyDescent="0.3">
      <c r="A107" s="3" t="s">
        <v>307</v>
      </c>
      <c r="B107" s="4" t="s">
        <v>308</v>
      </c>
      <c r="C107" s="4" t="s">
        <v>309</v>
      </c>
      <c r="D107" s="3" t="s">
        <v>11</v>
      </c>
      <c r="E107" s="3">
        <v>1</v>
      </c>
      <c r="F107" s="6"/>
      <c r="G107" s="6">
        <f t="shared" si="3"/>
        <v>0</v>
      </c>
    </row>
    <row r="108" spans="1:7" ht="115.2" x14ac:dyDescent="0.3">
      <c r="A108" s="3" t="s">
        <v>310</v>
      </c>
      <c r="B108" s="4" t="s">
        <v>311</v>
      </c>
      <c r="C108" s="4" t="s">
        <v>312</v>
      </c>
      <c r="D108" s="3" t="s">
        <v>11</v>
      </c>
      <c r="E108" s="3">
        <v>7</v>
      </c>
      <c r="F108" s="6"/>
      <c r="G108" s="6">
        <f t="shared" si="3"/>
        <v>0</v>
      </c>
    </row>
    <row r="109" spans="1:7" ht="43.2" x14ac:dyDescent="0.3">
      <c r="A109" s="3" t="s">
        <v>313</v>
      </c>
      <c r="B109" s="4" t="s">
        <v>314</v>
      </c>
      <c r="C109" s="4" t="s">
        <v>315</v>
      </c>
      <c r="D109" s="3" t="s">
        <v>11</v>
      </c>
      <c r="E109" s="3">
        <v>4</v>
      </c>
      <c r="F109" s="6"/>
      <c r="G109" s="6">
        <f t="shared" si="3"/>
        <v>0</v>
      </c>
    </row>
    <row r="110" spans="1:7" ht="43.2" x14ac:dyDescent="0.3">
      <c r="A110" s="3" t="s">
        <v>316</v>
      </c>
      <c r="B110" s="4" t="s">
        <v>317</v>
      </c>
      <c r="C110" s="4" t="s">
        <v>318</v>
      </c>
      <c r="D110" s="3" t="s">
        <v>11</v>
      </c>
      <c r="E110" s="3">
        <v>2</v>
      </c>
      <c r="F110" s="6"/>
      <c r="G110" s="6">
        <f t="shared" si="3"/>
        <v>0</v>
      </c>
    </row>
    <row r="111" spans="1:7" ht="28.8" x14ac:dyDescent="0.3">
      <c r="A111" s="3" t="s">
        <v>319</v>
      </c>
      <c r="B111" s="4" t="s">
        <v>320</v>
      </c>
      <c r="C111" s="4" t="s">
        <v>321</v>
      </c>
      <c r="D111" s="3" t="s">
        <v>11</v>
      </c>
      <c r="E111" s="3">
        <v>2</v>
      </c>
      <c r="F111" s="6"/>
      <c r="G111" s="6">
        <f t="shared" si="3"/>
        <v>0</v>
      </c>
    </row>
    <row r="112" spans="1:7" ht="28.8" x14ac:dyDescent="0.3">
      <c r="A112" s="3" t="s">
        <v>322</v>
      </c>
      <c r="B112" s="4" t="s">
        <v>323</v>
      </c>
      <c r="C112" s="4" t="s">
        <v>324</v>
      </c>
      <c r="D112" s="3" t="s">
        <v>11</v>
      </c>
      <c r="E112" s="3">
        <v>3</v>
      </c>
      <c r="F112" s="6"/>
      <c r="G112" s="6">
        <f t="shared" si="3"/>
        <v>0</v>
      </c>
    </row>
    <row r="113" spans="1:18" x14ac:dyDescent="0.3">
      <c r="A113" s="3" t="s">
        <v>325</v>
      </c>
      <c r="B113" s="4" t="s">
        <v>326</v>
      </c>
      <c r="C113" s="4" t="s">
        <v>327</v>
      </c>
      <c r="D113" s="3" t="s">
        <v>11</v>
      </c>
      <c r="E113" s="3">
        <v>5</v>
      </c>
      <c r="F113" s="6"/>
      <c r="G113" s="6">
        <f t="shared" si="3"/>
        <v>0</v>
      </c>
    </row>
    <row r="114" spans="1:18" x14ac:dyDescent="0.3">
      <c r="A114" s="3" t="s">
        <v>328</v>
      </c>
      <c r="B114" s="4" t="s">
        <v>329</v>
      </c>
      <c r="C114" s="4" t="s">
        <v>330</v>
      </c>
      <c r="D114" s="3" t="s">
        <v>11</v>
      </c>
      <c r="E114" s="3">
        <v>33</v>
      </c>
      <c r="F114" s="6"/>
      <c r="G114" s="6">
        <f t="shared" si="3"/>
        <v>0</v>
      </c>
    </row>
    <row r="115" spans="1:18" ht="28.8" x14ac:dyDescent="0.3">
      <c r="A115" s="3" t="s">
        <v>331</v>
      </c>
      <c r="B115" s="4" t="s">
        <v>332</v>
      </c>
      <c r="C115" s="4" t="s">
        <v>371</v>
      </c>
      <c r="D115" s="3" t="s">
        <v>11</v>
      </c>
      <c r="E115" s="3">
        <v>12</v>
      </c>
      <c r="F115" s="6"/>
      <c r="G115" s="6">
        <f t="shared" si="3"/>
        <v>0</v>
      </c>
    </row>
    <row r="116" spans="1:18" ht="28.8" x14ac:dyDescent="0.3">
      <c r="A116" s="3" t="s">
        <v>333</v>
      </c>
      <c r="B116" s="4" t="s">
        <v>334</v>
      </c>
      <c r="C116" s="4" t="s">
        <v>335</v>
      </c>
      <c r="D116" s="3" t="s">
        <v>11</v>
      </c>
      <c r="E116" s="3">
        <v>4</v>
      </c>
      <c r="F116" s="6"/>
      <c r="G116" s="6">
        <f t="shared" si="3"/>
        <v>0</v>
      </c>
    </row>
    <row r="117" spans="1:18" ht="43.2" x14ac:dyDescent="0.3">
      <c r="A117" s="3" t="s">
        <v>336</v>
      </c>
      <c r="B117" s="4" t="s">
        <v>337</v>
      </c>
      <c r="C117" s="4" t="s">
        <v>370</v>
      </c>
      <c r="D117" s="3" t="s">
        <v>11</v>
      </c>
      <c r="E117" s="3">
        <v>1</v>
      </c>
      <c r="F117" s="6"/>
      <c r="G117" s="6">
        <f t="shared" si="3"/>
        <v>0</v>
      </c>
    </row>
    <row r="118" spans="1:18" ht="28.8" x14ac:dyDescent="0.3">
      <c r="A118" s="3" t="s">
        <v>338</v>
      </c>
      <c r="B118" s="4" t="s">
        <v>339</v>
      </c>
      <c r="C118" s="4" t="s">
        <v>340</v>
      </c>
      <c r="D118" s="3" t="s">
        <v>11</v>
      </c>
      <c r="E118" s="3">
        <v>33</v>
      </c>
      <c r="F118" s="6"/>
      <c r="G118" s="6">
        <f t="shared" si="3"/>
        <v>0</v>
      </c>
    </row>
    <row r="119" spans="1:18" ht="43.2" x14ac:dyDescent="0.3">
      <c r="A119" s="3" t="s">
        <v>341</v>
      </c>
      <c r="B119" s="4" t="s">
        <v>342</v>
      </c>
      <c r="C119" s="4" t="s">
        <v>343</v>
      </c>
      <c r="D119" s="3" t="s">
        <v>11</v>
      </c>
      <c r="E119" s="3">
        <v>2</v>
      </c>
      <c r="F119" s="6"/>
      <c r="G119" s="6">
        <f t="shared" si="3"/>
        <v>0</v>
      </c>
    </row>
    <row r="120" spans="1:18" ht="201.6" x14ac:dyDescent="0.3">
      <c r="A120" s="3" t="s">
        <v>344</v>
      </c>
      <c r="B120" s="4" t="s">
        <v>345</v>
      </c>
      <c r="C120" s="4" t="s">
        <v>346</v>
      </c>
      <c r="D120" s="3" t="s">
        <v>11</v>
      </c>
      <c r="E120" s="3">
        <v>2</v>
      </c>
      <c r="F120" s="6"/>
      <c r="G120" s="6">
        <f t="shared" si="3"/>
        <v>0</v>
      </c>
    </row>
    <row r="121" spans="1:18" ht="144" x14ac:dyDescent="0.3">
      <c r="A121" s="3" t="s">
        <v>347</v>
      </c>
      <c r="B121" s="4" t="s">
        <v>348</v>
      </c>
      <c r="C121" s="4" t="s">
        <v>349</v>
      </c>
      <c r="D121" s="3" t="s">
        <v>11</v>
      </c>
      <c r="E121" s="3">
        <v>2</v>
      </c>
      <c r="F121" s="6"/>
      <c r="G121" s="6">
        <f t="shared" si="3"/>
        <v>0</v>
      </c>
    </row>
    <row r="122" spans="1:18" ht="41.4" x14ac:dyDescent="0.3">
      <c r="A122" s="3" t="s">
        <v>350</v>
      </c>
      <c r="B122" s="4" t="s">
        <v>351</v>
      </c>
      <c r="C122" s="4" t="s">
        <v>352</v>
      </c>
      <c r="D122" s="3" t="s">
        <v>11</v>
      </c>
      <c r="E122" s="3">
        <v>2</v>
      </c>
      <c r="F122" s="6"/>
      <c r="G122" s="6">
        <f t="shared" si="3"/>
        <v>0</v>
      </c>
    </row>
    <row r="123" spans="1:18" ht="67.8" x14ac:dyDescent="0.3">
      <c r="A123" s="3" t="s">
        <v>353</v>
      </c>
      <c r="B123" s="4" t="s">
        <v>359</v>
      </c>
      <c r="C123" s="5" t="s">
        <v>366</v>
      </c>
      <c r="D123" s="3" t="s">
        <v>11</v>
      </c>
      <c r="E123" s="3">
        <v>14</v>
      </c>
      <c r="F123" s="6"/>
      <c r="G123" s="6">
        <f t="shared" si="3"/>
        <v>0</v>
      </c>
    </row>
    <row r="124" spans="1:18" ht="67.8" x14ac:dyDescent="0.3">
      <c r="A124" s="3" t="s">
        <v>354</v>
      </c>
      <c r="B124" s="4" t="s">
        <v>359</v>
      </c>
      <c r="C124" s="5" t="s">
        <v>367</v>
      </c>
      <c r="D124" s="3" t="s">
        <v>11</v>
      </c>
      <c r="E124" s="3">
        <v>3</v>
      </c>
      <c r="F124" s="6"/>
      <c r="G124" s="6">
        <f t="shared" si="3"/>
        <v>0</v>
      </c>
    </row>
    <row r="125" spans="1:18" ht="100.8" x14ac:dyDescent="0.3">
      <c r="A125" s="3" t="s">
        <v>355</v>
      </c>
      <c r="B125" s="4" t="s">
        <v>360</v>
      </c>
      <c r="C125" s="4" t="s">
        <v>356</v>
      </c>
      <c r="D125" s="3" t="s">
        <v>11</v>
      </c>
      <c r="E125" s="3">
        <v>2</v>
      </c>
      <c r="F125" s="6"/>
      <c r="G125" s="6">
        <f t="shared" si="3"/>
        <v>0</v>
      </c>
    </row>
    <row r="126" spans="1:18" ht="15.6" x14ac:dyDescent="0.3">
      <c r="D126" s="10" t="s">
        <v>357</v>
      </c>
      <c r="E126" s="10"/>
      <c r="F126" s="10"/>
      <c r="G126" s="7">
        <f>SUM(G3:G125)</f>
        <v>0</v>
      </c>
    </row>
    <row r="127" spans="1:18" ht="15.6" x14ac:dyDescent="0.3">
      <c r="D127" s="11" t="s">
        <v>363</v>
      </c>
      <c r="E127" s="11"/>
      <c r="F127" s="11"/>
      <c r="G127" s="8"/>
      <c r="H127" s="13" t="s">
        <v>365</v>
      </c>
      <c r="I127" s="14"/>
      <c r="J127" s="14"/>
      <c r="K127" s="14"/>
      <c r="L127" s="14"/>
      <c r="M127" s="14"/>
      <c r="N127" s="14"/>
      <c r="O127" s="14"/>
      <c r="P127" s="14"/>
      <c r="Q127" s="14"/>
      <c r="R127" s="14"/>
    </row>
    <row r="128" spans="1:18" ht="15.6" x14ac:dyDescent="0.3">
      <c r="D128" s="12" t="s">
        <v>358</v>
      </c>
      <c r="E128" s="12"/>
      <c r="F128" s="12"/>
      <c r="G128" s="8">
        <f>G126+G127</f>
        <v>0</v>
      </c>
      <c r="H128" s="13" t="s">
        <v>364</v>
      </c>
      <c r="I128" s="14"/>
      <c r="J128" s="14"/>
      <c r="K128" s="14"/>
      <c r="L128" s="14"/>
      <c r="M128" s="14"/>
      <c r="N128" s="14"/>
      <c r="O128" s="14"/>
      <c r="P128" s="14"/>
      <c r="Q128" s="14"/>
    </row>
  </sheetData>
  <mergeCells count="6">
    <mergeCell ref="A1:G1"/>
    <mergeCell ref="D126:F126"/>
    <mergeCell ref="D127:F127"/>
    <mergeCell ref="D128:F128"/>
    <mergeCell ref="H127:R127"/>
    <mergeCell ref="H128:Q128"/>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wskarbecki</dc:creator>
  <dc:description/>
  <cp:lastModifiedBy>Tomasz Lenart</cp:lastModifiedBy>
  <cp:revision>1</cp:revision>
  <dcterms:created xsi:type="dcterms:W3CDTF">2015-06-05T18:19:34Z</dcterms:created>
  <dcterms:modified xsi:type="dcterms:W3CDTF">2024-05-09T08:13:38Z</dcterms:modified>
  <dc:language>pl-PL</dc:language>
</cp:coreProperties>
</file>