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Arkusz1" sheetId="1" r:id="rId1"/>
  </sheets>
  <definedNames>
    <definedName name="_xlnm.Print_Area" localSheetId="0">'Arkusz1'!$A$1:$L$33</definedName>
  </definedNames>
  <calcPr fullCalcOnLoad="1"/>
</workbook>
</file>

<file path=xl/sharedStrings.xml><?xml version="1.0" encoding="utf-8"?>
<sst xmlns="http://schemas.openxmlformats.org/spreadsheetml/2006/main" count="21" uniqueCount="21">
  <si>
    <t>data notowań</t>
  </si>
  <si>
    <t>L.p.</t>
  </si>
  <si>
    <t>Nazwa firmy:</t>
  </si>
  <si>
    <t>(podpis osoby upoważnionej i pieczęć)</t>
  </si>
  <si>
    <t>(miejscowość)</t>
  </si>
  <si>
    <t>(data)</t>
  </si>
  <si>
    <t>podatek VAT (23%)*</t>
  </si>
  <si>
    <t>gęstość paliwa w temp. referencyjnej 15°C</t>
  </si>
  <si>
    <t>Średnia</t>
  </si>
  <si>
    <t>Zaokrąglenie</t>
  </si>
  <si>
    <t>cena paliwa netto (PLN)*</t>
  </si>
  <si>
    <t>cena paliwa brutto (PLN)*</t>
  </si>
  <si>
    <t>Kurs NBP za 1 dolara w PLN (Tabela A - kursów średnich walut obcych)</t>
  </si>
  <si>
    <t>Premia / Opust (PLN/Mg)*</t>
  </si>
  <si>
    <t xml:space="preserve">Formularz cenowy - benzyna silnikowa 95  </t>
  </si>
  <si>
    <t>Kalkulacja ceny ofertowej dostawy benzyny silnikowej 95</t>
  </si>
  <si>
    <r>
      <t>cena netto za 1 m</t>
    </r>
    <r>
      <rPr>
        <b/>
        <vertAlign val="superscript"/>
        <sz val="10"/>
        <color indexed="8"/>
        <rFont val="Century Gothic"/>
        <family val="2"/>
      </rPr>
      <t>3</t>
    </r>
    <r>
      <rPr>
        <b/>
        <sz val="10"/>
        <color indexed="8"/>
        <rFont val="Century Gothic"/>
        <family val="2"/>
      </rPr>
      <t xml:space="preserve"> benzyny </t>
    </r>
  </si>
  <si>
    <r>
      <t>Ilość benzyny (m</t>
    </r>
    <r>
      <rPr>
        <b/>
        <vertAlign val="superscript"/>
        <sz val="10"/>
        <color indexed="8"/>
        <rFont val="Century Gothic"/>
        <family val="2"/>
      </rPr>
      <t>3</t>
    </r>
    <r>
      <rPr>
        <b/>
        <sz val="10"/>
        <color indexed="8"/>
        <rFont val="Century Gothic"/>
        <family val="2"/>
      </rPr>
      <t>)</t>
    </r>
  </si>
  <si>
    <r>
      <t>Notowania Gasoline 10ppms CIF NWE</t>
    </r>
    <r>
      <rPr>
        <b/>
        <sz val="10"/>
        <color indexed="8"/>
        <rFont val="Century Gothic"/>
        <family val="2"/>
      </rPr>
      <t xml:space="preserve"> Cargo USD/Mg (Platt's European Marketscan)</t>
    </r>
  </si>
  <si>
    <r>
      <rPr>
        <b/>
        <sz val="9"/>
        <color indexed="8"/>
        <rFont val="Century Gothic"/>
        <family val="2"/>
      </rPr>
      <t>*</t>
    </r>
    <r>
      <rPr>
        <sz val="9"/>
        <color indexed="8"/>
        <rFont val="Century Gothic"/>
        <family val="2"/>
      </rPr>
      <t xml:space="preserve"> Formularz ofertowy jest dokumentem pomocniczym dla Wykonawcy. Wykonawca przenosi wartości do Formularza ofertowego. </t>
    </r>
  </si>
  <si>
    <t>wyliczenie wartości umowy dla BS95 dla 13 tygodnia</t>
  </si>
</sst>
</file>

<file path=xl/styles.xml><?xml version="1.0" encoding="utf-8"?>
<styleSheet xmlns="http://schemas.openxmlformats.org/spreadsheetml/2006/main">
  <numFmts count="4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yyyymmdd"/>
    <numFmt numFmtId="167" formatCode="#0.0000"/>
    <numFmt numFmtId="168" formatCode="0.000"/>
    <numFmt numFmtId="169" formatCode="0.0000"/>
    <numFmt numFmtId="170" formatCode="0.00000"/>
    <numFmt numFmtId="171" formatCode="_-* #,##0.000\ _z_ł_-;\-* #,##0.000\ _z_ł_-;_-* &quot;-&quot;??\ _z_ł_-;_-@_-"/>
    <numFmt numFmtId="172" formatCode="[$-415]d\ mmmm\ yyyy"/>
    <numFmt numFmtId="173" formatCode="_-* #,##0.000\ &quot;zł&quot;_-;\-* #,##0.000\ &quot;zł&quot;_-;_-* &quot;-&quot;??\ &quot;zł&quot;_-;_-@_-"/>
    <numFmt numFmtId="174" formatCode="#,##0.00\ &quot;zł&quot;"/>
    <numFmt numFmtId="175" formatCode="[$$-409]#,##0.00"/>
    <numFmt numFmtId="176" formatCode="_-[$$-409]* #,##0.00_ ;_-[$$-409]* \-#,##0.00\ ;_-[$$-409]* &quot;-&quot;??_ ;_-@_ "/>
    <numFmt numFmtId="177" formatCode="_-[$$-1009]* #,##0.00_-;\-[$$-1009]* #,##0.00_-;_-[$$-1009]* &quot;-&quot;??_-;_-@_-"/>
    <numFmt numFmtId="178" formatCode="\t"/>
    <numFmt numFmtId="179" formatCode="[$$-409]#,##0.000"/>
    <numFmt numFmtId="180" formatCode="[$$-409]#,##0.0000"/>
    <numFmt numFmtId="181" formatCode="_-[$$-409]* #,##0.000_ ;_-[$$-409]* \-#,##0.000\ ;_-[$$-409]* &quot;-&quot;??_ ;_-@_ "/>
    <numFmt numFmtId="182" formatCode="_-* #,##0.0000\ &quot;zł&quot;_-;\-* #,##0.0000\ &quot;zł&quot;_-;_-* &quot;-&quot;??\ &quot;zł&quot;_-;_-@_-"/>
    <numFmt numFmtId="183" formatCode="_-* #,##0.0\ _z_ł_-;\-* #,##0.0\ _z_ł_-;_-* &quot;-&quot;??\ _z_ł_-;_-@_-"/>
    <numFmt numFmtId="184" formatCode="0.0"/>
    <numFmt numFmtId="185" formatCode="_-[$$-409]* #,##0.0000_ ;_-[$$-409]* \-#,##0.0000\ ;_-[$$-409]* &quot;-&quot;??_ ;_-@_ "/>
    <numFmt numFmtId="186" formatCode="_-* #,##0.000\ _z_ł_-;\-* #,##0.000\ _z_ł_-;_-* &quot;-&quot;???\ _z_ł_-;_-@_-"/>
    <numFmt numFmtId="187" formatCode="_-* #,##0.00000\ &quot;zł&quot;_-;\-* #,##0.00000\ &quot;zł&quot;_-;_-* &quot;-&quot;??\ &quot;zł&quot;_-;_-@_-"/>
    <numFmt numFmtId="188" formatCode="_-* #,##0.000000\ &quot;zł&quot;_-;\-* #,##0.000000\ &quot;zł&quot;_-;_-* &quot;-&quot;??\ &quot;zł&quot;_-;_-@_-"/>
    <numFmt numFmtId="189" formatCode="_-* #,##0.0000000\ &quot;zł&quot;_-;\-* #,##0.0000000\ &quot;zł&quot;_-;_-* &quot;-&quot;??\ &quot;zł&quot;_-;_-@_-"/>
    <numFmt numFmtId="190" formatCode="_-* #,##0.00000000\ &quot;zł&quot;_-;\-* #,##0.00000000\ &quot;zł&quot;_-;_-* &quot;-&quot;??\ &quot;zł&quot;_-;_-@_-"/>
    <numFmt numFmtId="191" formatCode="_-* #,##0.000000000\ &quot;zł&quot;_-;\-* #,##0.000000000\ &quot;zł&quot;_-;_-* &quot;-&quot;??\ &quot;zł&quot;_-;_-@_-"/>
    <numFmt numFmtId="192" formatCode="_-* #,##0.0000000000\ &quot;zł&quot;_-;\-* #,##0.0000000000\ &quot;zł&quot;_-;_-* &quot;-&quot;??\ &quot;zł&quot;_-;_-@_-"/>
    <numFmt numFmtId="193" formatCode="_-* #,##0.0\ &quot;zł&quot;_-;\-* #,##0.0\ &quot;zł&quot;_-;_-* &quot;-&quot;??\ &quot;zł&quot;_-;_-@_-"/>
    <numFmt numFmtId="194" formatCode="_-* #,##0\ &quot;zł&quot;_-;\-* #,##0\ &quot;zł&quot;_-;_-* &quot;-&quot;??\ &quot;zł&quot;_-;_-@_-"/>
    <numFmt numFmtId="195" formatCode="_-* #,##0.00\ [$USD]_-;\-* #,##0.00\ [$USD]_-;_-* &quot;-&quot;??\ [$USD]_-;_-@_-"/>
    <numFmt numFmtId="196" formatCode="&quot;Tak&quot;;&quot;Tak&quot;;&quot;Nie&quot;"/>
    <numFmt numFmtId="197" formatCode="&quot;Prawda&quot;;&quot;Prawda&quot;;&quot;Fałsz&quot;"/>
    <numFmt numFmtId="198" formatCode="&quot;Włączone&quot;;&quot;Włączone&quot;;&quot;Wyłączone&quot;"/>
    <numFmt numFmtId="199" formatCode="[$€-2]\ #,##0.00_);[Red]\([$€-2]\ #,##0.00\)"/>
    <numFmt numFmtId="200" formatCode="_-* #,##0\ _z_ł_-;\-* #,##0\ _z_ł_-;_-* &quot;-&quot;??\ _z_ł_-;_-@_-"/>
    <numFmt numFmtId="201" formatCode="mmm/yyyy"/>
    <numFmt numFmtId="202" formatCode="[$-415]dddd\,\ d\ mmmm\ yyyy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entury Gothic"/>
      <family val="2"/>
    </font>
    <font>
      <sz val="9"/>
      <color indexed="8"/>
      <name val="Century Gothic"/>
      <family val="2"/>
    </font>
    <font>
      <b/>
      <sz val="10"/>
      <color indexed="8"/>
      <name val="Century Gothic"/>
      <family val="2"/>
    </font>
    <font>
      <b/>
      <vertAlign val="superscript"/>
      <sz val="10"/>
      <color indexed="8"/>
      <name val="Century Gothic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entury Gothic"/>
      <family val="2"/>
    </font>
    <font>
      <b/>
      <sz val="12"/>
      <color indexed="8"/>
      <name val="Century Gothic"/>
      <family val="2"/>
    </font>
    <font>
      <b/>
      <sz val="14"/>
      <color indexed="8"/>
      <name val="Century Gothic"/>
      <family val="2"/>
    </font>
    <font>
      <b/>
      <sz val="16"/>
      <color indexed="8"/>
      <name val="Century Gothic"/>
      <family val="2"/>
    </font>
    <font>
      <b/>
      <i/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sz val="10"/>
      <color indexed="8"/>
      <name val="Century Gothic"/>
      <family val="2"/>
    </font>
    <font>
      <b/>
      <i/>
      <sz val="11"/>
      <color indexed="8"/>
      <name val="Calibri"/>
      <family val="2"/>
    </font>
    <font>
      <b/>
      <i/>
      <sz val="10"/>
      <color indexed="8"/>
      <name val="Century Gothic"/>
      <family val="2"/>
    </font>
    <font>
      <sz val="12"/>
      <color indexed="8"/>
      <name val="Century Gothic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8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entury Gothic"/>
      <family val="2"/>
    </font>
    <font>
      <b/>
      <sz val="12"/>
      <color theme="1"/>
      <name val="Century Gothic"/>
      <family val="2"/>
    </font>
    <font>
      <b/>
      <sz val="9"/>
      <color theme="1"/>
      <name val="Century Gothic"/>
      <family val="2"/>
    </font>
    <font>
      <b/>
      <sz val="14"/>
      <color theme="1"/>
      <name val="Century Gothic"/>
      <family val="2"/>
    </font>
    <font>
      <b/>
      <sz val="16"/>
      <color theme="1"/>
      <name val="Century Gothic"/>
      <family val="2"/>
    </font>
    <font>
      <b/>
      <i/>
      <sz val="11"/>
      <color theme="1"/>
      <name val="Century Gothic"/>
      <family val="2"/>
    </font>
    <font>
      <sz val="9"/>
      <color theme="1"/>
      <name val="Century Gothic"/>
      <family val="2"/>
    </font>
    <font>
      <b/>
      <sz val="11"/>
      <color theme="1"/>
      <name val="Century Gothic"/>
      <family val="2"/>
    </font>
    <font>
      <sz val="10"/>
      <color theme="1"/>
      <name val="Century Gothic"/>
      <family val="2"/>
    </font>
    <font>
      <b/>
      <i/>
      <sz val="11"/>
      <color theme="1"/>
      <name val="Calibri"/>
      <family val="2"/>
    </font>
    <font>
      <b/>
      <sz val="10"/>
      <color theme="1"/>
      <name val="Century Gothic"/>
      <family val="2"/>
    </font>
    <font>
      <b/>
      <i/>
      <sz val="10"/>
      <color theme="1"/>
      <name val="Century Gothic"/>
      <family val="2"/>
    </font>
    <font>
      <sz val="12"/>
      <color theme="1"/>
      <name val="Century Gothic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165" fontId="0" fillId="0" borderId="0" xfId="42" applyFont="1" applyAlignment="1">
      <alignment/>
    </xf>
    <xf numFmtId="0" fontId="0" fillId="0" borderId="0" xfId="0" applyBorder="1" applyAlignment="1">
      <alignment/>
    </xf>
    <xf numFmtId="0" fontId="53" fillId="0" borderId="0" xfId="0" applyFont="1" applyBorder="1" applyAlignment="1">
      <alignment vertical="center"/>
    </xf>
    <xf numFmtId="165" fontId="0" fillId="0" borderId="0" xfId="42" applyFont="1" applyBorder="1" applyAlignment="1">
      <alignment/>
    </xf>
    <xf numFmtId="14" fontId="54" fillId="0" borderId="0" xfId="0" applyNumberFormat="1" applyFont="1" applyBorder="1" applyAlignment="1">
      <alignment vertical="center"/>
    </xf>
    <xf numFmtId="0" fontId="48" fillId="0" borderId="0" xfId="0" applyFont="1" applyBorder="1" applyAlignment="1">
      <alignment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65" fontId="0" fillId="0" borderId="0" xfId="42" applyFont="1" applyAlignment="1">
      <alignment vertical="center"/>
    </xf>
    <xf numFmtId="0" fontId="53" fillId="0" borderId="0" xfId="0" applyFont="1" applyBorder="1" applyAlignment="1">
      <alignment horizontal="center"/>
    </xf>
    <xf numFmtId="0" fontId="57" fillId="0" borderId="0" xfId="0" applyFont="1" applyBorder="1" applyAlignment="1">
      <alignment/>
    </xf>
    <xf numFmtId="0" fontId="58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vertical="center"/>
    </xf>
    <xf numFmtId="0" fontId="59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/>
    </xf>
    <xf numFmtId="0" fontId="59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right" vertical="center"/>
    </xf>
    <xf numFmtId="0" fontId="59" fillId="0" borderId="0" xfId="0" applyFont="1" applyBorder="1" applyAlignment="1">
      <alignment vertical="center"/>
    </xf>
    <xf numFmtId="0" fontId="61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9" fillId="0" borderId="11" xfId="0" applyFont="1" applyBorder="1" applyAlignment="1">
      <alignment vertical="center"/>
    </xf>
    <xf numFmtId="0" fontId="57" fillId="0" borderId="12" xfId="0" applyFont="1" applyBorder="1" applyAlignment="1">
      <alignment/>
    </xf>
    <xf numFmtId="0" fontId="57" fillId="0" borderId="0" xfId="0" applyFont="1" applyBorder="1" applyAlignment="1">
      <alignment vertical="center"/>
    </xf>
    <xf numFmtId="0" fontId="57" fillId="0" borderId="12" xfId="0" applyFont="1" applyBorder="1" applyAlignment="1">
      <alignment vertical="center"/>
    </xf>
    <xf numFmtId="0" fontId="57" fillId="0" borderId="0" xfId="0" applyNumberFormat="1" applyFont="1" applyFill="1" applyBorder="1" applyAlignment="1">
      <alignment horizontal="center" vertical="center"/>
    </xf>
    <xf numFmtId="0" fontId="62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57" fillId="0" borderId="0" xfId="0" applyFont="1" applyAlignment="1">
      <alignment/>
    </xf>
    <xf numFmtId="0" fontId="63" fillId="0" borderId="0" xfId="0" applyFont="1" applyBorder="1" applyAlignment="1">
      <alignment horizontal="center"/>
    </xf>
    <xf numFmtId="0" fontId="64" fillId="0" borderId="0" xfId="0" applyFont="1" applyFill="1" applyBorder="1" applyAlignment="1">
      <alignment horizontal="left" vertical="center"/>
    </xf>
    <xf numFmtId="0" fontId="64" fillId="0" borderId="0" xfId="0" applyFont="1" applyFill="1" applyBorder="1" applyAlignment="1">
      <alignment horizontal="right" vertical="center"/>
    </xf>
    <xf numFmtId="14" fontId="64" fillId="0" borderId="0" xfId="0" applyNumberFormat="1" applyFont="1" applyFill="1" applyBorder="1" applyAlignment="1">
      <alignment vertical="center"/>
    </xf>
    <xf numFmtId="0" fontId="59" fillId="0" borderId="14" xfId="0" applyFont="1" applyBorder="1" applyAlignment="1">
      <alignment horizontal="center" vertical="center"/>
    </xf>
    <xf numFmtId="0" fontId="59" fillId="0" borderId="14" xfId="0" applyFont="1" applyBorder="1" applyAlignment="1">
      <alignment horizontal="right" vertical="center"/>
    </xf>
    <xf numFmtId="0" fontId="65" fillId="0" borderId="0" xfId="0" applyFont="1" applyBorder="1" applyAlignment="1">
      <alignment/>
    </xf>
    <xf numFmtId="165" fontId="64" fillId="0" borderId="0" xfId="42" applyFont="1" applyBorder="1" applyAlignment="1">
      <alignment horizontal="center"/>
    </xf>
    <xf numFmtId="0" fontId="63" fillId="0" borderId="0" xfId="0" applyFont="1" applyAlignment="1">
      <alignment/>
    </xf>
    <xf numFmtId="0" fontId="63" fillId="0" borderId="0" xfId="0" applyFont="1" applyBorder="1" applyAlignment="1">
      <alignment/>
    </xf>
    <xf numFmtId="0" fontId="6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7" fillId="0" borderId="0" xfId="0" applyFont="1" applyBorder="1" applyAlignment="1">
      <alignment/>
    </xf>
    <xf numFmtId="165" fontId="68" fillId="2" borderId="15" xfId="42" applyFont="1" applyFill="1" applyBorder="1" applyAlignment="1">
      <alignment horizontal="center"/>
    </xf>
    <xf numFmtId="171" fontId="68" fillId="0" borderId="0" xfId="42" applyNumberFormat="1" applyFont="1" applyFill="1" applyBorder="1" applyAlignment="1">
      <alignment horizontal="center"/>
    </xf>
    <xf numFmtId="44" fontId="65" fillId="0" borderId="0" xfId="0" applyNumberFormat="1" applyFont="1" applyFill="1" applyBorder="1" applyAlignment="1">
      <alignment horizontal="right"/>
    </xf>
    <xf numFmtId="165" fontId="67" fillId="2" borderId="15" xfId="42" applyFont="1" applyFill="1" applyBorder="1" applyAlignment="1">
      <alignment horizontal="right"/>
    </xf>
    <xf numFmtId="44" fontId="65" fillId="0" borderId="0" xfId="42" applyNumberFormat="1" applyFont="1" applyBorder="1" applyAlignment="1">
      <alignment horizontal="right"/>
    </xf>
    <xf numFmtId="0" fontId="67" fillId="0" borderId="0" xfId="0" applyFont="1" applyBorder="1" applyAlignment="1">
      <alignment horizontal="left" vertical="center"/>
    </xf>
    <xf numFmtId="0" fontId="67" fillId="0" borderId="0" xfId="0" applyFont="1" applyBorder="1" applyAlignment="1">
      <alignment horizontal="center" vertical="center"/>
    </xf>
    <xf numFmtId="0" fontId="67" fillId="2" borderId="16" xfId="0" applyFont="1" applyFill="1" applyBorder="1" applyAlignment="1">
      <alignment horizontal="center" vertical="center"/>
    </xf>
    <xf numFmtId="0" fontId="67" fillId="2" borderId="14" xfId="0" applyFont="1" applyFill="1" applyBorder="1" applyAlignment="1">
      <alignment horizontal="center" vertical="center"/>
    </xf>
    <xf numFmtId="0" fontId="67" fillId="2" borderId="13" xfId="0" applyFont="1" applyFill="1" applyBorder="1" applyAlignment="1">
      <alignment horizontal="center" vertical="center"/>
    </xf>
    <xf numFmtId="0" fontId="67" fillId="0" borderId="17" xfId="0" applyFont="1" applyBorder="1" applyAlignment="1">
      <alignment horizontal="center" vertical="center"/>
    </xf>
    <xf numFmtId="0" fontId="67" fillId="0" borderId="17" xfId="0" applyFont="1" applyBorder="1" applyAlignment="1">
      <alignment horizontal="center" vertical="center" wrapText="1"/>
    </xf>
    <xf numFmtId="0" fontId="67" fillId="0" borderId="18" xfId="0" applyFont="1" applyBorder="1" applyAlignment="1">
      <alignment horizontal="center" vertical="center" wrapText="1"/>
    </xf>
    <xf numFmtId="0" fontId="65" fillId="0" borderId="19" xfId="0" applyFont="1" applyBorder="1" applyAlignment="1">
      <alignment/>
    </xf>
    <xf numFmtId="0" fontId="65" fillId="0" borderId="20" xfId="0" applyFont="1" applyBorder="1" applyAlignment="1">
      <alignment/>
    </xf>
    <xf numFmtId="0" fontId="65" fillId="0" borderId="21" xfId="0" applyFont="1" applyBorder="1" applyAlignment="1">
      <alignment/>
    </xf>
    <xf numFmtId="0" fontId="68" fillId="0" borderId="0" xfId="0" applyFont="1" applyBorder="1" applyAlignment="1">
      <alignment/>
    </xf>
    <xf numFmtId="0" fontId="68" fillId="0" borderId="0" xfId="0" applyFont="1" applyBorder="1" applyAlignment="1">
      <alignment horizontal="right"/>
    </xf>
    <xf numFmtId="195" fontId="68" fillId="0" borderId="0" xfId="0" applyNumberFormat="1" applyFont="1" applyFill="1" applyBorder="1" applyAlignment="1">
      <alignment horizontal="right"/>
    </xf>
    <xf numFmtId="182" fontId="68" fillId="0" borderId="0" xfId="0" applyNumberFormat="1" applyFont="1" applyFill="1" applyBorder="1" applyAlignment="1">
      <alignment horizontal="right"/>
    </xf>
    <xf numFmtId="0" fontId="67" fillId="0" borderId="0" xfId="0" applyFont="1" applyBorder="1" applyAlignment="1">
      <alignment horizontal="right"/>
    </xf>
    <xf numFmtId="0" fontId="69" fillId="0" borderId="0" xfId="0" applyFont="1" applyBorder="1" applyAlignment="1">
      <alignment/>
    </xf>
    <xf numFmtId="0" fontId="67" fillId="0" borderId="15" xfId="0" applyFont="1" applyBorder="1" applyAlignment="1">
      <alignment horizontal="center" vertical="center"/>
    </xf>
    <xf numFmtId="0" fontId="57" fillId="0" borderId="22" xfId="0" applyFont="1" applyBorder="1" applyAlignment="1">
      <alignment vertical="center"/>
    </xf>
    <xf numFmtId="0" fontId="57" fillId="0" borderId="22" xfId="0" applyFont="1" applyBorder="1" applyAlignment="1">
      <alignment/>
    </xf>
    <xf numFmtId="14" fontId="65" fillId="2" borderId="19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70" fillId="33" borderId="23" xfId="0" applyFont="1" applyFill="1" applyBorder="1" applyAlignment="1">
      <alignment horizontal="center" vertical="center"/>
    </xf>
    <xf numFmtId="169" fontId="70" fillId="34" borderId="23" xfId="0" applyNumberFormat="1" applyFont="1" applyFill="1" applyBorder="1" applyAlignment="1">
      <alignment horizontal="center" vertical="center"/>
    </xf>
    <xf numFmtId="169" fontId="70" fillId="33" borderId="23" xfId="0" applyNumberFormat="1" applyFont="1" applyFill="1" applyBorder="1" applyAlignment="1">
      <alignment horizontal="center" vertical="center"/>
    </xf>
    <xf numFmtId="165" fontId="70" fillId="33" borderId="23" xfId="42" applyFont="1" applyFill="1" applyBorder="1" applyAlignment="1" applyProtection="1">
      <alignment horizontal="center" vertical="center"/>
      <protection locked="0"/>
    </xf>
    <xf numFmtId="165" fontId="70" fillId="34" borderId="23" xfId="42" applyFont="1" applyFill="1" applyBorder="1" applyAlignment="1" applyProtection="1">
      <alignment horizontal="center" vertical="center"/>
      <protection locked="0"/>
    </xf>
    <xf numFmtId="14" fontId="65" fillId="2" borderId="17" xfId="0" applyNumberFormat="1" applyFont="1" applyFill="1" applyBorder="1" applyAlignment="1">
      <alignment/>
    </xf>
    <xf numFmtId="0" fontId="63" fillId="0" borderId="14" xfId="0" applyFont="1" applyBorder="1" applyAlignment="1">
      <alignment horizontal="center"/>
    </xf>
    <xf numFmtId="0" fontId="59" fillId="0" borderId="0" xfId="0" applyFont="1" applyBorder="1" applyAlignment="1">
      <alignment horizontal="left" vertical="top" wrapText="1"/>
    </xf>
    <xf numFmtId="0" fontId="58" fillId="0" borderId="24" xfId="0" applyFont="1" applyBorder="1" applyAlignment="1">
      <alignment horizontal="center" vertical="center"/>
    </xf>
    <xf numFmtId="0" fontId="58" fillId="0" borderId="25" xfId="0" applyFont="1" applyBorder="1" applyAlignment="1">
      <alignment horizontal="center" vertical="center"/>
    </xf>
    <xf numFmtId="0" fontId="58" fillId="0" borderId="26" xfId="0" applyFont="1" applyBorder="1" applyAlignment="1">
      <alignment horizontal="center" vertical="center"/>
    </xf>
    <xf numFmtId="0" fontId="58" fillId="0" borderId="27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58" fillId="0" borderId="28" xfId="0" applyFont="1" applyBorder="1" applyAlignment="1">
      <alignment horizontal="center" vertical="center"/>
    </xf>
    <xf numFmtId="0" fontId="58" fillId="0" borderId="29" xfId="0" applyFont="1" applyBorder="1" applyAlignment="1">
      <alignment horizontal="center" vertical="center"/>
    </xf>
    <xf numFmtId="0" fontId="58" fillId="0" borderId="3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67" fillId="0" borderId="31" xfId="0" applyFont="1" applyBorder="1" applyAlignment="1">
      <alignment horizontal="center" vertical="center"/>
    </xf>
    <xf numFmtId="0" fontId="67" fillId="0" borderId="32" xfId="0" applyFont="1" applyBorder="1" applyAlignment="1">
      <alignment horizontal="center" vertical="center"/>
    </xf>
    <xf numFmtId="0" fontId="61" fillId="0" borderId="10" xfId="0" applyFont="1" applyBorder="1" applyAlignment="1">
      <alignment horizontal="left" vertical="center"/>
    </xf>
    <xf numFmtId="0" fontId="67" fillId="2" borderId="33" xfId="0" applyFont="1" applyFill="1" applyBorder="1" applyAlignment="1">
      <alignment horizontal="center" vertical="center"/>
    </xf>
    <xf numFmtId="0" fontId="67" fillId="2" borderId="10" xfId="0" applyFont="1" applyFill="1" applyBorder="1" applyAlignment="1">
      <alignment horizontal="center" vertical="center"/>
    </xf>
    <xf numFmtId="0" fontId="67" fillId="2" borderId="11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8"/>
  <sheetViews>
    <sheetView tabSelected="1" view="pageLayout" zoomScaleNormal="110" zoomScaleSheetLayoutView="110" workbookViewId="0" topLeftCell="A1">
      <selection activeCell="D7" sqref="D7"/>
    </sheetView>
  </sheetViews>
  <sheetFormatPr defaultColWidth="9.140625" defaultRowHeight="15"/>
  <cols>
    <col min="1" max="1" width="5.28125" style="0" customWidth="1"/>
    <col min="2" max="2" width="4.140625" style="0" customWidth="1"/>
    <col min="3" max="3" width="15.57421875" style="0" customWidth="1"/>
    <col min="4" max="4" width="23.7109375" style="0" customWidth="1"/>
    <col min="5" max="5" width="28.421875" style="0" customWidth="1"/>
    <col min="6" max="6" width="5.8515625" style="0" customWidth="1"/>
    <col min="7" max="7" width="35.140625" style="0" customWidth="1"/>
    <col min="8" max="8" width="24.28125" style="0" customWidth="1"/>
    <col min="9" max="10" width="9.57421875" style="0" hidden="1" customWidth="1"/>
    <col min="11" max="11" width="9.7109375" style="0" hidden="1" customWidth="1"/>
    <col min="12" max="12" width="4.57421875" style="0" hidden="1" customWidth="1"/>
    <col min="13" max="13" width="10.00390625" style="0" customWidth="1"/>
    <col min="14" max="14" width="12.28125" style="0" bestFit="1" customWidth="1"/>
    <col min="15" max="15" width="17.421875" style="0" bestFit="1" customWidth="1"/>
    <col min="17" max="17" width="21.57421875" style="0" bestFit="1" customWidth="1"/>
    <col min="18" max="18" width="18.8515625" style="1" bestFit="1" customWidth="1"/>
    <col min="19" max="19" width="10.8515625" style="0" bestFit="1" customWidth="1"/>
  </cols>
  <sheetData>
    <row r="1" spans="1:20" ht="15">
      <c r="A1" s="42"/>
      <c r="B1" s="43"/>
      <c r="C1" s="43"/>
      <c r="D1" s="43"/>
      <c r="E1" s="43"/>
      <c r="F1" s="43"/>
      <c r="G1" s="43"/>
      <c r="H1" s="2"/>
      <c r="I1" s="2"/>
      <c r="J1" s="2"/>
      <c r="K1" s="6"/>
      <c r="L1" s="2"/>
      <c r="M1" s="2"/>
      <c r="N1" s="2"/>
      <c r="O1" s="2"/>
      <c r="R1"/>
      <c r="T1" s="1"/>
    </row>
    <row r="2" spans="2:20" ht="15.75" thickBot="1">
      <c r="B2" s="2"/>
      <c r="C2" s="2"/>
      <c r="D2" s="2"/>
      <c r="E2" s="2"/>
      <c r="F2" s="2"/>
      <c r="G2" s="2"/>
      <c r="H2" s="2"/>
      <c r="I2" s="2"/>
      <c r="J2" s="2"/>
      <c r="K2" s="6"/>
      <c r="L2" s="2"/>
      <c r="M2" s="2"/>
      <c r="N2" s="2"/>
      <c r="O2" s="2"/>
      <c r="R2"/>
      <c r="T2" s="1"/>
    </row>
    <row r="3" spans="1:13" ht="15" customHeight="1">
      <c r="A3" s="80" t="s">
        <v>14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2"/>
      <c r="M3" s="8"/>
    </row>
    <row r="4" spans="1:18" s="2" customFormat="1" ht="15" customHeight="1">
      <c r="A4" s="83"/>
      <c r="B4" s="84"/>
      <c r="C4" s="84"/>
      <c r="D4" s="84"/>
      <c r="E4" s="84"/>
      <c r="F4" s="84"/>
      <c r="G4" s="84"/>
      <c r="H4" s="84"/>
      <c r="I4" s="84"/>
      <c r="J4" s="84"/>
      <c r="K4" s="84"/>
      <c r="L4" s="85"/>
      <c r="M4" s="8"/>
      <c r="N4" s="3"/>
      <c r="O4" s="3"/>
      <c r="R4" s="4"/>
    </row>
    <row r="5" spans="1:18" s="2" customFormat="1" ht="15.75" customHeight="1" thickBot="1">
      <c r="A5" s="86"/>
      <c r="B5" s="87"/>
      <c r="C5" s="87"/>
      <c r="D5" s="87"/>
      <c r="E5" s="87"/>
      <c r="F5" s="87"/>
      <c r="G5" s="87"/>
      <c r="H5" s="87"/>
      <c r="I5" s="87"/>
      <c r="J5" s="87"/>
      <c r="K5" s="87"/>
      <c r="L5" s="88"/>
      <c r="M5" s="8"/>
      <c r="N5" s="3"/>
      <c r="O5" s="3"/>
      <c r="R5" s="4"/>
    </row>
    <row r="6" spans="1:18" s="2" customFormat="1" ht="15.75" customHeight="1">
      <c r="A6" s="14"/>
      <c r="B6" s="15"/>
      <c r="C6" s="15"/>
      <c r="D6" s="15"/>
      <c r="E6" s="15"/>
      <c r="F6" s="15"/>
      <c r="G6" s="15"/>
      <c r="H6" s="15"/>
      <c r="I6" s="15"/>
      <c r="J6" s="16"/>
      <c r="K6" s="16"/>
      <c r="L6" s="16"/>
      <c r="M6" s="3"/>
      <c r="N6" s="3"/>
      <c r="O6" s="3"/>
      <c r="R6" s="4"/>
    </row>
    <row r="7" spans="1:20" s="2" customFormat="1" ht="21.75" customHeight="1">
      <c r="A7" s="14"/>
      <c r="B7" s="15"/>
      <c r="C7" s="15"/>
      <c r="D7" s="15"/>
      <c r="E7" s="15"/>
      <c r="F7" s="15"/>
      <c r="G7" s="15"/>
      <c r="H7" s="17"/>
      <c r="I7" s="17"/>
      <c r="J7" s="33"/>
      <c r="K7" s="34"/>
      <c r="L7" s="35"/>
      <c r="M7" s="5"/>
      <c r="N7" s="3"/>
      <c r="O7" s="3"/>
      <c r="P7" s="3"/>
      <c r="Q7" s="3"/>
      <c r="T7" s="4"/>
    </row>
    <row r="8" spans="1:20" s="2" customFormat="1" ht="21.75" customHeight="1">
      <c r="A8" s="14"/>
      <c r="B8" s="15"/>
      <c r="C8" s="15"/>
      <c r="D8" s="15"/>
      <c r="E8" s="15"/>
      <c r="F8" s="15"/>
      <c r="G8" s="15"/>
      <c r="H8" s="19"/>
      <c r="I8" s="19"/>
      <c r="J8" s="33"/>
      <c r="K8" s="34"/>
      <c r="L8" s="35"/>
      <c r="M8" s="5"/>
      <c r="N8" s="3"/>
      <c r="O8" s="3"/>
      <c r="P8" s="3"/>
      <c r="Q8" s="3"/>
      <c r="T8" s="4"/>
    </row>
    <row r="9" spans="1:20" s="2" customFormat="1" ht="15.75" customHeight="1">
      <c r="A9" s="14"/>
      <c r="B9" s="18"/>
      <c r="C9" s="15"/>
      <c r="D9" s="15"/>
      <c r="E9" s="15"/>
      <c r="F9" s="15"/>
      <c r="G9" s="15"/>
      <c r="H9" s="17"/>
      <c r="I9" s="17"/>
      <c r="J9" s="89"/>
      <c r="K9" s="89"/>
      <c r="L9" s="17"/>
      <c r="M9" s="7"/>
      <c r="N9" s="3"/>
      <c r="O9" s="3"/>
      <c r="P9" s="3"/>
      <c r="Q9" s="3"/>
      <c r="T9" s="4"/>
    </row>
    <row r="10" spans="1:18" s="2" customFormat="1" ht="15.75" customHeight="1">
      <c r="A10" s="14"/>
      <c r="B10" s="50" t="s">
        <v>2</v>
      </c>
      <c r="C10" s="51"/>
      <c r="D10" s="51"/>
      <c r="E10" s="51"/>
      <c r="F10" s="51"/>
      <c r="G10" s="37" t="s">
        <v>4</v>
      </c>
      <c r="H10" s="36" t="s">
        <v>5</v>
      </c>
      <c r="I10" s="21"/>
      <c r="J10" s="16"/>
      <c r="K10" s="16"/>
      <c r="L10" s="16"/>
      <c r="M10" s="3"/>
      <c r="N10" s="3"/>
      <c r="O10" s="3"/>
      <c r="R10" s="4"/>
    </row>
    <row r="11" spans="1:18" s="2" customFormat="1" ht="15.75" customHeight="1">
      <c r="A11" s="14"/>
      <c r="B11" s="50"/>
      <c r="C11" s="51"/>
      <c r="D11" s="51"/>
      <c r="E11" s="51"/>
      <c r="F11" s="51"/>
      <c r="G11" s="20"/>
      <c r="H11" s="17"/>
      <c r="I11" s="21"/>
      <c r="J11" s="16"/>
      <c r="K11" s="16"/>
      <c r="L11" s="16"/>
      <c r="M11" s="3"/>
      <c r="N11" s="3"/>
      <c r="O11" s="3"/>
      <c r="R11" s="4"/>
    </row>
    <row r="12" spans="1:18" s="2" customFormat="1" ht="15.75" customHeight="1">
      <c r="A12" s="14"/>
      <c r="B12" s="93" t="s">
        <v>20</v>
      </c>
      <c r="C12" s="94"/>
      <c r="D12" s="94"/>
      <c r="E12" s="94"/>
      <c r="F12" s="95"/>
      <c r="G12" s="15"/>
      <c r="H12" s="17"/>
      <c r="I12" s="21"/>
      <c r="J12" s="16"/>
      <c r="K12" s="16"/>
      <c r="L12" s="16"/>
      <c r="M12" s="3"/>
      <c r="N12" s="3"/>
      <c r="O12" s="3"/>
      <c r="R12" s="4"/>
    </row>
    <row r="13" spans="1:18" s="2" customFormat="1" ht="15.75" customHeight="1">
      <c r="A13" s="14"/>
      <c r="B13" s="52"/>
      <c r="C13" s="53"/>
      <c r="D13" s="53"/>
      <c r="E13" s="53"/>
      <c r="F13" s="54"/>
      <c r="G13" s="15"/>
      <c r="H13" s="17"/>
      <c r="I13" s="21"/>
      <c r="J13" s="16"/>
      <c r="K13" s="16"/>
      <c r="L13" s="16"/>
      <c r="M13" s="3"/>
      <c r="N13" s="3"/>
      <c r="O13" s="3"/>
      <c r="R13" s="4"/>
    </row>
    <row r="14" spans="1:18" s="2" customFormat="1" ht="20.25">
      <c r="A14" s="14"/>
      <c r="B14" s="22"/>
      <c r="C14" s="92"/>
      <c r="D14" s="92"/>
      <c r="E14" s="92"/>
      <c r="F14" s="23"/>
      <c r="G14" s="15"/>
      <c r="H14" s="19"/>
      <c r="I14" s="24"/>
      <c r="J14" s="16"/>
      <c r="K14" s="16"/>
      <c r="L14" s="16"/>
      <c r="M14" s="3"/>
      <c r="N14" s="3"/>
      <c r="O14" s="3"/>
      <c r="R14" s="4"/>
    </row>
    <row r="15" spans="1:13" ht="17.25" thickBot="1">
      <c r="A15" s="14"/>
      <c r="B15" s="14"/>
      <c r="C15" s="14"/>
      <c r="D15" s="14"/>
      <c r="E15" s="14"/>
      <c r="F15" s="14"/>
      <c r="G15" s="14"/>
      <c r="H15" s="14"/>
      <c r="I15" s="25"/>
      <c r="J15" s="14"/>
      <c r="K15" s="14"/>
      <c r="L15" s="14"/>
      <c r="M15" s="2"/>
    </row>
    <row r="16" spans="1:15" s="11" customFormat="1" ht="51.75" thickBot="1">
      <c r="A16" s="68"/>
      <c r="B16" s="67" t="s">
        <v>1</v>
      </c>
      <c r="C16" s="55" t="s">
        <v>0</v>
      </c>
      <c r="D16" s="56" t="s">
        <v>18</v>
      </c>
      <c r="E16" s="57" t="s">
        <v>12</v>
      </c>
      <c r="F16" s="26"/>
      <c r="G16" s="90" t="s">
        <v>15</v>
      </c>
      <c r="H16" s="91"/>
      <c r="I16" s="27"/>
      <c r="J16" s="26"/>
      <c r="K16" s="28"/>
      <c r="L16" s="28"/>
      <c r="M16" s="10"/>
      <c r="O16" s="12"/>
    </row>
    <row r="17" spans="1:18" ht="15.75" customHeight="1" thickBot="1">
      <c r="A17" s="69"/>
      <c r="B17" s="58">
        <v>1</v>
      </c>
      <c r="C17" s="70">
        <v>45012</v>
      </c>
      <c r="D17" s="75"/>
      <c r="E17" s="72"/>
      <c r="F17" s="14"/>
      <c r="G17" s="14"/>
      <c r="H17" s="39"/>
      <c r="I17" s="25"/>
      <c r="J17" s="14"/>
      <c r="K17" s="14"/>
      <c r="L17" s="14"/>
      <c r="M17" s="2"/>
      <c r="R17"/>
    </row>
    <row r="18" spans="2:18" ht="18" customHeight="1" thickBot="1">
      <c r="B18" s="59">
        <v>2</v>
      </c>
      <c r="C18" s="70">
        <v>45013</v>
      </c>
      <c r="D18" s="76"/>
      <c r="E18" s="73"/>
      <c r="F18" s="14"/>
      <c r="G18" s="44" t="s">
        <v>13</v>
      </c>
      <c r="H18" s="45"/>
      <c r="I18" s="25"/>
      <c r="J18" s="14"/>
      <c r="K18" s="14"/>
      <c r="L18" s="14"/>
      <c r="M18" s="2"/>
      <c r="R18"/>
    </row>
    <row r="19" spans="2:18" ht="15.75" customHeight="1" thickBot="1">
      <c r="B19" s="59">
        <v>3</v>
      </c>
      <c r="C19" s="70">
        <v>45014</v>
      </c>
      <c r="D19" s="75"/>
      <c r="E19" s="74"/>
      <c r="F19" s="14"/>
      <c r="G19" s="44" t="s">
        <v>7</v>
      </c>
      <c r="H19" s="46">
        <v>0.755</v>
      </c>
      <c r="I19" s="25"/>
      <c r="J19" s="14"/>
      <c r="K19" s="14"/>
      <c r="L19" s="14"/>
      <c r="M19" s="2"/>
      <c r="R19"/>
    </row>
    <row r="20" spans="1:18" ht="17.25" thickBot="1">
      <c r="A20" s="14"/>
      <c r="B20" s="59">
        <v>4</v>
      </c>
      <c r="C20" s="70">
        <v>45015</v>
      </c>
      <c r="D20" s="76"/>
      <c r="E20" s="73"/>
      <c r="F20" s="14"/>
      <c r="G20" s="44" t="s">
        <v>16</v>
      </c>
      <c r="H20" s="47" t="e">
        <f>ROUND((D23*E23+H18)*H19,2)</f>
        <v>#DIV/0!</v>
      </c>
      <c r="I20" s="25"/>
      <c r="J20" s="14"/>
      <c r="K20" s="14"/>
      <c r="L20" s="14"/>
      <c r="M20" s="2"/>
      <c r="R20"/>
    </row>
    <row r="21" spans="1:18" ht="17.25" thickBot="1">
      <c r="A21" s="14"/>
      <c r="B21" s="60">
        <v>5</v>
      </c>
      <c r="C21" s="77">
        <v>45016</v>
      </c>
      <c r="D21" s="75"/>
      <c r="E21" s="74"/>
      <c r="F21" s="14"/>
      <c r="G21" s="44" t="s">
        <v>17</v>
      </c>
      <c r="H21" s="48"/>
      <c r="I21" s="25"/>
      <c r="J21" s="14"/>
      <c r="K21" s="14"/>
      <c r="L21" s="14"/>
      <c r="M21" s="2"/>
      <c r="R21"/>
    </row>
    <row r="22" spans="1:18" ht="16.5">
      <c r="A22" s="14"/>
      <c r="B22" s="61"/>
      <c r="C22" s="62" t="s">
        <v>8</v>
      </c>
      <c r="D22" s="63" t="e">
        <f>AVERAGEA(D17:D21)</f>
        <v>#DIV/0!</v>
      </c>
      <c r="E22" s="64" t="e">
        <f>AVERAGEA(E17:E21)</f>
        <v>#DIV/0!</v>
      </c>
      <c r="F22" s="14"/>
      <c r="G22" s="44" t="s">
        <v>10</v>
      </c>
      <c r="H22" s="49" t="e">
        <f>ROUND((H21*H20),2)</f>
        <v>#DIV/0!</v>
      </c>
      <c r="I22" s="25"/>
      <c r="J22" s="14"/>
      <c r="K22" s="14"/>
      <c r="L22" s="14"/>
      <c r="M22" s="2"/>
      <c r="R22"/>
    </row>
    <row r="23" spans="1:18" ht="16.5">
      <c r="A23" s="14"/>
      <c r="B23" s="38"/>
      <c r="C23" s="65" t="s">
        <v>9</v>
      </c>
      <c r="D23" s="63" t="e">
        <f>ROUND(D22,2)</f>
        <v>#DIV/0!</v>
      </c>
      <c r="E23" s="64" t="e">
        <f>ROUND(E22,4)</f>
        <v>#DIV/0!</v>
      </c>
      <c r="F23" s="14"/>
      <c r="G23" s="44" t="s">
        <v>6</v>
      </c>
      <c r="H23" s="49" t="e">
        <f>ROUND((H22*23%),2)</f>
        <v>#DIV/0!</v>
      </c>
      <c r="I23" s="25"/>
      <c r="J23" s="14"/>
      <c r="K23" s="14"/>
      <c r="L23" s="14"/>
      <c r="M23" s="2"/>
      <c r="R23"/>
    </row>
    <row r="24" spans="1:18" ht="16.5">
      <c r="A24" s="14"/>
      <c r="B24" s="14"/>
      <c r="C24" s="14"/>
      <c r="D24" s="14"/>
      <c r="E24" s="14"/>
      <c r="F24" s="14"/>
      <c r="G24" s="44" t="s">
        <v>11</v>
      </c>
      <c r="H24" s="49" t="e">
        <f>ROUND((H22+H23),2)</f>
        <v>#DIV/0!</v>
      </c>
      <c r="I24" s="29"/>
      <c r="J24" s="14"/>
      <c r="K24" s="14"/>
      <c r="L24" s="14"/>
      <c r="M24" s="2"/>
      <c r="R24"/>
    </row>
    <row r="25" spans="1:18" ht="17.25">
      <c r="A25" s="14"/>
      <c r="B25" s="14"/>
      <c r="C25" s="14"/>
      <c r="D25" s="14"/>
      <c r="E25" s="14"/>
      <c r="F25" s="14"/>
      <c r="G25" s="66"/>
      <c r="H25" s="66"/>
      <c r="I25" s="30"/>
      <c r="J25" s="14"/>
      <c r="K25" s="14"/>
      <c r="L25" s="14"/>
      <c r="M25" s="2"/>
      <c r="R25"/>
    </row>
    <row r="26" spans="1:18" ht="16.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2"/>
      <c r="R26"/>
    </row>
    <row r="27" spans="1:18" ht="15.75" customHeight="1">
      <c r="A27" s="14"/>
      <c r="B27" s="14"/>
      <c r="C27" s="79"/>
      <c r="D27" s="79"/>
      <c r="E27" s="79"/>
      <c r="F27" s="79"/>
      <c r="G27" s="79"/>
      <c r="H27" s="79"/>
      <c r="I27" s="14"/>
      <c r="J27" s="14"/>
      <c r="K27" s="14"/>
      <c r="L27" s="14"/>
      <c r="M27" s="2"/>
      <c r="R27"/>
    </row>
    <row r="28" spans="1:18" ht="16.5">
      <c r="A28" s="40"/>
      <c r="B28" s="41"/>
      <c r="C28" s="41"/>
      <c r="D28" s="41"/>
      <c r="E28" s="41"/>
      <c r="F28" s="14"/>
      <c r="G28" s="14"/>
      <c r="H28" s="14"/>
      <c r="I28" s="14"/>
      <c r="J28" s="14"/>
      <c r="K28" s="14"/>
      <c r="L28" s="14"/>
      <c r="M28" s="2"/>
      <c r="R28"/>
    </row>
    <row r="29" spans="1:18" ht="16.5">
      <c r="A29" s="40"/>
      <c r="B29" s="71" t="s">
        <v>19</v>
      </c>
      <c r="C29" s="41"/>
      <c r="D29" s="41"/>
      <c r="E29" s="41"/>
      <c r="F29" s="41"/>
      <c r="G29" s="41"/>
      <c r="H29" s="41"/>
      <c r="I29" s="14"/>
      <c r="J29" s="14"/>
      <c r="K29" s="14"/>
      <c r="L29" s="14"/>
      <c r="M29" s="2"/>
      <c r="R29"/>
    </row>
    <row r="30" spans="1:18" ht="16.5">
      <c r="A30" s="31"/>
      <c r="B30" s="41"/>
      <c r="C30" s="41"/>
      <c r="D30" s="41"/>
      <c r="E30" s="41"/>
      <c r="F30" s="41"/>
      <c r="G30" s="78" t="s">
        <v>3</v>
      </c>
      <c r="H30" s="78"/>
      <c r="I30" s="14"/>
      <c r="J30" s="14"/>
      <c r="K30" s="14"/>
      <c r="L30" s="14"/>
      <c r="M30" s="2"/>
      <c r="R30"/>
    </row>
    <row r="31" spans="1:18" ht="16.5">
      <c r="A31" s="31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2"/>
      <c r="R31"/>
    </row>
    <row r="32" spans="1:18" ht="16.5">
      <c r="A32" s="31"/>
      <c r="B32" s="14"/>
      <c r="C32" s="14"/>
      <c r="D32" s="14"/>
      <c r="E32" s="14"/>
      <c r="F32" s="14"/>
      <c r="G32" s="14"/>
      <c r="H32" s="32"/>
      <c r="I32" s="14"/>
      <c r="J32" s="14"/>
      <c r="K32" s="14"/>
      <c r="L32" s="14"/>
      <c r="M32" s="2"/>
      <c r="R32"/>
    </row>
    <row r="33" spans="6:19" ht="15.75">
      <c r="F33" s="2"/>
      <c r="G33" s="2"/>
      <c r="H33" s="2"/>
      <c r="I33" s="9"/>
      <c r="J33" s="13"/>
      <c r="K33" s="2"/>
      <c r="L33" s="2"/>
      <c r="M33" s="2"/>
      <c r="R33"/>
      <c r="S33" s="1"/>
    </row>
    <row r="34" spans="6:19" ht="15">
      <c r="F34" s="2"/>
      <c r="G34" s="2"/>
      <c r="H34" s="2"/>
      <c r="I34" s="2"/>
      <c r="J34" s="2"/>
      <c r="K34" s="2"/>
      <c r="L34" s="2"/>
      <c r="M34" s="2"/>
      <c r="R34"/>
      <c r="S34" s="1"/>
    </row>
    <row r="35" spans="6:19" ht="15">
      <c r="F35" s="2"/>
      <c r="G35" s="2"/>
      <c r="H35" s="2"/>
      <c r="I35" s="2"/>
      <c r="J35" s="2"/>
      <c r="K35" s="2"/>
      <c r="L35" s="2"/>
      <c r="M35" s="2"/>
      <c r="R35"/>
      <c r="S35" s="1"/>
    </row>
    <row r="36" spans="6:19" ht="15">
      <c r="F36" s="2"/>
      <c r="G36" s="2"/>
      <c r="H36" s="2"/>
      <c r="I36" s="2"/>
      <c r="J36" s="2"/>
      <c r="K36" s="2"/>
      <c r="L36" s="2"/>
      <c r="M36" s="2"/>
      <c r="R36"/>
      <c r="S36" s="1"/>
    </row>
    <row r="37" spans="6:19" ht="15">
      <c r="F37" s="2"/>
      <c r="G37" s="2"/>
      <c r="H37" s="2"/>
      <c r="I37" s="2"/>
      <c r="J37" s="2"/>
      <c r="K37" s="2"/>
      <c r="M37" s="2"/>
      <c r="R37"/>
      <c r="S37" s="1"/>
    </row>
    <row r="38" spans="6:19" ht="15">
      <c r="F38" s="2"/>
      <c r="G38" s="2"/>
      <c r="H38" s="2"/>
      <c r="I38" s="2"/>
      <c r="J38" s="2"/>
      <c r="K38" s="2"/>
      <c r="M38" s="2"/>
      <c r="R38"/>
      <c r="S38" s="1"/>
    </row>
    <row r="39" spans="6:18" ht="15">
      <c r="F39" s="2"/>
      <c r="G39" s="2"/>
      <c r="H39" s="2"/>
      <c r="I39" s="2"/>
      <c r="J39" s="2"/>
      <c r="K39" s="2"/>
      <c r="M39" s="2"/>
      <c r="Q39" s="1"/>
      <c r="R39"/>
    </row>
    <row r="40" spans="6:11" ht="15">
      <c r="F40" s="2"/>
      <c r="G40" s="2"/>
      <c r="H40" s="2"/>
      <c r="I40" s="2"/>
      <c r="J40" s="2"/>
      <c r="K40" s="2"/>
    </row>
    <row r="41" spans="6:11" ht="15">
      <c r="F41" s="2"/>
      <c r="G41" s="2"/>
      <c r="H41" s="2"/>
      <c r="I41" s="2"/>
      <c r="J41" s="2"/>
      <c r="K41" s="2"/>
    </row>
    <row r="42" spans="6:11" ht="15">
      <c r="F42" s="2"/>
      <c r="G42" s="2"/>
      <c r="I42" s="2"/>
      <c r="J42" s="2"/>
      <c r="K42" s="2"/>
    </row>
    <row r="43" spans="6:11" ht="15">
      <c r="F43" s="2"/>
      <c r="G43" s="2"/>
      <c r="I43" s="2"/>
      <c r="J43" s="2"/>
      <c r="K43" s="2"/>
    </row>
    <row r="44" spans="6:9" ht="15">
      <c r="F44" s="2"/>
      <c r="G44" s="2"/>
      <c r="I44" s="2"/>
    </row>
    <row r="45" spans="6:9" ht="15">
      <c r="F45" s="2"/>
      <c r="I45" s="2"/>
    </row>
    <row r="46" ht="15">
      <c r="F46" s="2"/>
    </row>
    <row r="47" ht="15">
      <c r="F47" s="2"/>
    </row>
    <row r="48" ht="15">
      <c r="F48" s="2"/>
    </row>
  </sheetData>
  <sheetProtection/>
  <mergeCells count="7">
    <mergeCell ref="G30:H30"/>
    <mergeCell ref="C27:H27"/>
    <mergeCell ref="A3:L5"/>
    <mergeCell ref="J9:K9"/>
    <mergeCell ref="G16:H16"/>
    <mergeCell ref="C14:E14"/>
    <mergeCell ref="B12:F12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Width="0" fitToHeight="1" horizontalDpi="600" verticalDpi="600" orientation="landscape" paperSize="9" r:id="rId1"/>
  <headerFoot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Sawicki Marcin</dc:creator>
  <cp:keywords/>
  <dc:description/>
  <cp:lastModifiedBy>Śledziewski Grzegorz</cp:lastModifiedBy>
  <cp:lastPrinted>2023-06-02T05:18:52Z</cp:lastPrinted>
  <dcterms:created xsi:type="dcterms:W3CDTF">2016-06-08T09:12:53Z</dcterms:created>
  <dcterms:modified xsi:type="dcterms:W3CDTF">2023-06-02T05:19:55Z</dcterms:modified>
  <cp:category/>
  <cp:version/>
  <cp:contentType/>
  <cp:contentStatus/>
</cp:coreProperties>
</file>