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Karpinski\Desktop\IZ272.01.03.2024_Sprzet komputerowy i inne\Wyjasnienia\3\"/>
    </mc:Choice>
  </mc:AlternateContent>
  <xr:revisionPtr revIDLastSave="0" documentId="13_ncr:1_{BE70AFDD-9288-4570-B0E0-DE7002985057}" xr6:coauthVersionLast="47" xr6:coauthVersionMax="47" xr10:uidLastSave="{00000000-0000-0000-0000-000000000000}"/>
  <bookViews>
    <workbookView xWindow="3015" yWindow="135" windowWidth="24765" windowHeight="17265" xr2:uid="{00000000-000D-0000-FFFF-FFFF00000000}"/>
  </bookViews>
  <sheets>
    <sheet name="Arkusz1" sheetId="1" r:id="rId1"/>
    <sheet name="Arkusz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N42" i="1"/>
  <c r="L40" i="1"/>
  <c r="L42" i="1"/>
  <c r="I42" i="1"/>
  <c r="I44" i="1"/>
  <c r="L44" i="1" s="1"/>
  <c r="I40" i="1"/>
  <c r="I38" i="1"/>
  <c r="L38" i="1" s="1"/>
  <c r="I28" i="1"/>
  <c r="I18" i="1"/>
  <c r="I8" i="1"/>
  <c r="L8" i="1" s="1"/>
  <c r="N44" i="1" l="1"/>
  <c r="N38" i="1"/>
  <c r="L28" i="1"/>
  <c r="N28" i="1" s="1"/>
  <c r="L18" i="1"/>
  <c r="N18" i="1" s="1"/>
  <c r="N8" i="1"/>
</calcChain>
</file>

<file path=xl/sharedStrings.xml><?xml version="1.0" encoding="utf-8"?>
<sst xmlns="http://schemas.openxmlformats.org/spreadsheetml/2006/main" count="51" uniqueCount="38">
  <si>
    <t>Załącznik do Formularza ofertowego w zakresie części I</t>
  </si>
  <si>
    <t>Lp.</t>
  </si>
  <si>
    <t>Ilość</t>
  </si>
  <si>
    <t xml:space="preserve">Cena jednostkowa netto w zł  </t>
  </si>
  <si>
    <r>
      <rPr>
        <b/>
        <sz val="11"/>
        <color theme="1"/>
        <rFont val="Calibri Light"/>
        <family val="2"/>
        <charset val="238"/>
        <scheme val="major"/>
      </rPr>
      <t>KARTA INFORMACYJNA</t>
    </r>
    <r>
      <rPr>
        <sz val="11"/>
        <color theme="1"/>
        <rFont val="Calibri Light"/>
        <family val="2"/>
        <charset val="238"/>
        <scheme val="major"/>
      </rPr>
      <t xml:space="preserve"> </t>
    </r>
  </si>
  <si>
    <t>Wartośc netto w zł (kol. 3 x kol.4)</t>
  </si>
  <si>
    <t>Vat %</t>
  </si>
  <si>
    <t>Kwota podatku VAT w zł (kol. 5 x kol.  6</t>
  </si>
  <si>
    <t>Wartośc brutto w zł (kol. 5 + kol. 7)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</si>
  <si>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</si>
  <si>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</si>
  <si>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</si>
  <si>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</si>
  <si>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</si>
  <si>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</si>
  <si>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</si>
  <si>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</si>
  <si>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 xml:space="preserve">Przedmiot oraz jego kluczowe parametry </t>
  </si>
  <si>
    <t>Model procesora:</t>
  </si>
  <si>
    <t>Model pamięci operacyjnej:</t>
  </si>
  <si>
    <t>Model pamięci masowej:</t>
  </si>
  <si>
    <t>Model karty graficznej:</t>
  </si>
  <si>
    <t>Model płyty głównej:</t>
  </si>
  <si>
    <t>Model zasilacza:</t>
  </si>
  <si>
    <t>Model obudowy:</t>
  </si>
  <si>
    <t>Model monitora:</t>
  </si>
  <si>
    <t>Zamawiający zaleca aby po uzupełnieniu formularza przekształcić go, przed podpisaniem, na format pdf.</t>
  </si>
  <si>
    <t>*W poniższym formularzu należy uzupełnić dane rubryce przedmiot oraz jego kluczowe parametry oraz podać cenę i wartości.</t>
  </si>
  <si>
    <t>Oświadczam, że wszystkie elementy zestawu komputera stacjonanrego w konfiguracji nr 1 są zgodne z opisem przedmiotu zamówienia zawartym w załączniku nr 5 do SWZ.</t>
  </si>
  <si>
    <t>Oświadczam, że wszystkie elementy zestawu komputera stacjonanrego w konfiguracji nr 2 są zgodne z opisem przedmiotu zamówienia zawartym w załączniku nr 5 do SWZ.</t>
  </si>
  <si>
    <t>Oświadczam, że wszystkie elementy zestawu komputera stacjonanrego w konfiguracji nr 3 są zgodne z opisem przedmiotu zamówienia zawartym w załączniku nr 5 do SWZ.</t>
  </si>
  <si>
    <r>
      <t xml:space="preserve">Dostawa komputera stacjonarnego w konfiguracji </t>
    </r>
    <r>
      <rPr>
        <b/>
        <sz val="10"/>
        <color theme="1"/>
        <rFont val="Calibri Light"/>
        <family val="2"/>
        <charset val="238"/>
        <scheme val="major"/>
      </rPr>
      <t xml:space="preserve">nr 2. </t>
    </r>
    <r>
      <rPr>
        <sz val="10"/>
        <color theme="1"/>
        <rFont val="Calibri Light"/>
        <family val="2"/>
        <charset val="238"/>
        <scheme val="major"/>
      </rPr>
      <t>Model procesora:</t>
    </r>
  </si>
  <si>
    <r>
      <t xml:space="preserve">Dostawa komputera stacjonarnego w konfiguracji </t>
    </r>
    <r>
      <rPr>
        <b/>
        <sz val="10"/>
        <color theme="1"/>
        <rFont val="Calibri Light"/>
        <family val="2"/>
        <charset val="238"/>
        <scheme val="major"/>
      </rPr>
      <t>nr 3.</t>
    </r>
  </si>
  <si>
    <t>Oprogramowanie (pakiet) biurowy dla zestawu komputerowego 1-3</t>
  </si>
  <si>
    <r>
      <t xml:space="preserve">Akcesoria dla zestawu w konfiguracji </t>
    </r>
    <r>
      <rPr>
        <b/>
        <sz val="10"/>
        <color theme="1"/>
        <rFont val="Calibri Light"/>
        <family val="2"/>
        <charset val="238"/>
        <scheme val="major"/>
      </rPr>
      <t>nr 2.</t>
    </r>
    <r>
      <rPr>
        <sz val="10"/>
        <color theme="1"/>
        <rFont val="Calibri Light"/>
        <family val="2"/>
        <charset val="238"/>
        <scheme val="major"/>
      </rPr>
      <t xml:space="preserve"> Oświadczam, że wszystkie akcesoria zestawu komputera stacjonanrego w konfiguracji nr 2 są zgodne z opisem przedmiotu zamówienia zawartym w załączniku nr 5 do SWZ.</t>
    </r>
  </si>
  <si>
    <r>
      <t xml:space="preserve">Akcesoria dla zestawu w konfiguracji </t>
    </r>
    <r>
      <rPr>
        <b/>
        <sz val="10"/>
        <color theme="1"/>
        <rFont val="Calibri Light"/>
        <family val="2"/>
        <charset val="238"/>
        <scheme val="major"/>
      </rPr>
      <t>nr 1.</t>
    </r>
    <r>
      <rPr>
        <sz val="10"/>
        <color theme="1"/>
        <rFont val="Calibri Light"/>
        <family val="2"/>
        <charset val="238"/>
        <scheme val="major"/>
      </rPr>
      <t xml:space="preserve"> Oświadczam, że wszystkie akcesoria zestawu komputera stacjonanrego w konfiguracji nr 1 są zgodne z opisem przedmiotu zamówienia zawartym w załączniku nr 5 do SWZ.</t>
    </r>
  </si>
  <si>
    <r>
      <t xml:space="preserve">Akcesoria dla zestawu w konfiguracji </t>
    </r>
    <r>
      <rPr>
        <b/>
        <sz val="10"/>
        <color theme="1"/>
        <rFont val="Calibri Light"/>
        <family val="2"/>
        <charset val="238"/>
        <scheme val="major"/>
      </rPr>
      <t>nr 3.</t>
    </r>
    <r>
      <rPr>
        <sz val="10"/>
        <color theme="1"/>
        <rFont val="Calibri Light"/>
        <family val="2"/>
        <charset val="238"/>
        <scheme val="major"/>
      </rPr>
      <t xml:space="preserve"> Oświadczam, że wszystkie akcesoria zestawu komputera stacjonanrego w konfiguracji nr 3 są zgodne z opisem przedmiotu zamówienia zawartym w załączniku nr 5 do SWZ.</t>
    </r>
  </si>
  <si>
    <r>
      <t xml:space="preserve">Dostawa komputera stacjonarnego  w konfiguracji </t>
    </r>
    <r>
      <rPr>
        <b/>
        <sz val="10"/>
        <color theme="1"/>
        <rFont val="Calibri Light"/>
        <family val="2"/>
        <charset val="238"/>
        <scheme val="major"/>
      </rPr>
      <t xml:space="preserve">nr 1. </t>
    </r>
    <r>
      <rPr>
        <sz val="10"/>
        <color theme="1"/>
        <rFont val="Calibri Light"/>
        <family val="2"/>
        <charset val="238"/>
        <scheme val="major"/>
      </rPr>
      <t>Model procesora: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</si>
</sst>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6" fillId="2" borderId="1" xfId="1" applyFont="1" applyBorder="1"/>
    <xf numFmtId="0" fontId="6" fillId="2" borderId="1" xfId="1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4" xfId="1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10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4" fontId="2" fillId="0" borderId="7" xfId="0" applyNumberFormat="1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 wrapText="1"/>
    </xf>
  </cellXfs>
  <cellStyles count="3">
    <cellStyle name="20% — akcent 6" xfId="1" builtinId="50"/>
    <cellStyle name="40% — akcent 6" xfId="2" builtinId="5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2"/>
  <sheetViews>
    <sheetView tabSelected="1" topLeftCell="A25" zoomScaleNormal="100" workbookViewId="0">
      <selection activeCell="B28" sqref="B28:E28"/>
    </sheetView>
  </sheetViews>
  <sheetFormatPr defaultRowHeight="15" x14ac:dyDescent="0.25"/>
  <cols>
    <col min="1" max="1" width="4.28515625" style="1" customWidth="1"/>
    <col min="2" max="2" width="10.5703125" style="1" customWidth="1"/>
    <col min="3" max="3" width="10.42578125" style="1" customWidth="1"/>
    <col min="4" max="4" width="9.140625" style="1"/>
    <col min="5" max="5" width="14.42578125" style="1" customWidth="1"/>
    <col min="6" max="6" width="8.28515625" style="1" customWidth="1"/>
    <col min="7" max="7" width="10.42578125" style="1" customWidth="1"/>
    <col min="8" max="8" width="8.7109375" style="1" customWidth="1"/>
    <col min="9" max="9" width="9.5703125" style="1" customWidth="1"/>
    <col min="10" max="10" width="9.140625" style="1"/>
    <col min="11" max="11" width="6.5703125" style="1" customWidth="1"/>
    <col min="12" max="12" width="9.140625" style="1"/>
    <col min="13" max="13" width="9.42578125" style="1" customWidth="1"/>
    <col min="14" max="14" width="7.5703125" style="1" customWidth="1"/>
    <col min="15" max="15" width="11.28515625" style="1" customWidth="1"/>
    <col min="16" max="16384" width="9.140625" style="1"/>
  </cols>
  <sheetData>
    <row r="2" spans="1:1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6.5" customHeight="1" x14ac:dyDescent="0.25"/>
    <row r="4" spans="1:15" ht="14.25" customHeight="1" x14ac:dyDescent="0.25">
      <c r="A4" s="31" t="s">
        <v>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5" customHeight="1" x14ac:dyDescent="0.25">
      <c r="B5" s="34" t="s">
        <v>27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28.5" customHeight="1" x14ac:dyDescent="0.25">
      <c r="A6" s="4" t="s">
        <v>1</v>
      </c>
      <c r="B6" s="32" t="s">
        <v>17</v>
      </c>
      <c r="C6" s="32"/>
      <c r="D6" s="32"/>
      <c r="E6" s="32"/>
      <c r="F6" s="4" t="s">
        <v>2</v>
      </c>
      <c r="G6" s="33" t="s">
        <v>3</v>
      </c>
      <c r="H6" s="33"/>
      <c r="I6" s="33" t="s">
        <v>5</v>
      </c>
      <c r="J6" s="33"/>
      <c r="K6" s="4" t="s">
        <v>6</v>
      </c>
      <c r="L6" s="33" t="s">
        <v>7</v>
      </c>
      <c r="M6" s="33"/>
      <c r="N6" s="33" t="s">
        <v>8</v>
      </c>
      <c r="O6" s="33"/>
    </row>
    <row r="7" spans="1:15" x14ac:dyDescent="0.25">
      <c r="A7" s="2" t="s">
        <v>9</v>
      </c>
      <c r="B7" s="28" t="s">
        <v>10</v>
      </c>
      <c r="C7" s="28"/>
      <c r="D7" s="28"/>
      <c r="E7" s="28"/>
      <c r="F7" s="3" t="s">
        <v>11</v>
      </c>
      <c r="G7" s="29" t="s">
        <v>12</v>
      </c>
      <c r="H7" s="29"/>
      <c r="I7" s="29" t="s">
        <v>13</v>
      </c>
      <c r="J7" s="29"/>
      <c r="K7" s="3" t="s">
        <v>14</v>
      </c>
      <c r="L7" s="29" t="s">
        <v>15</v>
      </c>
      <c r="M7" s="29"/>
      <c r="N7" s="29" t="s">
        <v>16</v>
      </c>
      <c r="O7" s="29"/>
    </row>
    <row r="8" spans="1:15" ht="28.5" customHeight="1" x14ac:dyDescent="0.25">
      <c r="A8" s="26">
        <v>1</v>
      </c>
      <c r="B8" s="23" t="s">
        <v>37</v>
      </c>
      <c r="C8" s="24"/>
      <c r="D8" s="24"/>
      <c r="E8" s="25"/>
      <c r="F8" s="27">
        <v>32</v>
      </c>
      <c r="G8" s="6">
        <v>0</v>
      </c>
      <c r="H8" s="6"/>
      <c r="I8" s="6">
        <f>PRODUCT(F8:H8)</f>
        <v>0</v>
      </c>
      <c r="J8" s="6"/>
      <c r="K8" s="5">
        <v>0</v>
      </c>
      <c r="L8" s="5">
        <f>PRODUCT(I8,K8)</f>
        <v>0</v>
      </c>
      <c r="M8" s="5"/>
      <c r="N8" s="6">
        <f>SUM(I8:M8)</f>
        <v>0</v>
      </c>
      <c r="O8" s="6"/>
    </row>
    <row r="9" spans="1:15" ht="15" customHeight="1" x14ac:dyDescent="0.25">
      <c r="A9" s="26"/>
      <c r="B9" s="7" t="s">
        <v>19</v>
      </c>
      <c r="C9" s="8"/>
      <c r="D9" s="8"/>
      <c r="E9" s="9"/>
      <c r="F9" s="27"/>
      <c r="G9" s="6"/>
      <c r="H9" s="6"/>
      <c r="I9" s="6"/>
      <c r="J9" s="6"/>
      <c r="K9" s="5"/>
      <c r="L9" s="5"/>
      <c r="M9" s="5"/>
      <c r="N9" s="6"/>
      <c r="O9" s="6"/>
    </row>
    <row r="10" spans="1:15" x14ac:dyDescent="0.25">
      <c r="A10" s="26"/>
      <c r="B10" s="7" t="s">
        <v>20</v>
      </c>
      <c r="C10" s="8"/>
      <c r="D10" s="8"/>
      <c r="E10" s="9"/>
      <c r="F10" s="27"/>
      <c r="G10" s="6"/>
      <c r="H10" s="6"/>
      <c r="I10" s="6"/>
      <c r="J10" s="6"/>
      <c r="K10" s="5"/>
      <c r="L10" s="5"/>
      <c r="M10" s="5"/>
      <c r="N10" s="6"/>
      <c r="O10" s="6"/>
    </row>
    <row r="11" spans="1:15" x14ac:dyDescent="0.25">
      <c r="A11" s="26"/>
      <c r="B11" s="7" t="s">
        <v>21</v>
      </c>
      <c r="C11" s="8"/>
      <c r="D11" s="8"/>
      <c r="E11" s="9"/>
      <c r="F11" s="27"/>
      <c r="G11" s="6"/>
      <c r="H11" s="6"/>
      <c r="I11" s="6"/>
      <c r="J11" s="6"/>
      <c r="K11" s="5"/>
      <c r="L11" s="5"/>
      <c r="M11" s="5"/>
      <c r="N11" s="6"/>
      <c r="O11" s="6"/>
    </row>
    <row r="12" spans="1:15" x14ac:dyDescent="0.25">
      <c r="A12" s="26"/>
      <c r="B12" s="7" t="s">
        <v>22</v>
      </c>
      <c r="C12" s="8"/>
      <c r="D12" s="8"/>
      <c r="E12" s="9"/>
      <c r="F12" s="27"/>
      <c r="G12" s="6"/>
      <c r="H12" s="6"/>
      <c r="I12" s="6"/>
      <c r="J12" s="6"/>
      <c r="K12" s="5"/>
      <c r="L12" s="5"/>
      <c r="M12" s="5"/>
      <c r="N12" s="6"/>
      <c r="O12" s="6"/>
    </row>
    <row r="13" spans="1:15" x14ac:dyDescent="0.25">
      <c r="A13" s="26"/>
      <c r="B13" s="7" t="s">
        <v>23</v>
      </c>
      <c r="C13" s="8"/>
      <c r="D13" s="8"/>
      <c r="E13" s="9"/>
      <c r="F13" s="27"/>
      <c r="G13" s="6"/>
      <c r="H13" s="6"/>
      <c r="I13" s="6"/>
      <c r="J13" s="6"/>
      <c r="K13" s="5"/>
      <c r="L13" s="5"/>
      <c r="M13" s="5"/>
      <c r="N13" s="6"/>
      <c r="O13" s="6"/>
    </row>
    <row r="14" spans="1:15" x14ac:dyDescent="0.25">
      <c r="A14" s="26"/>
      <c r="B14" s="7" t="s">
        <v>24</v>
      </c>
      <c r="C14" s="8"/>
      <c r="D14" s="8"/>
      <c r="E14" s="9"/>
      <c r="F14" s="27"/>
      <c r="G14" s="6"/>
      <c r="H14" s="6"/>
      <c r="I14" s="6"/>
      <c r="J14" s="6"/>
      <c r="K14" s="5"/>
      <c r="L14" s="5"/>
      <c r="M14" s="5"/>
      <c r="N14" s="6"/>
      <c r="O14" s="6"/>
    </row>
    <row r="15" spans="1:15" ht="15" customHeight="1" x14ac:dyDescent="0.25">
      <c r="A15" s="26"/>
      <c r="B15" s="7" t="s">
        <v>25</v>
      </c>
      <c r="C15" s="8"/>
      <c r="D15" s="8"/>
      <c r="E15" s="9"/>
      <c r="F15" s="27"/>
      <c r="G15" s="6"/>
      <c r="H15" s="6"/>
      <c r="I15" s="6"/>
      <c r="J15" s="6"/>
      <c r="K15" s="5"/>
      <c r="L15" s="5"/>
      <c r="M15" s="5"/>
      <c r="N15" s="6"/>
      <c r="O15" s="6"/>
    </row>
    <row r="16" spans="1:15" x14ac:dyDescent="0.25">
      <c r="A16" s="26"/>
      <c r="B16" s="7" t="s">
        <v>28</v>
      </c>
      <c r="C16" s="8"/>
      <c r="D16" s="8"/>
      <c r="E16" s="9"/>
      <c r="F16" s="27"/>
      <c r="G16" s="6"/>
      <c r="H16" s="6"/>
      <c r="I16" s="6"/>
      <c r="J16" s="6"/>
      <c r="K16" s="5"/>
      <c r="L16" s="5"/>
      <c r="M16" s="5"/>
      <c r="N16" s="6"/>
      <c r="O16" s="6"/>
    </row>
    <row r="17" spans="1:15" ht="41.25" customHeight="1" x14ac:dyDescent="0.25">
      <c r="A17" s="26"/>
      <c r="B17" s="7"/>
      <c r="C17" s="8"/>
      <c r="D17" s="8"/>
      <c r="E17" s="9"/>
      <c r="F17" s="27"/>
      <c r="G17" s="6"/>
      <c r="H17" s="6"/>
      <c r="I17" s="6"/>
      <c r="J17" s="6"/>
      <c r="K17" s="5"/>
      <c r="L17" s="5"/>
      <c r="M17" s="5"/>
      <c r="N17" s="6"/>
      <c r="O17" s="6"/>
    </row>
    <row r="18" spans="1:15" ht="26.25" customHeight="1" x14ac:dyDescent="0.25">
      <c r="A18" s="22">
        <v>2</v>
      </c>
      <c r="B18" s="23" t="s">
        <v>31</v>
      </c>
      <c r="C18" s="24"/>
      <c r="D18" s="24"/>
      <c r="E18" s="25"/>
      <c r="F18" s="13">
        <v>25</v>
      </c>
      <c r="G18" s="6">
        <v>0</v>
      </c>
      <c r="H18" s="6"/>
      <c r="I18" s="6">
        <f>PRODUCT(F18:H18)</f>
        <v>0</v>
      </c>
      <c r="J18" s="6"/>
      <c r="K18" s="21">
        <v>0</v>
      </c>
      <c r="L18" s="5">
        <f>PRODUCT(K18,I18)</f>
        <v>0</v>
      </c>
      <c r="M18" s="5"/>
      <c r="N18" s="6">
        <f>SUM(I18:M18)</f>
        <v>0</v>
      </c>
      <c r="O18" s="6"/>
    </row>
    <row r="19" spans="1:15" x14ac:dyDescent="0.25">
      <c r="A19" s="21"/>
      <c r="B19" s="7" t="s">
        <v>19</v>
      </c>
      <c r="C19" s="8"/>
      <c r="D19" s="8"/>
      <c r="E19" s="9"/>
      <c r="F19" s="21"/>
      <c r="G19" s="6"/>
      <c r="H19" s="6"/>
      <c r="I19" s="6"/>
      <c r="J19" s="6"/>
      <c r="K19" s="21"/>
      <c r="L19" s="5"/>
      <c r="M19" s="5"/>
      <c r="N19" s="6"/>
      <c r="O19" s="6"/>
    </row>
    <row r="20" spans="1:15" x14ac:dyDescent="0.25">
      <c r="A20" s="22"/>
      <c r="B20" s="7" t="s">
        <v>20</v>
      </c>
      <c r="C20" s="8"/>
      <c r="D20" s="8"/>
      <c r="E20" s="9"/>
      <c r="F20" s="13"/>
      <c r="G20" s="6"/>
      <c r="H20" s="6"/>
      <c r="I20" s="6"/>
      <c r="J20" s="6"/>
      <c r="K20" s="21"/>
      <c r="L20" s="5"/>
      <c r="M20" s="5"/>
      <c r="N20" s="6"/>
      <c r="O20" s="6"/>
    </row>
    <row r="21" spans="1:15" x14ac:dyDescent="0.25">
      <c r="A21" s="22"/>
      <c r="B21" s="7" t="s">
        <v>21</v>
      </c>
      <c r="C21" s="8"/>
      <c r="D21" s="8"/>
      <c r="E21" s="9"/>
      <c r="F21" s="13"/>
      <c r="G21" s="6"/>
      <c r="H21" s="6"/>
      <c r="I21" s="6"/>
      <c r="J21" s="6"/>
      <c r="K21" s="21"/>
      <c r="L21" s="5"/>
      <c r="M21" s="5"/>
      <c r="N21" s="6"/>
      <c r="O21" s="6"/>
    </row>
    <row r="22" spans="1:15" x14ac:dyDescent="0.25">
      <c r="A22" s="22"/>
      <c r="B22" s="7" t="s">
        <v>22</v>
      </c>
      <c r="C22" s="8"/>
      <c r="D22" s="8"/>
      <c r="E22" s="9"/>
      <c r="F22" s="13"/>
      <c r="G22" s="6"/>
      <c r="H22" s="6"/>
      <c r="I22" s="6"/>
      <c r="J22" s="6"/>
      <c r="K22" s="21"/>
      <c r="L22" s="5"/>
      <c r="M22" s="5"/>
      <c r="N22" s="6"/>
      <c r="O22" s="6"/>
    </row>
    <row r="23" spans="1:15" x14ac:dyDescent="0.25">
      <c r="A23" s="22"/>
      <c r="B23" s="7" t="s">
        <v>23</v>
      </c>
      <c r="C23" s="8"/>
      <c r="D23" s="8"/>
      <c r="E23" s="9"/>
      <c r="F23" s="13"/>
      <c r="G23" s="6"/>
      <c r="H23" s="6"/>
      <c r="I23" s="6"/>
      <c r="J23" s="6"/>
      <c r="K23" s="21"/>
      <c r="L23" s="5"/>
      <c r="M23" s="5"/>
      <c r="N23" s="6"/>
      <c r="O23" s="6"/>
    </row>
    <row r="24" spans="1:15" x14ac:dyDescent="0.25">
      <c r="A24" s="22"/>
      <c r="B24" s="7" t="s">
        <v>24</v>
      </c>
      <c r="C24" s="8"/>
      <c r="D24" s="8"/>
      <c r="E24" s="9"/>
      <c r="F24" s="13"/>
      <c r="G24" s="6"/>
      <c r="H24" s="6"/>
      <c r="I24" s="6"/>
      <c r="J24" s="6"/>
      <c r="K24" s="21"/>
      <c r="L24" s="5"/>
      <c r="M24" s="5"/>
      <c r="N24" s="6"/>
      <c r="O24" s="6"/>
    </row>
    <row r="25" spans="1:15" x14ac:dyDescent="0.25">
      <c r="A25" s="22"/>
      <c r="B25" s="7" t="s">
        <v>25</v>
      </c>
      <c r="C25" s="8"/>
      <c r="D25" s="8"/>
      <c r="E25" s="9"/>
      <c r="F25" s="13"/>
      <c r="G25" s="6"/>
      <c r="H25" s="6"/>
      <c r="I25" s="6"/>
      <c r="J25" s="6"/>
      <c r="K25" s="21"/>
      <c r="L25" s="5"/>
      <c r="M25" s="5"/>
      <c r="N25" s="6"/>
      <c r="O25" s="6"/>
    </row>
    <row r="26" spans="1:15" x14ac:dyDescent="0.25">
      <c r="A26" s="22"/>
      <c r="B26" s="7" t="s">
        <v>29</v>
      </c>
      <c r="C26" s="8"/>
      <c r="D26" s="8"/>
      <c r="E26" s="9"/>
      <c r="F26" s="13"/>
      <c r="G26" s="6"/>
      <c r="H26" s="6"/>
      <c r="I26" s="6"/>
      <c r="J26" s="6"/>
      <c r="K26" s="21"/>
      <c r="L26" s="5"/>
      <c r="M26" s="5"/>
      <c r="N26" s="6"/>
      <c r="O26" s="6"/>
    </row>
    <row r="27" spans="1:15" ht="36.75" customHeight="1" x14ac:dyDescent="0.25">
      <c r="A27" s="22"/>
      <c r="B27" s="10"/>
      <c r="C27" s="11"/>
      <c r="D27" s="11"/>
      <c r="E27" s="12"/>
      <c r="F27" s="13"/>
      <c r="G27" s="6"/>
      <c r="H27" s="6"/>
      <c r="I27" s="6"/>
      <c r="J27" s="6"/>
      <c r="K27" s="21"/>
      <c r="L27" s="5"/>
      <c r="M27" s="5"/>
      <c r="N27" s="6"/>
      <c r="O27" s="6"/>
    </row>
    <row r="28" spans="1:15" ht="27.75" customHeight="1" x14ac:dyDescent="0.25">
      <c r="A28" s="22">
        <v>3</v>
      </c>
      <c r="B28" s="15" t="s">
        <v>32</v>
      </c>
      <c r="C28" s="16"/>
      <c r="D28" s="16"/>
      <c r="E28" s="17"/>
      <c r="F28" s="13">
        <v>5</v>
      </c>
      <c r="G28" s="14">
        <v>0</v>
      </c>
      <c r="H28" s="14"/>
      <c r="I28" s="6">
        <f>PRODUCT(F28:H28)</f>
        <v>0</v>
      </c>
      <c r="J28" s="6"/>
      <c r="K28" s="21">
        <v>0</v>
      </c>
      <c r="L28" s="5">
        <f>PRODUCT(K28,I28)</f>
        <v>0</v>
      </c>
      <c r="M28" s="5"/>
      <c r="N28" s="6">
        <f>SUM(I28:M28)</f>
        <v>0</v>
      </c>
      <c r="O28" s="6"/>
    </row>
    <row r="29" spans="1:15" x14ac:dyDescent="0.25">
      <c r="A29" s="22"/>
      <c r="B29" s="18" t="s">
        <v>18</v>
      </c>
      <c r="C29" s="19"/>
      <c r="D29" s="19"/>
      <c r="E29" s="20"/>
      <c r="F29" s="13"/>
      <c r="G29" s="14"/>
      <c r="H29" s="14"/>
      <c r="I29" s="6"/>
      <c r="J29" s="6"/>
      <c r="K29" s="21"/>
      <c r="L29" s="5"/>
      <c r="M29" s="5"/>
      <c r="N29" s="6"/>
      <c r="O29" s="6"/>
    </row>
    <row r="30" spans="1:15" x14ac:dyDescent="0.25">
      <c r="A30" s="22"/>
      <c r="B30" s="7" t="s">
        <v>19</v>
      </c>
      <c r="C30" s="8"/>
      <c r="D30" s="8"/>
      <c r="E30" s="9"/>
      <c r="F30" s="13"/>
      <c r="G30" s="14"/>
      <c r="H30" s="14"/>
      <c r="I30" s="6"/>
      <c r="J30" s="6"/>
      <c r="K30" s="21"/>
      <c r="L30" s="5"/>
      <c r="M30" s="5"/>
      <c r="N30" s="6"/>
      <c r="O30" s="6"/>
    </row>
    <row r="31" spans="1:15" x14ac:dyDescent="0.25">
      <c r="A31" s="22"/>
      <c r="B31" s="7" t="s">
        <v>20</v>
      </c>
      <c r="C31" s="8"/>
      <c r="D31" s="8"/>
      <c r="E31" s="9"/>
      <c r="F31" s="13"/>
      <c r="G31" s="14"/>
      <c r="H31" s="14"/>
      <c r="I31" s="6"/>
      <c r="J31" s="6"/>
      <c r="K31" s="21"/>
      <c r="L31" s="5"/>
      <c r="M31" s="5"/>
      <c r="N31" s="6"/>
      <c r="O31" s="6"/>
    </row>
    <row r="32" spans="1:15" x14ac:dyDescent="0.25">
      <c r="A32" s="22"/>
      <c r="B32" s="7" t="s">
        <v>22</v>
      </c>
      <c r="C32" s="8"/>
      <c r="D32" s="8"/>
      <c r="E32" s="9"/>
      <c r="F32" s="13"/>
      <c r="G32" s="14"/>
      <c r="H32" s="14"/>
      <c r="I32" s="6"/>
      <c r="J32" s="6"/>
      <c r="K32" s="21"/>
      <c r="L32" s="5"/>
      <c r="M32" s="5"/>
      <c r="N32" s="6"/>
      <c r="O32" s="6"/>
    </row>
    <row r="33" spans="1:15" x14ac:dyDescent="0.25">
      <c r="A33" s="22"/>
      <c r="B33" s="7" t="s">
        <v>23</v>
      </c>
      <c r="C33" s="8"/>
      <c r="D33" s="8"/>
      <c r="E33" s="9"/>
      <c r="F33" s="13"/>
      <c r="G33" s="14"/>
      <c r="H33" s="14"/>
      <c r="I33" s="6"/>
      <c r="J33" s="6"/>
      <c r="K33" s="21"/>
      <c r="L33" s="5"/>
      <c r="M33" s="5"/>
      <c r="N33" s="6"/>
      <c r="O33" s="6"/>
    </row>
    <row r="34" spans="1:15" x14ac:dyDescent="0.25">
      <c r="A34" s="22"/>
      <c r="B34" s="7" t="s">
        <v>24</v>
      </c>
      <c r="C34" s="8"/>
      <c r="D34" s="8"/>
      <c r="E34" s="9"/>
      <c r="F34" s="13"/>
      <c r="G34" s="14"/>
      <c r="H34" s="14"/>
      <c r="I34" s="6"/>
      <c r="J34" s="6"/>
      <c r="K34" s="21"/>
      <c r="L34" s="5"/>
      <c r="M34" s="5"/>
      <c r="N34" s="6"/>
      <c r="O34" s="6"/>
    </row>
    <row r="35" spans="1:15" x14ac:dyDescent="0.25">
      <c r="A35" s="22"/>
      <c r="B35" s="7" t="s">
        <v>25</v>
      </c>
      <c r="C35" s="8"/>
      <c r="D35" s="8"/>
      <c r="E35" s="9"/>
      <c r="F35" s="13"/>
      <c r="G35" s="14"/>
      <c r="H35" s="14"/>
      <c r="I35" s="6"/>
      <c r="J35" s="6"/>
      <c r="K35" s="21"/>
      <c r="L35" s="5"/>
      <c r="M35" s="5"/>
      <c r="N35" s="6"/>
      <c r="O35" s="6"/>
    </row>
    <row r="36" spans="1:15" x14ac:dyDescent="0.25">
      <c r="A36" s="22"/>
      <c r="B36" s="7" t="s">
        <v>30</v>
      </c>
      <c r="C36" s="8"/>
      <c r="D36" s="8"/>
      <c r="E36" s="9"/>
      <c r="F36" s="13"/>
      <c r="G36" s="14"/>
      <c r="H36" s="14"/>
      <c r="I36" s="6"/>
      <c r="J36" s="6"/>
      <c r="K36" s="21"/>
      <c r="L36" s="5"/>
      <c r="M36" s="5"/>
      <c r="N36" s="6"/>
      <c r="O36" s="6"/>
    </row>
    <row r="37" spans="1:15" ht="38.25" customHeight="1" x14ac:dyDescent="0.25">
      <c r="A37" s="22"/>
      <c r="B37" s="10"/>
      <c r="C37" s="11"/>
      <c r="D37" s="11"/>
      <c r="E37" s="12"/>
      <c r="F37" s="13"/>
      <c r="G37" s="14"/>
      <c r="H37" s="14"/>
      <c r="I37" s="6"/>
      <c r="J37" s="6"/>
      <c r="K37" s="21"/>
      <c r="L37" s="5"/>
      <c r="M37" s="5"/>
      <c r="N37" s="6"/>
      <c r="O37" s="6"/>
    </row>
    <row r="38" spans="1:15" x14ac:dyDescent="0.25">
      <c r="A38" s="41">
        <v>4</v>
      </c>
      <c r="B38" s="35" t="s">
        <v>33</v>
      </c>
      <c r="C38" s="36"/>
      <c r="D38" s="36"/>
      <c r="E38" s="37"/>
      <c r="F38" s="41">
        <v>62</v>
      </c>
      <c r="G38" s="43">
        <v>0</v>
      </c>
      <c r="H38" s="44"/>
      <c r="I38" s="52">
        <f>PRODUCT(F38,G38)</f>
        <v>0</v>
      </c>
      <c r="J38" s="53"/>
      <c r="K38" s="41">
        <v>23</v>
      </c>
      <c r="L38" s="43">
        <f>I38*0.23</f>
        <v>0</v>
      </c>
      <c r="M38" s="44"/>
      <c r="N38" s="43">
        <f>SUM(I38,L38)</f>
        <v>0</v>
      </c>
      <c r="O38" s="44"/>
    </row>
    <row r="39" spans="1:15" x14ac:dyDescent="0.25">
      <c r="A39" s="42"/>
      <c r="B39" s="38"/>
      <c r="C39" s="39"/>
      <c r="D39" s="39"/>
      <c r="E39" s="40"/>
      <c r="F39" s="42"/>
      <c r="G39" s="45"/>
      <c r="H39" s="46"/>
      <c r="I39" s="54"/>
      <c r="J39" s="55"/>
      <c r="K39" s="42"/>
      <c r="L39" s="45"/>
      <c r="M39" s="46"/>
      <c r="N39" s="45"/>
      <c r="O39" s="46"/>
    </row>
    <row r="40" spans="1:15" x14ac:dyDescent="0.25">
      <c r="A40" s="41">
        <v>5</v>
      </c>
      <c r="B40" s="15" t="s">
        <v>35</v>
      </c>
      <c r="C40" s="16"/>
      <c r="D40" s="16"/>
      <c r="E40" s="17"/>
      <c r="F40" s="47">
        <v>32</v>
      </c>
      <c r="G40" s="43">
        <v>0</v>
      </c>
      <c r="H40" s="44"/>
      <c r="I40" s="52">
        <f>PRODUCT(F40,G40)</f>
        <v>0</v>
      </c>
      <c r="J40" s="53"/>
      <c r="K40" s="47">
        <v>23</v>
      </c>
      <c r="L40" s="43">
        <f t="shared" ref="L40:L45" si="0">I40*0.23</f>
        <v>0</v>
      </c>
      <c r="M40" s="44"/>
      <c r="N40" s="43">
        <f t="shared" ref="N40:N45" si="1">SUM(I40,L40)</f>
        <v>0</v>
      </c>
      <c r="O40" s="44"/>
    </row>
    <row r="41" spans="1:15" ht="41.25" customHeight="1" x14ac:dyDescent="0.25">
      <c r="A41" s="42"/>
      <c r="B41" s="49"/>
      <c r="C41" s="50"/>
      <c r="D41" s="50"/>
      <c r="E41" s="51"/>
      <c r="F41" s="48"/>
      <c r="G41" s="45"/>
      <c r="H41" s="46"/>
      <c r="I41" s="54"/>
      <c r="J41" s="55"/>
      <c r="K41" s="48"/>
      <c r="L41" s="45"/>
      <c r="M41" s="46"/>
      <c r="N41" s="45"/>
      <c r="O41" s="46"/>
    </row>
    <row r="42" spans="1:15" x14ac:dyDescent="0.25">
      <c r="A42" s="41">
        <v>6</v>
      </c>
      <c r="B42" s="15" t="s">
        <v>34</v>
      </c>
      <c r="C42" s="16"/>
      <c r="D42" s="16"/>
      <c r="E42" s="17"/>
      <c r="F42" s="47">
        <v>25</v>
      </c>
      <c r="G42" s="52">
        <v>0</v>
      </c>
      <c r="H42" s="53"/>
      <c r="I42" s="52">
        <f>PRODUCT(F42,G42)</f>
        <v>0</v>
      </c>
      <c r="J42" s="53"/>
      <c r="K42" s="47">
        <v>23</v>
      </c>
      <c r="L42" s="43">
        <f t="shared" ref="L42:L45" si="2">I42*0.23</f>
        <v>0</v>
      </c>
      <c r="M42" s="44"/>
      <c r="N42" s="43">
        <f t="shared" ref="N42:N45" si="3">SUM(I42,L42)</f>
        <v>0</v>
      </c>
      <c r="O42" s="44"/>
    </row>
    <row r="43" spans="1:15" ht="39.75" customHeight="1" x14ac:dyDescent="0.25">
      <c r="A43" s="42"/>
      <c r="B43" s="49"/>
      <c r="C43" s="50"/>
      <c r="D43" s="50"/>
      <c r="E43" s="51"/>
      <c r="F43" s="48"/>
      <c r="G43" s="54"/>
      <c r="H43" s="55"/>
      <c r="I43" s="54"/>
      <c r="J43" s="55"/>
      <c r="K43" s="48"/>
      <c r="L43" s="45"/>
      <c r="M43" s="46"/>
      <c r="N43" s="45"/>
      <c r="O43" s="46"/>
    </row>
    <row r="44" spans="1:15" x14ac:dyDescent="0.25">
      <c r="A44" s="47">
        <v>7</v>
      </c>
      <c r="B44" s="15" t="s">
        <v>36</v>
      </c>
      <c r="C44" s="16"/>
      <c r="D44" s="16"/>
      <c r="E44" s="17"/>
      <c r="F44" s="47">
        <v>5</v>
      </c>
      <c r="G44" s="52">
        <v>0</v>
      </c>
      <c r="H44" s="53"/>
      <c r="I44" s="52">
        <f>PRODUCT(F44,G44)</f>
        <v>0</v>
      </c>
      <c r="J44" s="53"/>
      <c r="K44" s="47">
        <v>23</v>
      </c>
      <c r="L44" s="43">
        <f t="shared" ref="L44:L45" si="4">I44*0.23</f>
        <v>0</v>
      </c>
      <c r="M44" s="44"/>
      <c r="N44" s="43">
        <f t="shared" ref="N44:N45" si="5">SUM(I44,L44)</f>
        <v>0</v>
      </c>
      <c r="O44" s="44"/>
    </row>
    <row r="45" spans="1:15" ht="34.5" customHeight="1" x14ac:dyDescent="0.25">
      <c r="A45" s="48"/>
      <c r="B45" s="49"/>
      <c r="C45" s="50"/>
      <c r="D45" s="50"/>
      <c r="E45" s="51"/>
      <c r="F45" s="48"/>
      <c r="G45" s="54"/>
      <c r="H45" s="55"/>
      <c r="I45" s="54"/>
      <c r="J45" s="55"/>
      <c r="K45" s="48"/>
      <c r="L45" s="45"/>
      <c r="M45" s="46"/>
      <c r="N45" s="45"/>
      <c r="O45" s="46"/>
    </row>
    <row r="62" spans="2:2" x14ac:dyDescent="0.25">
      <c r="B62" s="1" t="s">
        <v>26</v>
      </c>
    </row>
  </sheetData>
  <mergeCells count="93">
    <mergeCell ref="K42:K43"/>
    <mergeCell ref="L42:M43"/>
    <mergeCell ref="N42:O43"/>
    <mergeCell ref="A44:A45"/>
    <mergeCell ref="B44:E45"/>
    <mergeCell ref="F44:F45"/>
    <mergeCell ref="G44:H45"/>
    <mergeCell ref="I44:J45"/>
    <mergeCell ref="K44:K45"/>
    <mergeCell ref="L44:M45"/>
    <mergeCell ref="N44:O45"/>
    <mergeCell ref="B42:E43"/>
    <mergeCell ref="A42:A43"/>
    <mergeCell ref="F42:F43"/>
    <mergeCell ref="G42:H43"/>
    <mergeCell ref="I42:J43"/>
    <mergeCell ref="A40:A41"/>
    <mergeCell ref="B40:E41"/>
    <mergeCell ref="F40:F41"/>
    <mergeCell ref="G40:H41"/>
    <mergeCell ref="I40:J41"/>
    <mergeCell ref="I38:J39"/>
    <mergeCell ref="K38:K39"/>
    <mergeCell ref="L38:M39"/>
    <mergeCell ref="N38:O39"/>
    <mergeCell ref="K40:K41"/>
    <mergeCell ref="L40:M41"/>
    <mergeCell ref="N40:O41"/>
    <mergeCell ref="A38:A39"/>
    <mergeCell ref="F38:F39"/>
    <mergeCell ref="G38:H39"/>
    <mergeCell ref="B38:E39"/>
    <mergeCell ref="A2:O2"/>
    <mergeCell ref="A4:O4"/>
    <mergeCell ref="B6:E6"/>
    <mergeCell ref="G6:H6"/>
    <mergeCell ref="I6:J6"/>
    <mergeCell ref="L6:M6"/>
    <mergeCell ref="N6:O6"/>
    <mergeCell ref="B5:O5"/>
    <mergeCell ref="B7:E7"/>
    <mergeCell ref="G7:H7"/>
    <mergeCell ref="I7:J7"/>
    <mergeCell ref="L7:M7"/>
    <mergeCell ref="N7:O7"/>
    <mergeCell ref="G8:H17"/>
    <mergeCell ref="I8:J17"/>
    <mergeCell ref="K8:K17"/>
    <mergeCell ref="B11:E11"/>
    <mergeCell ref="B12:E12"/>
    <mergeCell ref="B13:E13"/>
    <mergeCell ref="B14:E14"/>
    <mergeCell ref="B8:E8"/>
    <mergeCell ref="B9:E9"/>
    <mergeCell ref="B10:E10"/>
    <mergeCell ref="B16:E17"/>
    <mergeCell ref="B15:E15"/>
    <mergeCell ref="A28:A37"/>
    <mergeCell ref="B34:E34"/>
    <mergeCell ref="B35:E35"/>
    <mergeCell ref="A8:A17"/>
    <mergeCell ref="F8:F17"/>
    <mergeCell ref="L18:M27"/>
    <mergeCell ref="N18:O27"/>
    <mergeCell ref="N28:O37"/>
    <mergeCell ref="A18:A27"/>
    <mergeCell ref="F18:F27"/>
    <mergeCell ref="G18:H27"/>
    <mergeCell ref="I18:J27"/>
    <mergeCell ref="K18:K27"/>
    <mergeCell ref="B18:E18"/>
    <mergeCell ref="B19:E19"/>
    <mergeCell ref="B20:E20"/>
    <mergeCell ref="B21:E21"/>
    <mergeCell ref="B22:E22"/>
    <mergeCell ref="B23:E23"/>
    <mergeCell ref="B24:E24"/>
    <mergeCell ref="L8:M17"/>
    <mergeCell ref="N8:O17"/>
    <mergeCell ref="B25:E25"/>
    <mergeCell ref="B26:E27"/>
    <mergeCell ref="F28:F37"/>
    <mergeCell ref="G28:H37"/>
    <mergeCell ref="I28:J37"/>
    <mergeCell ref="B28:E28"/>
    <mergeCell ref="B29:E29"/>
    <mergeCell ref="B30:E30"/>
    <mergeCell ref="B31:E31"/>
    <mergeCell ref="B32:E32"/>
    <mergeCell ref="B33:E33"/>
    <mergeCell ref="B36:E37"/>
    <mergeCell ref="K28:K37"/>
    <mergeCell ref="L28:M37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7059-FBC0-402B-8172-00943A17D8D0}">
  <dimension ref="A1"/>
  <sheetViews>
    <sheetView workbookViewId="0">
      <selection activeCell="D37" sqref="D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KKarpinski</dc:creator>
  <cp:lastModifiedBy>KKarpinski</cp:lastModifiedBy>
  <cp:lastPrinted>2024-02-09T13:37:17Z</cp:lastPrinted>
  <dcterms:created xsi:type="dcterms:W3CDTF">2015-06-05T18:19:34Z</dcterms:created>
  <dcterms:modified xsi:type="dcterms:W3CDTF">2024-03-08T12:01:57Z</dcterms:modified>
</cp:coreProperties>
</file>