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4 MK\POWYŻEJ 130 000 ZŁ\2024\10 Wyroby medyczne\"/>
    </mc:Choice>
  </mc:AlternateContent>
  <xr:revisionPtr revIDLastSave="0" documentId="8_{840FDC9D-929D-4B26-9CD0-3DA514C39EDE}" xr6:coauthVersionLast="47" xr6:coauthVersionMax="47" xr10:uidLastSave="{00000000-0000-0000-0000-000000000000}"/>
  <bookViews>
    <workbookView xWindow="2688" yWindow="1224" windowWidth="13884" windowHeight="11736" xr2:uid="{48C0134A-7C64-41F2-A365-4E146E2ECBBE}"/>
  </bookViews>
  <sheets>
    <sheet name="Wartość szacunkow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  <c r="D63" i="1"/>
  <c r="D62" i="1"/>
  <c r="D59" i="1"/>
  <c r="D60" i="1"/>
  <c r="D61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26" i="1"/>
  <c r="D57" i="1"/>
  <c r="D58" i="1"/>
  <c r="D5" i="1"/>
  <c r="D78" i="1" s="1"/>
</calcChain>
</file>

<file path=xl/sharedStrings.xml><?xml version="1.0" encoding="utf-8"?>
<sst xmlns="http://schemas.openxmlformats.org/spreadsheetml/2006/main" count="149" uniqueCount="149">
  <si>
    <t>Szacunkowa wartość zadań netto:</t>
  </si>
  <si>
    <t>Lp.</t>
  </si>
  <si>
    <t>1.</t>
  </si>
  <si>
    <t>Zadanie Nr 1</t>
  </si>
  <si>
    <t>2.</t>
  </si>
  <si>
    <t>Zadanie Nr 2</t>
  </si>
  <si>
    <t>3.</t>
  </si>
  <si>
    <t>Zadanie Nr 3</t>
  </si>
  <si>
    <t>4.</t>
  </si>
  <si>
    <t>Zadanie Nr 4</t>
  </si>
  <si>
    <t>5.</t>
  </si>
  <si>
    <t>6.</t>
  </si>
  <si>
    <t>7.</t>
  </si>
  <si>
    <t>8.</t>
  </si>
  <si>
    <t>9.</t>
  </si>
  <si>
    <t>10.</t>
  </si>
  <si>
    <t>11.</t>
  </si>
  <si>
    <t>12.</t>
  </si>
  <si>
    <t>14.</t>
  </si>
  <si>
    <t>13.</t>
  </si>
  <si>
    <t>15.</t>
  </si>
  <si>
    <t>Zadanie Nr 5</t>
  </si>
  <si>
    <t>Zadanie Nr 6</t>
  </si>
  <si>
    <t>Zadanie Nr 7</t>
  </si>
  <si>
    <t>Zadanie Nr 8</t>
  </si>
  <si>
    <t>Zadanie Nr 9</t>
  </si>
  <si>
    <t>Zadanie Nr 10</t>
  </si>
  <si>
    <t>Zadanie Nr 11</t>
  </si>
  <si>
    <t>Zadanie Nr 12</t>
  </si>
  <si>
    <t>Zadanie Nr 13</t>
  </si>
  <si>
    <t>Zadanie Nr 14</t>
  </si>
  <si>
    <t>Zadanie Nr 15</t>
  </si>
  <si>
    <t>16.</t>
  </si>
  <si>
    <t>Zadanie Nr 16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</si>
  <si>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</si>
  <si>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</si>
  <si>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</si>
  <si>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</si>
  <si>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</si>
  <si>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</si>
  <si>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</si>
  <si>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</si>
  <si>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</si>
  <si>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</si>
  <si>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</si>
  <si>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</si>
  <si>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</si>
  <si>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</si>
  <si>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</si>
  <si>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</si>
  <si>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</si>
  <si>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</si>
  <si>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</si>
  <si>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</si>
  <si>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</si>
  <si>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</si>
  <si>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</si>
  <si>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</si>
  <si>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</si>
  <si>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</si>
  <si>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</si>
  <si>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</si>
  <si>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</si>
  <si>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Zadanie Nr 17</t>
  </si>
  <si>
    <t>Zadanie Nr 18</t>
  </si>
  <si>
    <t>Zadanie Nr 20</t>
  </si>
  <si>
    <t>Zadanie Nr 21</t>
  </si>
  <si>
    <t>Zadanie Nr 22</t>
  </si>
  <si>
    <t>Zadanie Nr 23</t>
  </si>
  <si>
    <t>Zadanie Nr 24</t>
  </si>
  <si>
    <t>Zadanie Nr 25</t>
  </si>
  <si>
    <t>Zadanie Nr 26</t>
  </si>
  <si>
    <t>Zadanie Nr 27</t>
  </si>
  <si>
    <t>Zadanie Nr 28</t>
  </si>
  <si>
    <t>Zadanie Nr 29</t>
  </si>
  <si>
    <t>Zadanie Nr 30</t>
  </si>
  <si>
    <t>Zadanie Nr 31</t>
  </si>
  <si>
    <t>Zadanie Nr 32</t>
  </si>
  <si>
    <t>Zadanie Nr 33</t>
  </si>
  <si>
    <t>Zadanie Nr 34</t>
  </si>
  <si>
    <t>Zadanie Nr 35</t>
  </si>
  <si>
    <t>Zadanie Nr 36</t>
  </si>
  <si>
    <t>Zadanie Nr 37</t>
  </si>
  <si>
    <t>Zadanie Nr 38</t>
  </si>
  <si>
    <t>Zadanie Nr 39</t>
  </si>
  <si>
    <t>Zadanie Nr 40</t>
  </si>
  <si>
    <t>Zadanie Nr 41</t>
  </si>
  <si>
    <t>Zadanie Nr 42</t>
  </si>
  <si>
    <t>Zadanie Nr 43</t>
  </si>
  <si>
    <t>Zadanie Nr 44</t>
  </si>
  <si>
    <t>Zadanie Nr 45</t>
  </si>
  <si>
    <t>Zadanie Nr 46</t>
  </si>
  <si>
    <t>Zadanie Nr 19</t>
  </si>
  <si>
    <t>46.</t>
  </si>
  <si>
    <t>47.</t>
  </si>
  <si>
    <t>Zadanie Nr 47</t>
  </si>
  <si>
    <t>48.</t>
  </si>
  <si>
    <t>Zadanie Nr 48</t>
  </si>
  <si>
    <t>49.</t>
  </si>
  <si>
    <t>50.</t>
  </si>
  <si>
    <t>Zadanie Nr 49</t>
  </si>
  <si>
    <t>Zadanie Nr 50</t>
  </si>
  <si>
    <t>51.</t>
  </si>
  <si>
    <t>52.</t>
  </si>
  <si>
    <t>54.</t>
  </si>
  <si>
    <t>55.</t>
  </si>
  <si>
    <t>Zadanie Nr 51</t>
  </si>
  <si>
    <t>Zadanie Nr 52</t>
  </si>
  <si>
    <t>Zadanie Nr 53</t>
  </si>
  <si>
    <t>Zadanie Nr 54</t>
  </si>
  <si>
    <t>Zadanie Nr 55</t>
  </si>
  <si>
    <t>56.</t>
  </si>
  <si>
    <t>57.</t>
  </si>
  <si>
    <t>Zadanie Nr 56</t>
  </si>
  <si>
    <t>Zadanie Nr 57</t>
  </si>
  <si>
    <t>RAZEM:</t>
  </si>
  <si>
    <t>53.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</si>
  <si>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</si>
  <si>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</si>
  <si>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</si>
  <si>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</si>
  <si>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</si>
  <si>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</si>
  <si>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</si>
  <si>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</si>
  <si>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</si>
  <si>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</si>
  <si>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</si>
  <si>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</si>
  <si>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</si>
  <si>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</si>
  <si>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</si>
  <si>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</si>
  <si>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Zadanie Nr 58</t>
  </si>
  <si>
    <t>Zadanie Nr 59</t>
  </si>
  <si>
    <t>Zadanie Nr 60</t>
  </si>
  <si>
    <t>Zadanie Nr 61</t>
  </si>
  <si>
    <t>Zadanie Nr 62</t>
  </si>
  <si>
    <t>Zadanie Nr 63</t>
  </si>
  <si>
    <t>Zadanie Nr 64</t>
  </si>
  <si>
    <t>Zadanie Nr 65</t>
  </si>
  <si>
    <t>Zadanie Nr 66</t>
  </si>
  <si>
    <t>Zadanie Nr 67</t>
  </si>
  <si>
    <t>Zadanie Nr 68</t>
  </si>
  <si>
    <t>Zadanie Nr 69</t>
  </si>
  <si>
    <t>Zadanie Nr 70</t>
  </si>
  <si>
    <t>Zadanie Nr 71</t>
  </si>
  <si>
    <t>Zadanie Nr 72</t>
  </si>
  <si>
    <t>Zadanie Nr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</si>
</sst>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" fontId="1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4" fontId="4" fillId="0" borderId="1" xfId="0" applyNumberFormat="1" applyFont="1" applyBorder="1"/>
    <xf numFmtId="0" fontId="0" fillId="0" borderId="0" xfId="0" applyAlignment="1">
      <alignment wrapText="1"/>
    </xf>
    <xf numFmtId="0" fontId="6" fillId="0" borderId="2" xfId="0" applyFont="1" applyBorder="1"/>
    <xf numFmtId="0" fontId="6" fillId="0" borderId="3" xfId="0" applyFont="1" applyBorder="1"/>
    <xf numFmtId="4" fontId="6" fillId="0" borderId="3" xfId="0" applyNumberFormat="1" applyFont="1" applyBorder="1"/>
    <xf numFmtId="4" fontId="6" fillId="0" borderId="4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3DCAD-DDDE-4EF3-B918-D9470AC3FC13}">
  <sheetPr>
    <pageSetUpPr fitToPage="1"/>
  </sheetPr>
  <dimension ref="A2:S78"/>
  <sheetViews>
    <sheetView tabSelected="1" workbookViewId="0">
      <selection activeCell="V91" sqref="V91"/>
    </sheetView>
  </sheetViews>
  <sheetFormatPr defaultRowHeight="14.4" x14ac:dyDescent="0.3"/>
  <cols>
    <col min="1" max="1" width="5.6640625" customWidth="1"/>
    <col min="2" max="2" width="15.33203125" customWidth="1"/>
    <col min="3" max="3" width="19.109375" customWidth="1"/>
    <col min="4" max="4" width="18.109375" customWidth="1"/>
    <col min="5" max="5" width="11.109375" customWidth="1"/>
    <col min="6" max="18" width="0" hidden="1" customWidth="1"/>
    <col min="19" max="19" width="11.109375" hidden="1" customWidth="1"/>
    <col min="23" max="23" width="10.5546875" customWidth="1"/>
  </cols>
  <sheetData>
    <row r="2" spans="1:13" x14ac:dyDescent="0.3">
      <c r="A2" t="s">
        <v>0</v>
      </c>
    </row>
    <row r="4" spans="1:13" x14ac:dyDescent="0.3">
      <c r="A4" t="s">
        <v>1</v>
      </c>
      <c r="C4" s="1"/>
      <c r="M4" s="8"/>
    </row>
    <row r="5" spans="1:13" ht="15.9" customHeight="1" x14ac:dyDescent="0.3">
      <c r="A5" s="2" t="s">
        <v>2</v>
      </c>
      <c r="B5" s="3" t="s">
        <v>3</v>
      </c>
      <c r="C5" s="4">
        <v>20026.8</v>
      </c>
      <c r="D5" s="5">
        <f>C5*1.08</f>
        <v>21628.944</v>
      </c>
      <c r="E5" s="1"/>
    </row>
    <row r="6" spans="1:13" ht="15.9" customHeight="1" x14ac:dyDescent="0.3">
      <c r="A6" s="2" t="s">
        <v>4</v>
      </c>
      <c r="B6" s="3" t="s">
        <v>5</v>
      </c>
      <c r="C6" s="4">
        <v>46482.5</v>
      </c>
      <c r="D6" s="5">
        <f t="shared" ref="D6:D63" si="0">C6*1.08</f>
        <v>50201.100000000006</v>
      </c>
    </row>
    <row r="7" spans="1:13" ht="15.9" customHeight="1" x14ac:dyDescent="0.3">
      <c r="A7" s="2" t="s">
        <v>6</v>
      </c>
      <c r="B7" s="3" t="s">
        <v>7</v>
      </c>
      <c r="C7" s="4">
        <v>66370</v>
      </c>
      <c r="D7" s="5">
        <f t="shared" si="0"/>
        <v>71679.600000000006</v>
      </c>
      <c r="E7" s="1"/>
    </row>
    <row r="8" spans="1:13" ht="15.9" customHeight="1" x14ac:dyDescent="0.3">
      <c r="A8" s="2" t="s">
        <v>8</v>
      </c>
      <c r="B8" s="3" t="s">
        <v>9</v>
      </c>
      <c r="C8" s="4">
        <v>423854.4</v>
      </c>
      <c r="D8" s="5">
        <f t="shared" si="0"/>
        <v>457762.75200000004</v>
      </c>
      <c r="E8" s="1"/>
    </row>
    <row r="9" spans="1:13" ht="15.9" customHeight="1" x14ac:dyDescent="0.3">
      <c r="A9" s="2" t="s">
        <v>10</v>
      </c>
      <c r="B9" s="3" t="s">
        <v>21</v>
      </c>
      <c r="C9" s="4">
        <v>9678</v>
      </c>
      <c r="D9" s="5">
        <f t="shared" si="0"/>
        <v>10452.24</v>
      </c>
    </row>
    <row r="10" spans="1:13" ht="15.9" customHeight="1" x14ac:dyDescent="0.3">
      <c r="A10" s="2" t="s">
        <v>11</v>
      </c>
      <c r="B10" s="3" t="s">
        <v>22</v>
      </c>
      <c r="C10" s="4">
        <v>3600</v>
      </c>
      <c r="D10" s="5">
        <f t="shared" si="0"/>
        <v>3888.0000000000005</v>
      </c>
      <c r="E10" s="1"/>
    </row>
    <row r="11" spans="1:13" ht="15.9" customHeight="1" x14ac:dyDescent="0.3">
      <c r="A11" s="2" t="s">
        <v>12</v>
      </c>
      <c r="B11" s="3" t="s">
        <v>23</v>
      </c>
      <c r="C11" s="4">
        <v>140</v>
      </c>
      <c r="D11" s="5">
        <f t="shared" si="0"/>
        <v>151.20000000000002</v>
      </c>
      <c r="E11" s="1"/>
    </row>
    <row r="12" spans="1:13" ht="15.9" customHeight="1" x14ac:dyDescent="0.3">
      <c r="A12" s="2" t="s">
        <v>13</v>
      </c>
      <c r="B12" s="3" t="s">
        <v>24</v>
      </c>
      <c r="C12" s="4">
        <v>113400</v>
      </c>
      <c r="D12" s="5">
        <f t="shared" si="0"/>
        <v>122472.00000000001</v>
      </c>
      <c r="E12" s="1"/>
    </row>
    <row r="13" spans="1:13" ht="15.9" customHeight="1" x14ac:dyDescent="0.3">
      <c r="A13" s="2" t="s">
        <v>14</v>
      </c>
      <c r="B13" s="3" t="s">
        <v>25</v>
      </c>
      <c r="C13" s="4">
        <v>12960</v>
      </c>
      <c r="D13" s="5">
        <f t="shared" si="0"/>
        <v>13996.800000000001</v>
      </c>
      <c r="E13" s="1"/>
    </row>
    <row r="14" spans="1:13" ht="15.9" customHeight="1" x14ac:dyDescent="0.3">
      <c r="A14" s="2" t="s">
        <v>15</v>
      </c>
      <c r="B14" s="3" t="s">
        <v>26</v>
      </c>
      <c r="C14" s="4">
        <v>12364.5</v>
      </c>
      <c r="D14" s="5">
        <f t="shared" si="0"/>
        <v>13353.660000000002</v>
      </c>
      <c r="E14" s="1"/>
    </row>
    <row r="15" spans="1:13" ht="15.9" customHeight="1" x14ac:dyDescent="0.3">
      <c r="A15" s="2" t="s">
        <v>16</v>
      </c>
      <c r="B15" s="3" t="s">
        <v>27</v>
      </c>
      <c r="C15" s="4">
        <v>34907</v>
      </c>
      <c r="D15" s="5">
        <f t="shared" si="0"/>
        <v>37699.560000000005</v>
      </c>
      <c r="E15" s="1"/>
    </row>
    <row r="16" spans="1:13" ht="15.9" customHeight="1" x14ac:dyDescent="0.3">
      <c r="A16" s="2" t="s">
        <v>17</v>
      </c>
      <c r="B16" s="3" t="s">
        <v>28</v>
      </c>
      <c r="C16" s="4">
        <v>44822</v>
      </c>
      <c r="D16" s="5">
        <f t="shared" si="0"/>
        <v>48407.76</v>
      </c>
      <c r="E16" s="1"/>
    </row>
    <row r="17" spans="1:5" ht="15.9" customHeight="1" x14ac:dyDescent="0.3">
      <c r="A17" s="2" t="s">
        <v>19</v>
      </c>
      <c r="B17" s="3" t="s">
        <v>29</v>
      </c>
      <c r="C17" s="4">
        <v>2261</v>
      </c>
      <c r="D17" s="5">
        <f t="shared" si="0"/>
        <v>2441.88</v>
      </c>
      <c r="E17" s="1"/>
    </row>
    <row r="18" spans="1:5" ht="15.9" customHeight="1" x14ac:dyDescent="0.3">
      <c r="A18" s="2" t="s">
        <v>18</v>
      </c>
      <c r="B18" s="3" t="s">
        <v>30</v>
      </c>
      <c r="C18" s="4">
        <v>2325.6</v>
      </c>
      <c r="D18" s="5">
        <f t="shared" si="0"/>
        <v>2511.6480000000001</v>
      </c>
    </row>
    <row r="19" spans="1:5" ht="15.9" customHeight="1" x14ac:dyDescent="0.3">
      <c r="A19" s="2" t="s">
        <v>20</v>
      </c>
      <c r="B19" s="3" t="s">
        <v>31</v>
      </c>
      <c r="C19" s="4">
        <v>13160</v>
      </c>
      <c r="D19" s="5">
        <f t="shared" si="0"/>
        <v>14212.800000000001</v>
      </c>
      <c r="E19" s="1"/>
    </row>
    <row r="20" spans="1:5" ht="15.9" customHeight="1" x14ac:dyDescent="0.3">
      <c r="A20" s="2" t="s">
        <v>32</v>
      </c>
      <c r="B20" s="3" t="s">
        <v>33</v>
      </c>
      <c r="C20" s="4">
        <v>18645</v>
      </c>
      <c r="D20" s="5">
        <f t="shared" si="0"/>
        <v>20136.600000000002</v>
      </c>
    </row>
    <row r="21" spans="1:5" ht="15.9" customHeight="1" x14ac:dyDescent="0.3">
      <c r="A21" s="2" t="s">
        <v>34</v>
      </c>
      <c r="B21" s="3" t="s">
        <v>63</v>
      </c>
      <c r="C21" s="4">
        <v>363</v>
      </c>
      <c r="D21" s="5">
        <f t="shared" si="0"/>
        <v>392.04</v>
      </c>
    </row>
    <row r="22" spans="1:5" ht="15.9" customHeight="1" x14ac:dyDescent="0.3">
      <c r="A22" s="2" t="s">
        <v>35</v>
      </c>
      <c r="B22" s="3" t="s">
        <v>64</v>
      </c>
      <c r="C22" s="6">
        <v>418</v>
      </c>
      <c r="D22" s="5">
        <f t="shared" si="0"/>
        <v>451.44000000000005</v>
      </c>
    </row>
    <row r="23" spans="1:5" ht="15.9" customHeight="1" x14ac:dyDescent="0.3">
      <c r="A23" s="2" t="s">
        <v>36</v>
      </c>
      <c r="B23" s="3" t="s">
        <v>92</v>
      </c>
      <c r="C23" s="6">
        <v>1019.9</v>
      </c>
      <c r="D23" s="5">
        <f t="shared" si="0"/>
        <v>1101.492</v>
      </c>
    </row>
    <row r="24" spans="1:5" ht="15.9" customHeight="1" x14ac:dyDescent="0.3">
      <c r="A24" s="2" t="s">
        <v>37</v>
      </c>
      <c r="B24" s="3" t="s">
        <v>65</v>
      </c>
      <c r="C24" s="6">
        <v>10880</v>
      </c>
      <c r="D24" s="5">
        <f t="shared" si="0"/>
        <v>11750.400000000001</v>
      </c>
    </row>
    <row r="25" spans="1:5" ht="15.9" customHeight="1" x14ac:dyDescent="0.3">
      <c r="A25" s="2" t="s">
        <v>38</v>
      </c>
      <c r="B25" s="3" t="s">
        <v>66</v>
      </c>
      <c r="C25" s="6">
        <v>76500</v>
      </c>
      <c r="D25" s="5">
        <f t="shared" si="0"/>
        <v>82620</v>
      </c>
    </row>
    <row r="26" spans="1:5" ht="15.9" customHeight="1" x14ac:dyDescent="0.3">
      <c r="A26" s="2" t="s">
        <v>39</v>
      </c>
      <c r="B26" s="3" t="s">
        <v>67</v>
      </c>
      <c r="C26" s="6">
        <v>22101.82</v>
      </c>
      <c r="D26" s="5">
        <f>C26*1.08</f>
        <v>23869.9656</v>
      </c>
    </row>
    <row r="27" spans="1:5" ht="15.9" customHeight="1" x14ac:dyDescent="0.3">
      <c r="A27" s="2" t="s">
        <v>40</v>
      </c>
      <c r="B27" s="3" t="s">
        <v>68</v>
      </c>
      <c r="C27" s="6">
        <v>3080</v>
      </c>
      <c r="D27" s="5">
        <f t="shared" si="0"/>
        <v>3326.4</v>
      </c>
    </row>
    <row r="28" spans="1:5" ht="15.9" customHeight="1" x14ac:dyDescent="0.3">
      <c r="A28" s="2" t="s">
        <v>41</v>
      </c>
      <c r="B28" s="3" t="s">
        <v>69</v>
      </c>
      <c r="C28" s="6">
        <v>9760</v>
      </c>
      <c r="D28" s="5">
        <f t="shared" si="0"/>
        <v>10540.800000000001</v>
      </c>
    </row>
    <row r="29" spans="1:5" ht="15.9" customHeight="1" x14ac:dyDescent="0.3">
      <c r="A29" s="2" t="s">
        <v>42</v>
      </c>
      <c r="B29" s="3" t="s">
        <v>70</v>
      </c>
      <c r="C29" s="6">
        <v>12540</v>
      </c>
      <c r="D29" s="5">
        <f t="shared" si="0"/>
        <v>13543.2</v>
      </c>
    </row>
    <row r="30" spans="1:5" ht="15.9" customHeight="1" x14ac:dyDescent="0.3">
      <c r="A30" s="2" t="s">
        <v>43</v>
      </c>
      <c r="B30" s="3" t="s">
        <v>71</v>
      </c>
      <c r="C30" s="6">
        <v>4755</v>
      </c>
      <c r="D30" s="5">
        <f t="shared" si="0"/>
        <v>5135.4000000000005</v>
      </c>
    </row>
    <row r="31" spans="1:5" ht="15.9" customHeight="1" x14ac:dyDescent="0.3">
      <c r="A31" s="2" t="s">
        <v>44</v>
      </c>
      <c r="B31" s="3" t="s">
        <v>72</v>
      </c>
      <c r="C31" s="6">
        <v>2300</v>
      </c>
      <c r="D31" s="5">
        <f t="shared" si="0"/>
        <v>2484</v>
      </c>
    </row>
    <row r="32" spans="1:5" ht="15.9" customHeight="1" x14ac:dyDescent="0.3">
      <c r="A32" s="2" t="s">
        <v>45</v>
      </c>
      <c r="B32" s="3" t="s">
        <v>73</v>
      </c>
      <c r="C32" s="6">
        <v>10564.56</v>
      </c>
      <c r="D32" s="5">
        <f t="shared" si="0"/>
        <v>11409.7248</v>
      </c>
    </row>
    <row r="33" spans="1:4" ht="15.9" customHeight="1" x14ac:dyDescent="0.3">
      <c r="A33" s="2" t="s">
        <v>46</v>
      </c>
      <c r="B33" s="3" t="s">
        <v>74</v>
      </c>
      <c r="C33" s="6">
        <v>20440</v>
      </c>
      <c r="D33" s="5">
        <f t="shared" si="0"/>
        <v>22075.200000000001</v>
      </c>
    </row>
    <row r="34" spans="1:4" ht="15.9" customHeight="1" x14ac:dyDescent="0.3">
      <c r="A34" s="2" t="s">
        <v>47</v>
      </c>
      <c r="B34" s="3" t="s">
        <v>75</v>
      </c>
      <c r="C34" s="6">
        <v>8940</v>
      </c>
      <c r="D34" s="5">
        <f t="shared" si="0"/>
        <v>9655.2000000000007</v>
      </c>
    </row>
    <row r="35" spans="1:4" ht="15.9" customHeight="1" x14ac:dyDescent="0.3">
      <c r="A35" s="2" t="s">
        <v>48</v>
      </c>
      <c r="B35" s="3" t="s">
        <v>76</v>
      </c>
      <c r="C35" s="6">
        <v>13301.8</v>
      </c>
      <c r="D35" s="5">
        <f t="shared" si="0"/>
        <v>14365.944</v>
      </c>
    </row>
    <row r="36" spans="1:4" ht="15.9" customHeight="1" x14ac:dyDescent="0.3">
      <c r="A36" s="2" t="s">
        <v>49</v>
      </c>
      <c r="B36" s="3" t="s">
        <v>77</v>
      </c>
      <c r="C36" s="6">
        <v>18595</v>
      </c>
      <c r="D36" s="5">
        <f t="shared" si="0"/>
        <v>20082.600000000002</v>
      </c>
    </row>
    <row r="37" spans="1:4" ht="15.9" customHeight="1" x14ac:dyDescent="0.3">
      <c r="A37" s="2" t="s">
        <v>50</v>
      </c>
      <c r="B37" s="3" t="s">
        <v>78</v>
      </c>
      <c r="C37" s="6">
        <v>21708</v>
      </c>
      <c r="D37" s="5">
        <f t="shared" si="0"/>
        <v>23444.640000000003</v>
      </c>
    </row>
    <row r="38" spans="1:4" ht="15.9" customHeight="1" x14ac:dyDescent="0.3">
      <c r="A38" s="2" t="s">
        <v>51</v>
      </c>
      <c r="B38" s="3" t="s">
        <v>79</v>
      </c>
      <c r="C38" s="6">
        <v>11891.6</v>
      </c>
      <c r="D38" s="5">
        <f t="shared" si="0"/>
        <v>12842.928000000002</v>
      </c>
    </row>
    <row r="39" spans="1:4" ht="15.9" customHeight="1" x14ac:dyDescent="0.3">
      <c r="A39" s="2" t="s">
        <v>52</v>
      </c>
      <c r="B39" s="3" t="s">
        <v>80</v>
      </c>
      <c r="C39" s="6">
        <v>91850</v>
      </c>
      <c r="D39" s="5">
        <f t="shared" si="0"/>
        <v>99198</v>
      </c>
    </row>
    <row r="40" spans="1:4" ht="15.9" customHeight="1" x14ac:dyDescent="0.3">
      <c r="A40" s="2" t="s">
        <v>53</v>
      </c>
      <c r="B40" s="3" t="s">
        <v>81</v>
      </c>
      <c r="C40" s="6">
        <v>5751</v>
      </c>
      <c r="D40" s="5">
        <f t="shared" si="0"/>
        <v>6211.0800000000008</v>
      </c>
    </row>
    <row r="41" spans="1:4" ht="15.9" customHeight="1" x14ac:dyDescent="0.3">
      <c r="A41" s="2" t="s">
        <v>54</v>
      </c>
      <c r="B41" s="3" t="s">
        <v>82</v>
      </c>
      <c r="C41" s="6">
        <v>23298.3</v>
      </c>
      <c r="D41" s="5">
        <f t="shared" si="0"/>
        <v>25162.164000000001</v>
      </c>
    </row>
    <row r="42" spans="1:4" ht="15.9" customHeight="1" x14ac:dyDescent="0.3">
      <c r="A42" s="2" t="s">
        <v>55</v>
      </c>
      <c r="B42" s="3" t="s">
        <v>83</v>
      </c>
      <c r="C42" s="6">
        <v>82.5</v>
      </c>
      <c r="D42" s="5">
        <f t="shared" si="0"/>
        <v>89.100000000000009</v>
      </c>
    </row>
    <row r="43" spans="1:4" ht="15.9" customHeight="1" x14ac:dyDescent="0.3">
      <c r="A43" s="2" t="s">
        <v>56</v>
      </c>
      <c r="B43" s="3" t="s">
        <v>84</v>
      </c>
      <c r="C43" s="7">
        <v>2542.5</v>
      </c>
      <c r="D43" s="5">
        <f t="shared" si="0"/>
        <v>2745.9</v>
      </c>
    </row>
    <row r="44" spans="1:4" ht="15.9" customHeight="1" x14ac:dyDescent="0.3">
      <c r="A44" s="2" t="s">
        <v>57</v>
      </c>
      <c r="B44" s="3" t="s">
        <v>85</v>
      </c>
      <c r="C44" s="6">
        <v>1081.5</v>
      </c>
      <c r="D44" s="5">
        <f t="shared" si="0"/>
        <v>1168.02</v>
      </c>
    </row>
    <row r="45" spans="1:4" ht="15.9" customHeight="1" x14ac:dyDescent="0.3">
      <c r="A45" s="2" t="s">
        <v>58</v>
      </c>
      <c r="B45" s="3" t="s">
        <v>86</v>
      </c>
      <c r="C45" s="6">
        <v>45834</v>
      </c>
      <c r="D45" s="5">
        <f t="shared" si="0"/>
        <v>49500.72</v>
      </c>
    </row>
    <row r="46" spans="1:4" ht="15.9" customHeight="1" x14ac:dyDescent="0.3">
      <c r="A46" s="2" t="s">
        <v>59</v>
      </c>
      <c r="B46" s="3" t="s">
        <v>87</v>
      </c>
      <c r="C46" s="6">
        <v>2400</v>
      </c>
      <c r="D46" s="5">
        <f t="shared" si="0"/>
        <v>2592</v>
      </c>
    </row>
    <row r="47" spans="1:4" ht="15.9" customHeight="1" x14ac:dyDescent="0.3">
      <c r="A47" s="2" t="s">
        <v>60</v>
      </c>
      <c r="B47" s="3" t="s">
        <v>88</v>
      </c>
      <c r="C47" s="6">
        <v>186450</v>
      </c>
      <c r="D47" s="5">
        <f t="shared" si="0"/>
        <v>201366</v>
      </c>
    </row>
    <row r="48" spans="1:4" ht="15.9" customHeight="1" x14ac:dyDescent="0.3">
      <c r="A48" s="2" t="s">
        <v>61</v>
      </c>
      <c r="B48" s="3" t="s">
        <v>89</v>
      </c>
      <c r="C48" s="6">
        <v>1871.1</v>
      </c>
      <c r="D48" s="5">
        <f t="shared" si="0"/>
        <v>2020.788</v>
      </c>
    </row>
    <row r="49" spans="1:4" ht="15.9" customHeight="1" x14ac:dyDescent="0.3">
      <c r="A49" s="2" t="s">
        <v>62</v>
      </c>
      <c r="B49" s="3" t="s">
        <v>90</v>
      </c>
      <c r="C49" s="6">
        <v>1567.5</v>
      </c>
      <c r="D49" s="5">
        <f t="shared" si="0"/>
        <v>1692.9</v>
      </c>
    </row>
    <row r="50" spans="1:4" ht="15.9" customHeight="1" x14ac:dyDescent="0.3">
      <c r="A50" s="2" t="s">
        <v>93</v>
      </c>
      <c r="B50" s="3" t="s">
        <v>91</v>
      </c>
      <c r="C50" s="6">
        <v>1950</v>
      </c>
      <c r="D50" s="5">
        <f t="shared" si="0"/>
        <v>2106</v>
      </c>
    </row>
    <row r="51" spans="1:4" ht="15.9" customHeight="1" x14ac:dyDescent="0.3">
      <c r="A51" s="2" t="s">
        <v>94</v>
      </c>
      <c r="B51" s="3" t="s">
        <v>95</v>
      </c>
      <c r="C51" s="6">
        <v>760</v>
      </c>
      <c r="D51" s="5">
        <f t="shared" si="0"/>
        <v>820.80000000000007</v>
      </c>
    </row>
    <row r="52" spans="1:4" ht="15.9" customHeight="1" x14ac:dyDescent="0.3">
      <c r="A52" s="2" t="s">
        <v>96</v>
      </c>
      <c r="B52" s="3" t="s">
        <v>97</v>
      </c>
      <c r="C52" s="6">
        <v>680</v>
      </c>
      <c r="D52" s="5">
        <f t="shared" si="0"/>
        <v>734.40000000000009</v>
      </c>
    </row>
    <row r="53" spans="1:4" ht="15.9" customHeight="1" x14ac:dyDescent="0.3">
      <c r="A53" s="2" t="s">
        <v>98</v>
      </c>
      <c r="B53" s="3" t="s">
        <v>100</v>
      </c>
      <c r="C53" s="6">
        <v>50000</v>
      </c>
      <c r="D53" s="5">
        <f t="shared" si="0"/>
        <v>54000</v>
      </c>
    </row>
    <row r="54" spans="1:4" ht="15.9" customHeight="1" x14ac:dyDescent="0.3">
      <c r="A54" s="2" t="s">
        <v>99</v>
      </c>
      <c r="B54" s="3" t="s">
        <v>101</v>
      </c>
      <c r="C54" s="6">
        <v>26000</v>
      </c>
      <c r="D54" s="5">
        <f t="shared" si="0"/>
        <v>28080.000000000004</v>
      </c>
    </row>
    <row r="55" spans="1:4" ht="15.9" customHeight="1" x14ac:dyDescent="0.3">
      <c r="A55" s="2" t="s">
        <v>102</v>
      </c>
      <c r="B55" s="3" t="s">
        <v>106</v>
      </c>
      <c r="C55" s="6">
        <v>15000</v>
      </c>
      <c r="D55" s="5">
        <f t="shared" si="0"/>
        <v>16200.000000000002</v>
      </c>
    </row>
    <row r="56" spans="1:4" ht="15.9" customHeight="1" x14ac:dyDescent="0.3">
      <c r="A56" s="2" t="s">
        <v>103</v>
      </c>
      <c r="B56" s="3" t="s">
        <v>107</v>
      </c>
      <c r="C56" s="6">
        <v>1940</v>
      </c>
      <c r="D56" s="5">
        <f t="shared" si="0"/>
        <v>2095.2000000000003</v>
      </c>
    </row>
    <row r="57" spans="1:4" ht="15.9" customHeight="1" x14ac:dyDescent="0.3">
      <c r="A57" s="2" t="s">
        <v>116</v>
      </c>
      <c r="B57" s="3" t="s">
        <v>108</v>
      </c>
      <c r="C57" s="6">
        <v>480</v>
      </c>
      <c r="D57" s="5">
        <f t="shared" si="0"/>
        <v>518.40000000000009</v>
      </c>
    </row>
    <row r="58" spans="1:4" ht="15.9" customHeight="1" x14ac:dyDescent="0.3">
      <c r="A58" s="2" t="s">
        <v>104</v>
      </c>
      <c r="B58" s="3" t="s">
        <v>109</v>
      </c>
      <c r="C58" s="6">
        <v>1450</v>
      </c>
      <c r="D58" s="5">
        <f t="shared" si="0"/>
        <v>1566</v>
      </c>
    </row>
    <row r="59" spans="1:4" ht="15.9" customHeight="1" x14ac:dyDescent="0.3">
      <c r="A59" s="2" t="s">
        <v>105</v>
      </c>
      <c r="B59" s="3" t="s">
        <v>110</v>
      </c>
      <c r="C59" s="6">
        <v>23762</v>
      </c>
      <c r="D59" s="5">
        <f t="shared" si="0"/>
        <v>25662.960000000003</v>
      </c>
    </row>
    <row r="60" spans="1:4" ht="15.9" customHeight="1" x14ac:dyDescent="0.3">
      <c r="A60" s="2" t="s">
        <v>111</v>
      </c>
      <c r="B60" s="3" t="s">
        <v>113</v>
      </c>
      <c r="C60" s="6">
        <v>11132</v>
      </c>
      <c r="D60" s="5">
        <f t="shared" si="0"/>
        <v>12022.560000000001</v>
      </c>
    </row>
    <row r="61" spans="1:4" ht="15.9" customHeight="1" x14ac:dyDescent="0.3">
      <c r="A61" s="2" t="s">
        <v>112</v>
      </c>
      <c r="B61" s="3" t="s">
        <v>114</v>
      </c>
      <c r="C61" s="6">
        <v>3300</v>
      </c>
      <c r="D61" s="5">
        <f t="shared" si="0"/>
        <v>3564.0000000000005</v>
      </c>
    </row>
    <row r="62" spans="1:4" ht="15.6" x14ac:dyDescent="0.3">
      <c r="A62" s="2" t="s">
        <v>117</v>
      </c>
      <c r="B62" s="3" t="s">
        <v>133</v>
      </c>
      <c r="C62" s="4">
        <v>6861.4</v>
      </c>
      <c r="D62" s="5">
        <f t="shared" si="0"/>
        <v>7410.3119999999999</v>
      </c>
    </row>
    <row r="63" spans="1:4" ht="15.6" x14ac:dyDescent="0.3">
      <c r="A63" s="2" t="s">
        <v>118</v>
      </c>
      <c r="B63" s="3" t="s">
        <v>134</v>
      </c>
      <c r="C63" s="4">
        <v>23815</v>
      </c>
      <c r="D63" s="5">
        <f t="shared" si="0"/>
        <v>25720.2</v>
      </c>
    </row>
    <row r="64" spans="1:4" ht="15.6" x14ac:dyDescent="0.3">
      <c r="A64" s="2" t="s">
        <v>119</v>
      </c>
      <c r="B64" s="3" t="s">
        <v>135</v>
      </c>
      <c r="C64" s="4">
        <v>20218</v>
      </c>
      <c r="D64" s="5">
        <v>21835.439999999999</v>
      </c>
    </row>
    <row r="65" spans="1:4" ht="15.6" x14ac:dyDescent="0.3">
      <c r="A65" s="2" t="s">
        <v>120</v>
      </c>
      <c r="B65" s="3" t="s">
        <v>136</v>
      </c>
      <c r="C65" s="4">
        <v>13860</v>
      </c>
      <c r="D65" s="5">
        <v>14968.8</v>
      </c>
    </row>
    <row r="66" spans="1:4" ht="15.6" x14ac:dyDescent="0.3">
      <c r="A66" s="2" t="s">
        <v>121</v>
      </c>
      <c r="B66" s="3" t="s">
        <v>137</v>
      </c>
      <c r="C66" s="4">
        <v>8448</v>
      </c>
      <c r="D66" s="5">
        <v>9123.84</v>
      </c>
    </row>
    <row r="67" spans="1:4" ht="15.6" x14ac:dyDescent="0.3">
      <c r="A67" s="2" t="s">
        <v>122</v>
      </c>
      <c r="B67" s="3" t="s">
        <v>138</v>
      </c>
      <c r="C67" s="4">
        <v>4290</v>
      </c>
      <c r="D67" s="5">
        <v>4633.2</v>
      </c>
    </row>
    <row r="68" spans="1:4" ht="15.6" x14ac:dyDescent="0.3">
      <c r="A68" s="2" t="s">
        <v>123</v>
      </c>
      <c r="B68" s="3" t="s">
        <v>139</v>
      </c>
      <c r="C68" s="4">
        <v>17529.599999999999</v>
      </c>
      <c r="D68" s="5">
        <v>18931.97</v>
      </c>
    </row>
    <row r="69" spans="1:4" ht="15.6" x14ac:dyDescent="0.3">
      <c r="A69" s="2" t="s">
        <v>124</v>
      </c>
      <c r="B69" s="3" t="s">
        <v>140</v>
      </c>
      <c r="C69" s="4">
        <v>5364</v>
      </c>
      <c r="D69" s="5">
        <v>5793.12</v>
      </c>
    </row>
    <row r="70" spans="1:4" ht="15.6" x14ac:dyDescent="0.3">
      <c r="A70" s="2" t="s">
        <v>125</v>
      </c>
      <c r="B70" s="3" t="s">
        <v>141</v>
      </c>
      <c r="C70" s="4">
        <v>5568</v>
      </c>
      <c r="D70" s="5">
        <v>6013.44</v>
      </c>
    </row>
    <row r="71" spans="1:4" ht="15.6" x14ac:dyDescent="0.3">
      <c r="A71" s="2" t="s">
        <v>126</v>
      </c>
      <c r="B71" s="3" t="s">
        <v>142</v>
      </c>
      <c r="C71" s="4">
        <v>8050</v>
      </c>
      <c r="D71" s="5">
        <v>8694</v>
      </c>
    </row>
    <row r="72" spans="1:4" ht="15.6" x14ac:dyDescent="0.3">
      <c r="A72" s="2" t="s">
        <v>127</v>
      </c>
      <c r="B72" s="3" t="s">
        <v>143</v>
      </c>
      <c r="C72" s="4">
        <v>2784</v>
      </c>
      <c r="D72" s="5">
        <v>3006.72</v>
      </c>
    </row>
    <row r="73" spans="1:4" ht="15.6" x14ac:dyDescent="0.3">
      <c r="A73" s="2" t="s">
        <v>128</v>
      </c>
      <c r="B73" s="3" t="s">
        <v>144</v>
      </c>
      <c r="C73" s="4">
        <v>12760</v>
      </c>
      <c r="D73" s="5">
        <v>13780.8</v>
      </c>
    </row>
    <row r="74" spans="1:4" ht="15.6" x14ac:dyDescent="0.3">
      <c r="A74" s="2" t="s">
        <v>129</v>
      </c>
      <c r="B74" s="3" t="s">
        <v>145</v>
      </c>
      <c r="C74" s="4">
        <v>11400</v>
      </c>
      <c r="D74" s="5">
        <v>12312</v>
      </c>
    </row>
    <row r="75" spans="1:4" ht="15.6" x14ac:dyDescent="0.3">
      <c r="A75" s="2" t="s">
        <v>130</v>
      </c>
      <c r="B75" s="3" t="s">
        <v>146</v>
      </c>
      <c r="C75" s="4">
        <v>682786.5</v>
      </c>
      <c r="D75" s="5">
        <v>737409.42</v>
      </c>
    </row>
    <row r="76" spans="1:4" ht="15.6" x14ac:dyDescent="0.3">
      <c r="A76" s="2" t="s">
        <v>131</v>
      </c>
      <c r="B76" s="3" t="s">
        <v>147</v>
      </c>
      <c r="C76" s="6">
        <v>5658</v>
      </c>
      <c r="D76" s="5">
        <v>6110.64</v>
      </c>
    </row>
    <row r="77" spans="1:4" ht="15.6" x14ac:dyDescent="0.3">
      <c r="A77" s="2" t="s">
        <v>132</v>
      </c>
      <c r="B77" s="3" t="s">
        <v>148</v>
      </c>
      <c r="C77" s="6">
        <v>10250</v>
      </c>
      <c r="D77" s="5">
        <v>11070</v>
      </c>
    </row>
    <row r="78" spans="1:4" ht="16.2" thickBot="1" x14ac:dyDescent="0.35">
      <c r="A78" s="9"/>
      <c r="B78" s="10" t="s">
        <v>115</v>
      </c>
      <c r="C78" s="11">
        <f>SUM(C5:C77)</f>
        <v>2412980.38</v>
      </c>
      <c r="D78" s="12">
        <f>SUM(D5:D77)</f>
        <v>2606018.8124000002</v>
      </c>
    </row>
  </sheetData>
  <phoneticPr fontId="5" type="noConversion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Wartość szacunkowa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Eskulap</dc:creator>
  <cp:lastModifiedBy>Małgorzata Krzycka</cp:lastModifiedBy>
  <cp:lastPrinted>2024-01-17T12:44:05Z</cp:lastPrinted>
  <dcterms:created xsi:type="dcterms:W3CDTF">2020-12-29T07:12:31Z</dcterms:created>
  <dcterms:modified xsi:type="dcterms:W3CDTF">2024-01-26T12:14:55Z</dcterms:modified>
</cp:coreProperties>
</file>