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definedNames>
    <definedName name="_xlnm.Print_Area" localSheetId="0">'Formularz cenowy'!$A$1:$I$349</definedName>
  </definedNames>
  <calcPr fullCalcOnLoad="1"/>
</workbook>
</file>

<file path=xl/sharedStrings.xml><?xml version="1.0" encoding="utf-8"?>
<sst xmlns="http://schemas.openxmlformats.org/spreadsheetml/2006/main" count="883" uniqueCount="258">
  <si>
    <t>INFORMACJE OGÓLNE</t>
  </si>
  <si>
    <t>Pakiet Nr 1</t>
  </si>
  <si>
    <t>Lp.</t>
  </si>
  <si>
    <t>Nazwa asortymentu</t>
  </si>
  <si>
    <t>j.m.</t>
  </si>
  <si>
    <t>Wartość netto</t>
  </si>
  <si>
    <t>Stawka VAT</t>
  </si>
  <si>
    <t>Wartość brutto</t>
  </si>
  <si>
    <t>1.</t>
  </si>
  <si>
    <t>Pojemnik na zużyte igły (0,7  - 1 l)</t>
  </si>
  <si>
    <t>szt.</t>
  </si>
  <si>
    <t>2.</t>
  </si>
  <si>
    <t>Pojemnik na zużyte igły i strzykawki (2 l -3l) wysokie, min. 23 cm, średnica pokrywy min. 12 cm</t>
  </si>
  <si>
    <t>3.</t>
  </si>
  <si>
    <t>4.</t>
  </si>
  <si>
    <t>Łopatka do języka drewniana – op. 100 szt.</t>
  </si>
  <si>
    <t>op.</t>
  </si>
  <si>
    <t>5.</t>
  </si>
  <si>
    <t>Opaska uciskowa, automatyczna, obsługiwana jedną ręka</t>
  </si>
  <si>
    <t>6.</t>
  </si>
  <si>
    <t>Maszynki do golenia jednorazowego użytku z dwoma ostrzami</t>
  </si>
  <si>
    <t>7.</t>
  </si>
  <si>
    <t>Zestaw do lewatyw</t>
  </si>
  <si>
    <t>RAZEM:</t>
  </si>
  <si>
    <t>Pakiet Nr 2</t>
  </si>
  <si>
    <t>Szkiełko podstawowe cięte z polem; op. 50 szt.</t>
  </si>
  <si>
    <t>Pojemnik na odpady medyczne bez otworu wrzutowego – 50-60 litrów</t>
  </si>
  <si>
    <t>Wzierniki uszne (do badań uszu) jednorazowe (1 op. = 100 szt.)</t>
  </si>
  <si>
    <t xml:space="preserve">Stopery uszne </t>
  </si>
  <si>
    <t>para</t>
  </si>
  <si>
    <t>Kapturki jednorazowe, wykonane z plastiku, do pomiaru temperatury w uchu. Kompatybilne z posiadanym przez Zamawiającego termometrem Brown Termoscan dousznym  (1 op. = 40 szt.)</t>
  </si>
  <si>
    <t>Pakiet Nr 3</t>
  </si>
  <si>
    <t>Żel do EKG 250 ml</t>
  </si>
  <si>
    <t>Żel do USG 250 ml</t>
  </si>
  <si>
    <t>Żel do USG 500 ml</t>
  </si>
  <si>
    <t>Żel do Holtera 250 g ścierny</t>
  </si>
  <si>
    <t>Elektroda Quick combo do defibrylatora Life Pack 500 i 100 ze złączem REDI-PAK</t>
  </si>
  <si>
    <t>8.</t>
  </si>
  <si>
    <t>Papier do videoprintera o czułości standardowej Toshiba B310 110 mm x 20 mm</t>
  </si>
  <si>
    <t>9.</t>
  </si>
  <si>
    <t>Papier do GE Hellige EK-41 rozm. 55mmx40m</t>
  </si>
  <si>
    <t>10.</t>
  </si>
  <si>
    <t>Papier Aspel A4 (wymiary 112x25)</t>
  </si>
  <si>
    <t>11.</t>
  </si>
  <si>
    <t>Papier  EKG Delta 112 x 100 x 300</t>
  </si>
  <si>
    <t>12.</t>
  </si>
  <si>
    <t>Papier do defibrylatora Lifepak papier rejestrujący E-10,E-100, 50mmx30</t>
  </si>
  <si>
    <t>13.</t>
  </si>
  <si>
    <t>14.</t>
  </si>
  <si>
    <t>Papier do defibrylatora ZOLL</t>
  </si>
  <si>
    <t>15.</t>
  </si>
  <si>
    <t xml:space="preserve">Papier UPP210 SE 210x25 mm </t>
  </si>
  <si>
    <t>Pakiet Nr 4</t>
  </si>
  <si>
    <t>Pakiet Nr 5</t>
  </si>
  <si>
    <t>Opaska do identyfikacji dla dorosłych (op. 100 szt.)</t>
  </si>
  <si>
    <t>Pojemniki transportowe do moczu, zakręcane, o pojemności 100 – 150 ml.</t>
  </si>
  <si>
    <t>Kaczka męska plastikowa wielorazowego użytku (nadająca się do dezynfekcji)</t>
  </si>
  <si>
    <t>Słój do dobowej zbiórki moczu Tulipan</t>
  </si>
  <si>
    <t>Miska nerkowata 700 ml</t>
  </si>
  <si>
    <t>Osłonki do głowic endowaginalnych, nawilżane</t>
  </si>
  <si>
    <t>Pakiet Nr 6</t>
  </si>
  <si>
    <t>Paski do glukometru  1 op.=50 sztuk</t>
  </si>
  <si>
    <t>Glukometry do oferowanych pasków</t>
  </si>
  <si>
    <t>Pakiet Nr 7</t>
  </si>
  <si>
    <t xml:space="preserve">Opaska do rurek tracheostomijnych ze zmienną długością przylepianego rzepu </t>
  </si>
  <si>
    <t xml:space="preserve">Szczotka do czyszczenia rurek tracheostomijnych </t>
  </si>
  <si>
    <t>Pakiet Nr 8</t>
  </si>
  <si>
    <t>Fiksator  do mocowania zgłębników, w kształcie płatków nosa, fiszbina w kolorze cielistym, samoprzylepny, jednorazowego użytku</t>
  </si>
  <si>
    <t>Fiksator  do mocowania drenów w kształcie litery H, fiszbina w kolorze ciała, samoprzylepny, jednorazowego użytku</t>
  </si>
  <si>
    <t>Środek poślizgowy do rurek intubacyjnych w formie sprayu, poj. 500 ml</t>
  </si>
  <si>
    <t>Pakiet Nr 9</t>
  </si>
  <si>
    <t>Mankiet ciśnieniowy 1000ml. - Mankiet wykonany z przezroczystego materiału umożliwiającego podgląd poziomu płynu - O budowie pozwalającej na utrzymywanie stałej wartości ciśnienia w każdym miejscu mankietu - Posiadający możliwość zawieszania na stojaku jezdnym - Worek do płynu zawieszany wewnątrz mankietu - Proste zawieszanie worka – (budowa mankietu umożliwia jego rozchylenie w celu zawieszenia worka) - Ciśnienie wskazywane na czytelnym manometrze zegarowym - Wyposażony w dużą, trwałą gruszkę do pompowania mankietu - Pozwalający na rozszerzenie do użycia z workami większymi niż  1000ml</t>
  </si>
  <si>
    <t>Pakiet Nr 10</t>
  </si>
  <si>
    <t>Pojemnik na preparaty do badań histopatologicznych o pojemnościach:</t>
  </si>
  <si>
    <t>a</t>
  </si>
  <si>
    <t>30 - 35 ml zakręcane</t>
  </si>
  <si>
    <t>b</t>
  </si>
  <si>
    <t>250 ml zakręcane</t>
  </si>
  <si>
    <t>c</t>
  </si>
  <si>
    <t>500 ml zakręcane</t>
  </si>
  <si>
    <t>d</t>
  </si>
  <si>
    <t>1 l</t>
  </si>
  <si>
    <t>e</t>
  </si>
  <si>
    <t>2 l</t>
  </si>
  <si>
    <t>f</t>
  </si>
  <si>
    <t>5 l</t>
  </si>
  <si>
    <t>g</t>
  </si>
  <si>
    <t>10 l</t>
  </si>
  <si>
    <t>h</t>
  </si>
  <si>
    <t>20 l</t>
  </si>
  <si>
    <t>Pakiet Nr 11</t>
  </si>
  <si>
    <t xml:space="preserve">Pokrowiec jednorazowy przeznaczony specjalnie do systemu ogrzewania pacjenta DM WARM12, nieprzemakalny, wykonany z włókniny, bez dodatku lateksu, Wymiary 240x100cm. Mocowany za pomocą gumki wszytej dookoła. </t>
  </si>
  <si>
    <t>Pakiet Nr 12</t>
  </si>
  <si>
    <t>Pakiet Nr 13</t>
  </si>
  <si>
    <t xml:space="preserve">Pończochy przeciwzakrzepowe pełnej długości z sekwencyjnym uciskiem 18-14-8-10-8 mmHg od strony kostki do uda; punkt rewizyjny w obrębie palców; kolorystyczne oznaczenie rozmiarów; dostępne w rozmiarach od S do XXXL </t>
  </si>
  <si>
    <t>1. dokument opisowy (np.: katalog, ulotka informacyjna) w celu potwierdzenia zgodności oferowanego produktu z wymaganiami Zamawiającego.      Opis znajduje się na stronie ……………… oferty.</t>
  </si>
  <si>
    <t>Pakiet Nr 14</t>
  </si>
  <si>
    <t>Worki urostomijne, samoprzypelne, do wycięcia, w systemie jednoczęściowe</t>
  </si>
  <si>
    <t>Worki ileostomijne, samoprzylepne, do wycięcia, w systemie jednoczęściowe, przezroczyste</t>
  </si>
  <si>
    <t>Pasta uszczelniająco – gojąco stomijna</t>
  </si>
  <si>
    <t>Neutralizator zapachów</t>
  </si>
  <si>
    <t>Pakiet Nr 15</t>
  </si>
  <si>
    <t>Elektroda do diatermii Erbe Vio 200S (op. 50 szt.)</t>
  </si>
  <si>
    <t>Pakiet Nr 16</t>
  </si>
  <si>
    <t>Pakiet Nr 17</t>
  </si>
  <si>
    <t>Ustnik jednorazowy z gumką do gastroskopii</t>
  </si>
  <si>
    <t>Pakiet Nr 18</t>
  </si>
  <si>
    <t>Elektroda neutralna jednorazowa, dwudzielna, owalna, hydrożelowa,  110cm2</t>
  </si>
  <si>
    <t>Kabel do elektrody neutralnej jednorazowej o dł. 3m z poz. 2</t>
  </si>
  <si>
    <t xml:space="preserve">Sonda argonowa, giętka, wielorazowa, o śr.2,3mm, dł.2, 2 m, z wtyczką owalną, wylotem na wprost </t>
  </si>
  <si>
    <t>Pakiet Nr 19</t>
  </si>
  <si>
    <t>Zestaw jednorazowy do poboru granulocytów z krwi obwodowej za pomocą separatora komórkowego COM.TEC</t>
  </si>
  <si>
    <t>Jednorazowy zestaw do terapeutycznej wymiany osocza</t>
  </si>
  <si>
    <t>Antykoagulant ACD-A, 500 ml</t>
  </si>
  <si>
    <t>Pakiet Nr 20</t>
  </si>
  <si>
    <t>Uchwyt monopolarny wielorazowy z elektrodą nożową, dwoma przyciskami: cięcia i koagulacji, przełącznikiem kołyskowym, przewodem długości co najmniej 4,5 m, złączem trojbolcowym kompatybilnym z posiadanym przez Zamawiającego generatorem Valleylab i elektorami z typowym trzonkiem 2,4 mm.</t>
  </si>
  <si>
    <t>Pakiet Nr 21</t>
  </si>
  <si>
    <t xml:space="preserve">Probówko-strzykawka z heparyną litową .
Probówka  do osocza o pojemności  4,5ml krwi  50szt w opakowaniu. Probówka  typu probówka-strzykawka , w systemie próżniowym ,wykonana z tworzywa sztucznego, zapobiegającergo pobiciu. wyposażona w etykietę z możliwościa zapisu danych na etykiecie. Napełniona probówko-strzykawka jest szczelnie zamknięta kauczukową membraną. kolor korka pomarańczowy.
</t>
  </si>
  <si>
    <t>Pakiet Nr 22</t>
  </si>
  <si>
    <t>Żel do eeg 500ml</t>
  </si>
  <si>
    <t>szt&gt;</t>
  </si>
  <si>
    <t>Pakiet Nr 23</t>
  </si>
  <si>
    <t xml:space="preserve">Sczypce biopsyjne gastroskopowe wielorazowego użytku łyżeczki biopsyjne typu </t>
  </si>
  <si>
    <t>Szczypce biopsyjne uchylne (możliwość biopsji stycznej), kolonoskopowe, wielorazowego użytku łyżeczki biopsyjne typu Wydłużone, Owalne z Okienkiem, Szczęki Aligatora i Ząb Szczura</t>
  </si>
  <si>
    <t>Pakiet Nr 24</t>
  </si>
  <si>
    <t xml:space="preserve"> Farba sterylna w oryginalnej butelce, pojemność 30 ml kolor zielony , czarny  - Eternal 30 ml - Perfect  M-Series </t>
  </si>
  <si>
    <t>Pakiet Nr 25</t>
  </si>
  <si>
    <t>Nazwa asortymentu: materiały eksploatacyjne i akcesoria do respiratora Evita marki firmy Dräger i  do respiratora transportowego Oxylog 2000 marki firmy Drager</t>
  </si>
  <si>
    <t>Cena jednostkowa netto</t>
  </si>
  <si>
    <t xml:space="preserve">Zbiornik na skropliny </t>
  </si>
  <si>
    <t>Czujnik przepływu Infinity ID (1 op. = 5 szt.) lub równowżny</t>
  </si>
  <si>
    <t xml:space="preserve">Łącznik czujnika </t>
  </si>
  <si>
    <t>Zastawka wydechowa</t>
  </si>
  <si>
    <t>Kuweta do kapnometrii wielorazowego użytku</t>
  </si>
  <si>
    <t>Filtr fizelinowy</t>
  </si>
  <si>
    <t xml:space="preserve">Linia próbkowania gazów anestetycznych  1 op. = 10 szt. 
nr kat. 8290286 lu równoważna
</t>
  </si>
  <si>
    <t>Osłonki do czujników rektalnych 1 op. – 10 szt. nr kat. 7104616 lub równoważne</t>
  </si>
  <si>
    <t>Przewód do pomiaru ciśnienia krwi do monitora Delta XL Drager lub równoważny</t>
  </si>
  <si>
    <t>Membrana zastawki 8413661 lub równoważna</t>
  </si>
  <si>
    <t>Czujnik przepływu FLOV Sension lub równoważny</t>
  </si>
  <si>
    <t xml:space="preserve">Zastawka oddechowa </t>
  </si>
  <si>
    <t>Łącznik kątowy</t>
  </si>
  <si>
    <t>Pakiet Nr 26</t>
  </si>
  <si>
    <t>Nazwa asortymentu: materiały eksploatacyjne i akcesoria do respiratora Puritan Bennett 760 oraz 840 marki firmy Covidien</t>
  </si>
  <si>
    <t>Filtr wdechowy PB 840 lub równoważny</t>
  </si>
  <si>
    <t>Filtr wydechowy PB 840 lub równoważny</t>
  </si>
  <si>
    <t>Zbiornik na skropliny PB 840 lub równoważny</t>
  </si>
  <si>
    <t>Filtr wydechowy PB 760 lub równoważny</t>
  </si>
  <si>
    <t>Filtr – gąbka/fizelina – wlot powietrza</t>
  </si>
  <si>
    <t xml:space="preserve">Filtr – gąbka/fizelina – tył respiratora </t>
  </si>
  <si>
    <t>Pakiet Nr27</t>
  </si>
  <si>
    <t>Mankiet do aparatu  OMRON M 22-32 cm lub równoważny</t>
  </si>
  <si>
    <t>Mankiet  do aparatu OMRON L 32-42 cm lub równoważny</t>
  </si>
  <si>
    <t>Stetoskop internistyczny</t>
  </si>
  <si>
    <t>Pakiet Nr 28</t>
  </si>
  <si>
    <t>Manometr do pomiaru ciśnienia w mankiecie rurki intubacyjnej</t>
  </si>
  <si>
    <t>Dren do manometru</t>
  </si>
  <si>
    <t>Pakiet Nr 29</t>
  </si>
  <si>
    <t>Ilość</t>
  </si>
  <si>
    <t>Pakiet Nr 30</t>
  </si>
  <si>
    <t xml:space="preserve">Pokrowiec zapewniający całkowitą ochronę materaca przed przemoczeniem, posiada funkcje ograniczonej paroprzepuszczalności (oddycha), pokrowiec  z tkanin nieprzemakalnych zmywalnych możliwość dezynfekcji preparatami dezynfekcyjnymi, zapinany na zamek lub zamknięcie równoważne.
Do materacy o rozmiarach
Długość: 190 cm / 200 cm
Szerokość: 80 cm / 90 cm
Wysokość: 10 cm / 12 cm / 14 cm
</t>
  </si>
  <si>
    <t>Pakiet Nr 31</t>
  </si>
  <si>
    <t>Aplikator do rozpylania Lidocainy, kompatybilny z flakonem Lidokainy – służący do znieczulania jamy ustnej i gardła przed badaniem lub zabiegiem</t>
  </si>
  <si>
    <t>Pakiet Nr 32</t>
  </si>
  <si>
    <t>Rękawica/rękaw ochrony typu  SALVACEL M, L, XL lub równoważny</t>
  </si>
  <si>
    <t>Folia poślizgowa szer. 60 cm dł. 100 m</t>
  </si>
  <si>
    <t>Taśma typu Kinesiology K-Active  Tape 5cm dł. 5 m lub równoważna</t>
  </si>
  <si>
    <t>Plaster typu Kinesiotaping  5 cm dł. 5 m 3NS TEX lub równoważny</t>
  </si>
  <si>
    <t>Taśma typu Thera Band ZIELONA 45,5 ćwiczeń GUMA Fitness zielona (opór mocny) lub równoważna</t>
  </si>
  <si>
    <t>Taśma gimnatyczna typu  Thera Band czerwona 45,5m mocna czerwona (opór średni) lub równoważna</t>
  </si>
  <si>
    <t>Kompres żelowy 48x18 cm</t>
  </si>
  <si>
    <t>Kompres żelowy 20x28 cm</t>
  </si>
  <si>
    <t>Pakiet Nr 33</t>
  </si>
  <si>
    <t xml:space="preserve">Uszczelka wewnętrzna do łącznika/portu trokarów o średnicy 12 i 15 mm, kompatybilne z Morcelatorem firmy WOLF, 10 sztuk w  opakowaniu </t>
  </si>
  <si>
    <t xml:space="preserve">Uszczelka membranowa do łącznika/portu trokarów o średnicy 12 i 15 mm, kompatybilne z Morcelatorem firmy WOLF, 10 sztuk w  opakowaniu </t>
  </si>
  <si>
    <t>O -ring, kompatybilne z Morcelatorem firmy WOLF</t>
  </si>
  <si>
    <t xml:space="preserve">Uszczelki żółte do prowadnic o średnicy 12 i 15 mm, kompatybilne z Morcelatorem firmy WOLF </t>
  </si>
  <si>
    <t>Pakiet Nr 34</t>
  </si>
  <si>
    <t>Nazwa asortymentu/ Akcesoria do laparoskopu Aesculap</t>
  </si>
  <si>
    <t>Przepustnica do trokarów śr. 5,5 i 7 mm, kompatybilna z zestawem laparoskopowym firmy Aesculap, 20 sztuk w opakowaniu</t>
  </si>
  <si>
    <t xml:space="preserve">Przepustnica do trokarów śr. 10 i 12,5 mm, kompatybilna z zestawem laparoskopowym firmy Aesculap, 20 sztuk w  opakowaniu  </t>
  </si>
  <si>
    <t xml:space="preserve">Wielorazowa uszczelka do trokara z redukcją 10/5 mm, kompatybilna z zestawem laparoskopowym firmy Aesculap , 5 sztuk w  opakowaniu </t>
  </si>
  <si>
    <t xml:space="preserve">Wielorazowy kapturek uszczelniający do trokara 10 mm, kompatybilny z zestawem laparoskopowym firmy Aesculap, 20 sztuk w  opakowaniu </t>
  </si>
  <si>
    <t>Wielorazowy kapturek uszczelniający do LUER LOCK, czarny, kompatybilny z zestawem laparoskopowym firmy Aesculap, 20 sztuk w  opakowaniu</t>
  </si>
  <si>
    <t xml:space="preserve">Wielorazowa dolna uszczelka do trokara z nacięciem krzyżowym, 10/12 mm, kompatybilna z zestawem laparoskopowym firmy Aesculap, 20 sztuk w  opakowaniu </t>
  </si>
  <si>
    <t>Wielorazowa górna uszczelka do trokara 10/12 mm z redukcją 10/5 mm, kompatybilna z zestawem laparoskopowym firmy Aesculap, 5 sztuk w opakowaniu</t>
  </si>
  <si>
    <t>Wielorazowa uszczelka do trokara 5 mm, składająca się z uszczelki górnej i dolnej, kompatybilna z zestawem laparoskopowym firmy Aesculap, 20 sztuk w  opakowaniu</t>
  </si>
  <si>
    <t>Kaniula insuflacyjna Veress 150 mm, kompatybilna z zestawem laparoskopowym firmy Aesculap</t>
  </si>
  <si>
    <t>Zestaw  drenów przepływowych wielorazowego użytku kompatybilnych z pompą PG050 firmy Aesculap lub równoważny</t>
  </si>
  <si>
    <t>Dren wielorazowego użytku do insuflacji z wstępnym podgrzewaniem gazów, kompatybilny z insuflatorem flow 40 firmy Aesculap SN/REF 0709CE274/PG080 lub równoważny</t>
  </si>
  <si>
    <t>Filtr do kontenera JK 090 lub równoważny</t>
  </si>
  <si>
    <t>Filtr do kontenera PSP system PTFE lub równoważny</t>
  </si>
  <si>
    <t>Przyrząd do usuwania zszywek wielorazowego użytku</t>
  </si>
  <si>
    <t>Pakiet 35</t>
  </si>
  <si>
    <t>Nazwa asortymentu: materiały eksploatacyjne i akcesoria do endoskopów Olympus, kompatybilne z urządzeniami: gastroskop GIF 165, kolonoskop  165 L, duodenoskop TJF 145, bronhofiberoskop BF-1T180, gastroskop GIF Q 145, kolonoskop  CF-Q 145 L,  pompa OFP I oraz OFP II  marki Olympus,  do urządzenia endoskop EUS typ GF-EU 160-AL5, i EUS GF-UCT 180 marki Olympus</t>
  </si>
  <si>
    <t>Adapter do mycia bronchofiberoskopu BF-1T180 kompatybilny z myjnią EDT-4 lub równoważny</t>
  </si>
  <si>
    <t>Zakrywka wodoodpornatypu MH553 lub równoważna</t>
  </si>
  <si>
    <t>Zaworki /koreczki biopsyjne typu MAJ-210, (1 op. = 20 szt.) lub równoważne</t>
  </si>
  <si>
    <t>Zaworki biopsyjne typu MB-358 (1 op. = 10 szt.) lub równoważne</t>
  </si>
  <si>
    <t>Zaworki ssące do bronchoskopu typu MAJ-209 (1 op. = 20 szt.) lub równoważne</t>
  </si>
  <si>
    <t>Zawór woda powietrze typu MH 438 S lub równoważny</t>
  </si>
  <si>
    <t>Zaworki ssące wielorazowego użytku typu MH443 lub równoważne</t>
  </si>
  <si>
    <t>Zakrywka do OFP typu MAJ-901 lub równoważna</t>
  </si>
  <si>
    <t>Dren do OFP 2 – typu  MAJ 1608 (1 op. = 10 szt.) lub równoważny</t>
  </si>
  <si>
    <t>Przyłącze do płukania  typu MAJ 855 lub równoważne</t>
  </si>
  <si>
    <t>Rurka do spłukiwania typu MH-974 lub równoważna</t>
  </si>
  <si>
    <t>Filtry do OFP I (1 op. = 10 szt.) lub równoważne</t>
  </si>
  <si>
    <t>Pojemniki na płyn do pompy płuczącej OFP lub równoważny</t>
  </si>
  <si>
    <t>Olejek silikonowy do nawilżania zaworków</t>
  </si>
  <si>
    <t>Butelka na wodę do MAJ-901 lub równoważna</t>
  </si>
  <si>
    <t>16.</t>
  </si>
  <si>
    <t>Szczoteczka jednorazowa typu BW-400L (1 op. = 10 szt.) lub równoważna</t>
  </si>
  <si>
    <t>17.</t>
  </si>
  <si>
    <t>Szczoteczki cytologiczne typu  BC-202D-301D (1 op. = 10 szt.) lub równoważne</t>
  </si>
  <si>
    <t>18.</t>
  </si>
  <si>
    <t>Uszczelka do butelki do MAJ 901/902 lub równoważna</t>
  </si>
  <si>
    <t>19.</t>
  </si>
  <si>
    <t>Balon  typu MAJ-213 Non -Ster Bal  UC140/16 (1 op. = 20 szt.) lub równoważny</t>
  </si>
  <si>
    <t>20.</t>
  </si>
  <si>
    <t xml:space="preserve"> Balon typu MH-303 Non - Ster. Balloons UE (1op. = 20 szt.) lub równoważny</t>
  </si>
  <si>
    <t>21.</t>
  </si>
  <si>
    <t>Zawór ssania do EUS MAJ-1443 lub równoważny</t>
  </si>
  <si>
    <t>22.</t>
  </si>
  <si>
    <t>Zawór woda powietrze do EUS  MAJ 1444 lub równoważny</t>
  </si>
  <si>
    <t>23.</t>
  </si>
  <si>
    <t xml:space="preserve">Zawór biopsyjnyn niesterylny MAJ 853 lub rónoważny </t>
  </si>
  <si>
    <t>24.</t>
  </si>
  <si>
    <t>25.</t>
  </si>
  <si>
    <t xml:space="preserve">Elektroda resekcyjna HF pętla 28Fr do optyki 30 ° śrdnica elektrody 0,35 A22207A lub równoważna </t>
  </si>
  <si>
    <t>26.</t>
  </si>
  <si>
    <t xml:space="preserve">Elektroda kulkowa monopolarna 24-28 Fr do optyki 12 °  i 30  ° A22251A lub równoważna </t>
  </si>
  <si>
    <t>27.</t>
  </si>
  <si>
    <t xml:space="preserve">Elektroda resekcyjna monopolarna igłowa pod kątem 45 ° do optyki 12 °  i 30  ° A22255A lub równoważna </t>
  </si>
  <si>
    <t>28.</t>
  </si>
  <si>
    <t xml:space="preserve">Elektroda resekcyjna monopolarna igłowa pod kątem 90  ° do optyki 12  ° A222534A lub równoważna </t>
  </si>
  <si>
    <t>ZPZ-35/07/20</t>
  </si>
  <si>
    <t>Załącznik nr 2 do SIWZ</t>
  </si>
  <si>
    <t>Zamawiający wymaga, aby opakowania jednostkowe posiadały etykiety w języku polskim.</t>
  </si>
  <si>
    <t>Wartość brutto należy obliczyć: cena jednostkowa netto x ilość + należny podatek VAT.</t>
  </si>
  <si>
    <t>Nazwa handlowa/ Producent/ nr katalogowy</t>
  </si>
  <si>
    <t>Papier do Ascard 209x25</t>
  </si>
  <si>
    <t>Pakiet Nr 36</t>
  </si>
  <si>
    <t>Zamawiający dopuszcza opakowania zbiorcze o innej wielkości. W przypadku zaoferowania w Pakietach innych opakowań niż wskazane przez Zamawiającego, 
w formularzu cenowym, w kolumnie „Nazwa handlowa” należy podać wielkość opakowania, a w kolumnie „ilość” wskazać ilość oferowanych opakowań. 
Zaoferowana przez Wykonawcę ilość towaru musi odpowiadać wielkości zamówienia określonemu przez Zamawiającego w rubryce „Nazwa asortymentu”. 
Jeżeli oferowana ilość opakowań nie jest liczbą całkowitą, ilość opakowań należy zaokrąglić w górę do pełnego opakowania.</t>
  </si>
  <si>
    <r>
      <t xml:space="preserve">Kieliszek do leków jednorazowy - op. 100 szt., 
wielkość oferowanego opakowania    </t>
    </r>
    <r>
      <rPr>
        <sz val="9"/>
        <color indexed="60"/>
        <rFont val="Cambria"/>
        <family val="1"/>
      </rPr>
      <t>..............  szt. - /podać/</t>
    </r>
  </si>
  <si>
    <r>
      <t>Elektroda do EKG, dla dorosłych, piankowa, ze stałym żelem, 
wielkość zamówienia : 118 400 szt.  
Wielkość opakowania dowolna, przy czym nie większa niż 100 szt. w op. Formularz cenowy należy wypełnić w ten sposób, iż w kolumnie „nazwa asortymentu” należy podać wielkość oferowanego opakowania, a w  kolumnie „ilość”  liczbę oferowanych opakowań odpowiadającą wielkości zamówienia; 
cena jedn. netto to cena jedn. oferowanego op. 
wielkość oferowanego op. -</t>
    </r>
    <r>
      <rPr>
        <sz val="9"/>
        <color indexed="60"/>
        <rFont val="Cambria"/>
        <family val="1"/>
      </rPr>
      <t xml:space="preserve"> ................ szt.
</t>
    </r>
    <r>
      <rPr>
        <sz val="9"/>
        <rFont val="Cambria"/>
        <family val="1"/>
      </rPr>
      <t>ferowaną ilość opakowań należy zaokrąglić w górę do pełnego opakowania.</t>
    </r>
  </si>
  <si>
    <r>
      <t xml:space="preserve">
Wkłady workowe do gromadzenia płynów, kompatybilne z pojemnikami wielorazowymi.
Wymagania:
Uszczelniany automatycznie po uruchomieniu ssania bez konieczności wciskania wkładu w karnister,
Wkład ma być umieszczany w karnistrze w dowolnej pozycji bez konieczności dostosowania otworu ssącego znajdującego się we wkładzie do źródła ssania lub otwór ssący musi posiadać regulację ustawienia,
Posiadający zintegrowaną pokrywę wyposażona w dwa porty: pacjent oraz próżnia lub system kanistra z wkładem również wyposażonym w dwa porty,
Wyposażony w filtr przeciwbakteryjny oraz zastawkę hydrofobową zabezpieczającą źródło ssania przed zalaniem – automatyczne odcięcie ssania po napełnieniu się wkładu,
</t>
    </r>
    <r>
      <rPr>
        <b/>
        <sz val="9"/>
        <rFont val="Cambria"/>
        <family val="1"/>
      </rPr>
      <t xml:space="preserve">pojemność 1 i 2 L
</t>
    </r>
    <r>
      <rPr>
        <sz val="9"/>
        <rFont val="Cambria"/>
        <family val="1"/>
      </rPr>
      <t xml:space="preserve">króciec ssania i pacjenta o różnych średnicach, co zapobiega błędnemu podłączeniu,
</t>
    </r>
  </si>
  <si>
    <r>
      <t xml:space="preserve">MATA KURZOOCHRONNA (dekontaminacyjna) zawierająca klej oraz środek dezynfekcyjny; wymiary: 115 x45 cm.  Wielkość opakowania dowolna; wielkość zamówienia 9000 listków. Formularz cenowy należy wypełnić w ten sposób, iż w kolumnie „nazwa asortymentu” należy podać wielkość oferowanego opakowania, a w  kolumnie „ilość”  liczbę oferowanych opakowań odpowiadającą wielkości zamówienia; cena jedn. netto to cena jedn. oferowanego op.                                                                                                         wielkość oferowanego </t>
    </r>
    <r>
      <rPr>
        <sz val="9"/>
        <color indexed="60"/>
        <rFont val="Cambria"/>
        <family val="1"/>
      </rPr>
      <t>op. - ........................... op x.............. listków</t>
    </r>
  </si>
  <si>
    <t xml:space="preserve">Elektroda kulkow amonopolarna duża 24-28 FR do optyki 12° i 30 ° A22258A wielorazowego użytku  lub równoważna </t>
  </si>
  <si>
    <t>Na wezwanie Zamawiającego Wykonawca zobowiązany będzie dostarczyć dokument opisowy (np.: katalog, ulotka informacyjna) dotyczy wszystkich oferowanych 
wyrobów w ramach wszystkich pakietów.</t>
  </si>
  <si>
    <t>Mankiet  typu NIBP Soft –Cuf dla dorosłych standard 23-33 cm jednopacjentowy 2 tubowy do monitora Dash lub równoważny</t>
  </si>
  <si>
    <t>Mankiet typu  NIBP Soft-Cuf dla dorosłych duży, 31-40 cm, jednopacjentowy, 2 tubowy  do monitora Dash lub równoważny</t>
  </si>
  <si>
    <r>
      <t>FORMULARZ CENOWY -</t>
    </r>
    <r>
      <rPr>
        <sz val="9"/>
        <color indexed="10"/>
        <rFont val="Cambria"/>
        <family val="1"/>
      </rPr>
      <t xml:space="preserve"> PO MODYFIKACJI</t>
    </r>
  </si>
  <si>
    <r>
      <t>Wykonawca, którego oferta zostanie wybrana jako najkorzystniejsza, zobowiązany jest do dostarczenia bez dodatkowych opłat wraz z pierwszą dostawą następującego osprzętu kompatybilnego z zaoferowanymi wkładami workowymi: 
Kanistry zewnętrzne wielorazowego użytku (możliwość moczenia w środkach dezynfekcyjnych i sterylizacji w temp. 121 stopni)
Koszty dostarczenia osprzętu należy wkalkulować w cenę wkładów workowych.      
1/ przezroczyste poj 2000 ml. Szt. 80 przy pierwszej dostawie oraz 80 szt. w trakcie obowiązywania umowy (łącznie Zamawiający wymaga dostarczenia 160 szt.!)      
2/  przezroczyste o pojemności 1 l – 30 szt.         
3/</t>
    </r>
    <r>
      <rPr>
        <sz val="9"/>
        <color indexed="10"/>
        <rFont val="Cambria"/>
        <family val="1"/>
      </rPr>
      <t xml:space="preserve"> przeźroczyste</t>
    </r>
    <r>
      <rPr>
        <sz val="9"/>
        <rFont val="Cambria"/>
        <family val="1"/>
      </rPr>
      <t xml:space="preserve"> o pojemności 1 l – 30 szt      
Zamocowania do kanistrów zewnętrznych wielorazowych 1/  do szyny Modura …...........................................  szt. 80 3/ łącznik kątowy …………………………………..szt. 80 Wymagana bezwzględna kompatybilność asortymentu opisanego w / w pozycjach.
                                                 </t>
    </r>
  </si>
  <si>
    <r>
      <t xml:space="preserve"> Elektrody EKG do badań holterowskich i wysiłkowych55 x 40 mm żel stały
pianka polietylenowa niezawodność zapisu przy długookresowym monitorowaniu
EKG oraz badaniu stress test mocny klej dla stabilności elektrody, nawet gdy pacjent jest w ruchu codzienna aktywność pacjenta bez zakłóceń zapisu dzięki dedykowanemu mocowaniu przewodów EKG</t>
    </r>
    <r>
      <rPr>
        <sz val="9"/>
        <color indexed="10"/>
        <rFont val="Cambria"/>
        <family val="1"/>
      </rPr>
      <t xml:space="preserve">
elektroda do Holtera ma posiadać podłużne wycięcie bez przecięcia boków elektrody służące do przełożenia kabla, (elektroda nie ulega rozerwaniu w trakcie mocowania kabla)</t>
    </r>
    <r>
      <rPr>
        <sz val="9"/>
        <rFont val="Cambria"/>
        <family val="1"/>
      </rPr>
      <t xml:space="preserve">
elastyczna pianka zapewniająca pacjentowi komfort podczas badania 
wielkość zamówienia: 15 500 szt.  Wielkość opakowania dowolna, przy czym nie większa niż 100 szt. w op. Formularz cenowy należy wypełnić w ten sposób, iż w kolumnie „nazwa asortymentu” należy podać wielkość oferowanego opakowania, a w  kolumnie „ilość”  liczbę oferowanych opakowań odpowiadającą wielkości zamówienia; cena jedn. netto to cena jedn. oferowanego op. 
wielkość oferowanego op. - </t>
    </r>
    <r>
      <rPr>
        <sz val="9"/>
        <color indexed="60"/>
        <rFont val="Cambria"/>
        <family val="1"/>
      </rPr>
      <t xml:space="preserve">................ szt.
</t>
    </r>
    <r>
      <rPr>
        <sz val="9"/>
        <rFont val="Cambria"/>
        <family val="1"/>
      </rPr>
      <t>Oferowaną ilość opakowań należy zaokrąglić w górę do pełnego opakowania.</t>
    </r>
  </si>
  <si>
    <r>
      <t xml:space="preserve">Zestaw do czyszczenia jamy ustnej i odsysania z narzędziami wyposażonymi w port zamykany kciukiem. Skład zestawu: 
</t>
    </r>
    <r>
      <rPr>
        <sz val="9"/>
        <color indexed="10"/>
        <rFont val="Cambria"/>
        <family val="1"/>
      </rPr>
      <t>- 2 osobne opakowania każde zawierające: 1 szczoteczkę do zębów z odsysaniem z 3 otworami
ssącymi, z poziomą manualną zastawką do regulacji siły odsysania i pofałdowaną gąbką na górnej powierzchni, 7 ml płynu do płukania jamy ustnej z 0,12% roztworem chlorheksydyny w wyciskanej saszetce, 1 gąbkę aplikator
- 4 osobne opakowanie zawierające: 1 gąbkę pokrytą dwuwęglanem sodu z odsysaniem z poziomą manualną zastawką do regulacji siły odsysania oraz z zagiętą końcówką, 7 ml płynu do płukania jamy ustnej z 1,5% roztworem nadtlenku wodoru w wyciskanej saszetce, 1 saszetkę z 2 g preparatu nawilżającego do ust na bazie wodnej z cetylpirydyną i witaminą E oraz 1 gąbkę aplikator. Każde pojedyncze opakowanie pełni jednocześnie funkcję pojemnika na płyn i pozwala na przygotowanie roztworu roboczego przed otwarciem opakowania. Oferowany zestaw o potwierdzonej badaniami klinicznymi skuteczności w redukcji VAP. Zestaw posiada uchwyt do yankauera, umożliwia powieszenie na plastikowej zawieszce oraz zawiera numerację sugerującą kolejność stosowania pojedynczych odrywanych opakowań</t>
    </r>
  </si>
  <si>
    <t xml:space="preserve">
Gąbka do toalety jamy ustnej z poprzecznym pofałdowaniem – ułatwiająca usunięcie zdewitalizowanych tkanek, pokryta dwuwęglanem sodu, każda indywidualnie osobno pakowana w opakowanie foliowe</t>
  </si>
  <si>
    <t>Szybki test ureazowy mokry do wykrywania Helicobacter Pyroli w materiale tkankowym
Testy muszą posiadać bardzo łatwy i wygodny dostęp do studzienki testowej zamykany ruchomym okienkiem, wyposażonym w specjalny ogranicznik zabezpieczający przed samoczynnym przesunięciem i wypadnięciem</t>
  </si>
  <si>
    <r>
      <t xml:space="preserve">Mankiet </t>
    </r>
    <r>
      <rPr>
        <sz val="9"/>
        <color indexed="10"/>
        <rFont val="Cambria"/>
        <family val="1"/>
      </rPr>
      <t>jednotubowy</t>
    </r>
    <r>
      <rPr>
        <sz val="9"/>
        <rFont val="Cambria"/>
        <family val="1"/>
      </rPr>
      <t xml:space="preserve"> do aparatów do mierzenia ciśnienia  jednopacjentowy dla dorosych  rozmiar 23-33 cm  mankiet na cały pobyt pacjenta w szpitalu. 1 mankiet do użycia podczas zabiegu lub operacji - bez czyszczenia, dezynfekcji, prania.
 Przystosowany do wykonania do 100 pomiarów ciśnienia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</si>
</sst>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%"/>
    <numFmt numFmtId="166" formatCode="dd\ mmm"/>
  </numFmts>
  <fonts count="45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60"/>
      <name val="Cambria"/>
      <family val="1"/>
    </font>
    <font>
      <sz val="9"/>
      <color indexed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strike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trike/>
      <sz val="9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trike/>
      <sz val="9"/>
      <color rgb="FFFF0000"/>
      <name val="Cambria"/>
      <family val="1"/>
    </font>
    <font>
      <sz val="9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44" applyNumberFormat="1" applyFont="1" applyAlignment="1">
      <alignment wrapText="1"/>
      <protection/>
    </xf>
    <xf numFmtId="0" fontId="1" fillId="0" borderId="0" xfId="44" applyFont="1" applyAlignment="1">
      <alignment wrapText="1"/>
      <protection/>
    </xf>
    <xf numFmtId="2" fontId="1" fillId="0" borderId="0" xfId="44" applyNumberFormat="1" applyFont="1" applyAlignment="1">
      <alignment wrapText="1"/>
      <protection/>
    </xf>
    <xf numFmtId="164" fontId="1" fillId="0" borderId="0" xfId="44" applyNumberFormat="1" applyFont="1" applyAlignment="1">
      <alignment wrapText="1"/>
      <protection/>
    </xf>
    <xf numFmtId="165" fontId="1" fillId="0" borderId="0" xfId="44" applyNumberFormat="1" applyFont="1" applyAlignment="1">
      <alignment horizontal="center" wrapText="1"/>
      <protection/>
    </xf>
    <xf numFmtId="49" fontId="2" fillId="33" borderId="10" xfId="44" applyNumberFormat="1" applyFont="1" applyFill="1" applyBorder="1" applyAlignment="1">
      <alignment horizontal="right" vertical="center" wrapText="1"/>
      <protection/>
    </xf>
    <xf numFmtId="164" fontId="2" fillId="33" borderId="10" xfId="44" applyNumberFormat="1" applyFont="1" applyFill="1" applyBorder="1" applyAlignment="1">
      <alignment horizontal="right" vertical="center" wrapText="1"/>
      <protection/>
    </xf>
    <xf numFmtId="164" fontId="2" fillId="33" borderId="10" xfId="44" applyNumberFormat="1" applyFont="1" applyFill="1" applyBorder="1" applyAlignment="1">
      <alignment vertical="center" wrapText="1"/>
      <protection/>
    </xf>
    <xf numFmtId="165" fontId="2" fillId="33" borderId="10" xfId="44" applyNumberFormat="1" applyFont="1" applyFill="1" applyBorder="1" applyAlignment="1">
      <alignment horizontal="center" vertical="center" wrapText="1"/>
      <protection/>
    </xf>
    <xf numFmtId="49" fontId="2" fillId="0" borderId="0" xfId="44" applyNumberFormat="1" applyFont="1" applyFill="1" applyBorder="1" applyAlignment="1">
      <alignment wrapText="1"/>
      <protection/>
    </xf>
    <xf numFmtId="2" fontId="2" fillId="0" borderId="0" xfId="44" applyNumberFormat="1" applyFont="1" applyFill="1" applyBorder="1" applyAlignment="1">
      <alignment wrapText="1"/>
      <protection/>
    </xf>
    <xf numFmtId="164" fontId="2" fillId="0" borderId="0" xfId="44" applyNumberFormat="1" applyFont="1" applyFill="1" applyBorder="1" applyAlignment="1">
      <alignment wrapText="1"/>
      <protection/>
    </xf>
    <xf numFmtId="165" fontId="2" fillId="0" borderId="0" xfId="44" applyNumberFormat="1" applyFont="1" applyFill="1" applyBorder="1" applyAlignment="1">
      <alignment horizontal="center" wrapText="1"/>
      <protection/>
    </xf>
    <xf numFmtId="49" fontId="2" fillId="33" borderId="0" xfId="44" applyNumberFormat="1" applyFont="1" applyFill="1" applyBorder="1" applyAlignment="1">
      <alignment wrapText="1"/>
      <protection/>
    </xf>
    <xf numFmtId="2" fontId="2" fillId="33" borderId="0" xfId="44" applyNumberFormat="1" applyFont="1" applyFill="1" applyBorder="1" applyAlignment="1">
      <alignment wrapText="1"/>
      <protection/>
    </xf>
    <xf numFmtId="164" fontId="2" fillId="33" borderId="0" xfId="44" applyNumberFormat="1" applyFont="1" applyFill="1" applyBorder="1" applyAlignment="1">
      <alignment wrapText="1"/>
      <protection/>
    </xf>
    <xf numFmtId="165" fontId="2" fillId="33" borderId="0" xfId="44" applyNumberFormat="1" applyFont="1" applyFill="1" applyBorder="1" applyAlignment="1">
      <alignment horizontal="center" wrapText="1"/>
      <protection/>
    </xf>
    <xf numFmtId="49" fontId="1" fillId="0" borderId="0" xfId="44" applyNumberFormat="1" applyFont="1" applyAlignment="1">
      <alignment wrapText="1"/>
      <protection/>
    </xf>
    <xf numFmtId="49" fontId="2" fillId="0" borderId="0" xfId="44" applyNumberFormat="1" applyFont="1" applyBorder="1" applyAlignment="1">
      <alignment wrapText="1"/>
      <protection/>
    </xf>
    <xf numFmtId="2" fontId="2" fillId="0" borderId="0" xfId="44" applyNumberFormat="1" applyFont="1" applyBorder="1" applyAlignment="1">
      <alignment wrapText="1"/>
      <protection/>
    </xf>
    <xf numFmtId="164" fontId="2" fillId="0" borderId="0" xfId="44" applyNumberFormat="1" applyFont="1" applyBorder="1" applyAlignment="1">
      <alignment wrapText="1"/>
      <protection/>
    </xf>
    <xf numFmtId="165" fontId="2" fillId="0" borderId="0" xfId="44" applyNumberFormat="1" applyFont="1" applyBorder="1" applyAlignment="1">
      <alignment horizontal="center" wrapText="1"/>
      <protection/>
    </xf>
    <xf numFmtId="49" fontId="5" fillId="0" borderId="0" xfId="44" applyNumberFormat="1" applyFont="1" applyBorder="1" applyAlignment="1">
      <alignment vertical="center" wrapText="1"/>
      <protection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1" fillId="0" borderId="11" xfId="0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0" fontId="4" fillId="0" borderId="11" xfId="44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164" fontId="2" fillId="0" borderId="11" xfId="0" applyNumberFormat="1" applyFont="1" applyBorder="1" applyAlignment="1">
      <alignment wrapText="1"/>
    </xf>
    <xf numFmtId="165" fontId="2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horizontal="center" wrapText="1"/>
    </xf>
    <xf numFmtId="0" fontId="1" fillId="0" borderId="11" xfId="44" applyFont="1" applyBorder="1" applyAlignment="1">
      <alignment horizontal="justify" vertical="center" wrapText="1"/>
      <protection/>
    </xf>
    <xf numFmtId="0" fontId="1" fillId="33" borderId="11" xfId="44" applyFont="1" applyFill="1" applyBorder="1" applyAlignment="1">
      <alignment horizontal="left" vertical="center" wrapText="1"/>
      <protection/>
    </xf>
    <xf numFmtId="0" fontId="1" fillId="33" borderId="11" xfId="44" applyFont="1" applyFill="1" applyBorder="1" applyAlignment="1">
      <alignment vertical="center" wrapText="1"/>
      <protection/>
    </xf>
    <xf numFmtId="0" fontId="1" fillId="0" borderId="11" xfId="44" applyFont="1" applyBorder="1" applyAlignment="1">
      <alignment vertical="center" wrapText="1"/>
      <protection/>
    </xf>
    <xf numFmtId="2" fontId="1" fillId="33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 applyProtection="1">
      <alignment wrapText="1"/>
      <protection locked="0"/>
    </xf>
    <xf numFmtId="0" fontId="6" fillId="0" borderId="11" xfId="0" applyFont="1" applyBorder="1" applyAlignment="1">
      <alignment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wrapText="1"/>
    </xf>
    <xf numFmtId="164" fontId="1" fillId="33" borderId="11" xfId="0" applyNumberFormat="1" applyFont="1" applyFill="1" applyBorder="1" applyAlignment="1">
      <alignment horizontal="right" wrapText="1"/>
    </xf>
    <xf numFmtId="165" fontId="1" fillId="33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right" wrapText="1"/>
    </xf>
    <xf numFmtId="164" fontId="2" fillId="0" borderId="12" xfId="44" applyNumberFormat="1" applyFont="1" applyFill="1" applyBorder="1" applyAlignment="1">
      <alignment vertical="center" wrapText="1"/>
      <protection/>
    </xf>
    <xf numFmtId="165" fontId="2" fillId="0" borderId="12" xfId="44" applyNumberFormat="1" applyFont="1" applyFill="1" applyBorder="1" applyAlignment="1">
      <alignment horizontal="center" vertical="center" wrapText="1"/>
      <protection/>
    </xf>
    <xf numFmtId="49" fontId="1" fillId="0" borderId="11" xfId="44" applyNumberFormat="1" applyFont="1" applyFill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justify" vertical="center" wrapText="1"/>
      <protection/>
    </xf>
    <xf numFmtId="2" fontId="1" fillId="0" borderId="11" xfId="44" applyNumberFormat="1" applyFont="1" applyFill="1" applyBorder="1" applyAlignment="1">
      <alignment horizontal="center" vertical="center" wrapText="1"/>
      <protection/>
    </xf>
    <xf numFmtId="164" fontId="1" fillId="0" borderId="11" xfId="44" applyNumberFormat="1" applyFont="1" applyFill="1" applyBorder="1" applyAlignment="1">
      <alignment vertical="center" wrapText="1"/>
      <protection/>
    </xf>
    <xf numFmtId="165" fontId="1" fillId="0" borderId="11" xfId="44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wrapText="1"/>
    </xf>
    <xf numFmtId="164" fontId="2" fillId="33" borderId="12" xfId="44" applyNumberFormat="1" applyFont="1" applyFill="1" applyBorder="1" applyAlignment="1">
      <alignment vertical="center" wrapText="1"/>
      <protection/>
    </xf>
    <xf numFmtId="165" fontId="2" fillId="33" borderId="12" xfId="44" applyNumberFormat="1" applyFont="1" applyFill="1" applyBorder="1" applyAlignment="1">
      <alignment horizontal="center" vertical="center" wrapText="1"/>
      <protection/>
    </xf>
    <xf numFmtId="49" fontId="1" fillId="33" borderId="11" xfId="44" applyNumberFormat="1" applyFont="1" applyFill="1" applyBorder="1" applyAlignment="1">
      <alignment horizontal="center" vertical="center" wrapText="1"/>
      <protection/>
    </xf>
    <xf numFmtId="0" fontId="1" fillId="33" borderId="11" xfId="44" applyFont="1" applyFill="1" applyBorder="1" applyAlignment="1">
      <alignment horizontal="justify" vertical="center" wrapText="1"/>
      <protection/>
    </xf>
    <xf numFmtId="2" fontId="1" fillId="33" borderId="11" xfId="44" applyNumberFormat="1" applyFont="1" applyFill="1" applyBorder="1" applyAlignment="1">
      <alignment horizontal="center" vertical="center" wrapText="1"/>
      <protection/>
    </xf>
    <xf numFmtId="164" fontId="1" fillId="33" borderId="11" xfId="44" applyNumberFormat="1" applyFont="1" applyFill="1" applyBorder="1" applyAlignment="1">
      <alignment vertical="center" wrapText="1"/>
      <protection/>
    </xf>
    <xf numFmtId="165" fontId="1" fillId="33" borderId="11" xfId="44" applyNumberFormat="1" applyFont="1" applyFill="1" applyBorder="1" applyAlignment="1">
      <alignment horizontal="center" vertical="center" wrapText="1"/>
      <protection/>
    </xf>
    <xf numFmtId="2" fontId="1" fillId="0" borderId="11" xfId="44" applyNumberFormat="1" applyFont="1" applyBorder="1" applyAlignment="1">
      <alignment horizontal="center" vertical="center" wrapText="1"/>
      <protection/>
    </xf>
    <xf numFmtId="164" fontId="1" fillId="0" borderId="11" xfId="44" applyNumberFormat="1" applyFont="1" applyBorder="1" applyAlignment="1">
      <alignment horizontal="right" vertical="center" wrapText="1"/>
      <protection/>
    </xf>
    <xf numFmtId="165" fontId="1" fillId="0" borderId="11" xfId="44" applyNumberFormat="1" applyFont="1" applyBorder="1" applyAlignment="1">
      <alignment horizontal="center" vertical="center" wrapText="1"/>
      <protection/>
    </xf>
    <xf numFmtId="164" fontId="2" fillId="0" borderId="12" xfId="44" applyNumberFormat="1" applyFont="1" applyBorder="1" applyAlignment="1">
      <alignment vertical="center" wrapText="1"/>
      <protection/>
    </xf>
    <xf numFmtId="165" fontId="2" fillId="0" borderId="12" xfId="44" applyNumberFormat="1" applyFont="1" applyBorder="1" applyAlignment="1">
      <alignment horizontal="center" vertical="center" wrapText="1"/>
      <protection/>
    </xf>
    <xf numFmtId="49" fontId="1" fillId="0" borderId="11" xfId="44" applyNumberFormat="1" applyFont="1" applyBorder="1" applyAlignment="1">
      <alignment horizontal="center" vertical="center" wrapText="1"/>
      <protection/>
    </xf>
    <xf numFmtId="164" fontId="1" fillId="0" borderId="11" xfId="44" applyNumberFormat="1" applyFont="1" applyFill="1" applyBorder="1" applyAlignment="1">
      <alignment horizontal="right" vertical="center" wrapText="1"/>
      <protection/>
    </xf>
    <xf numFmtId="164" fontId="1" fillId="0" borderId="11" xfId="44" applyNumberFormat="1" applyFont="1" applyBorder="1" applyAlignment="1">
      <alignment vertical="center" wrapText="1"/>
      <protection/>
    </xf>
    <xf numFmtId="0" fontId="1" fillId="0" borderId="11" xfId="44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/>
    </xf>
    <xf numFmtId="0" fontId="1" fillId="33" borderId="11" xfId="44" applyFont="1" applyFill="1" applyBorder="1" applyAlignment="1">
      <alignment horizontal="center" vertical="center" wrapText="1"/>
      <protection/>
    </xf>
    <xf numFmtId="0" fontId="4" fillId="33" borderId="11" xfId="44" applyFont="1" applyFill="1" applyBorder="1" applyAlignment="1">
      <alignment horizontal="left" vertical="center" wrapText="1"/>
      <protection/>
    </xf>
    <xf numFmtId="164" fontId="4" fillId="33" borderId="11" xfId="44" applyNumberFormat="1" applyFont="1" applyFill="1" applyBorder="1" applyAlignment="1">
      <alignment vertical="center" wrapText="1"/>
      <protection/>
    </xf>
    <xf numFmtId="164" fontId="7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Border="1" applyAlignment="1">
      <alignment wrapText="1"/>
    </xf>
    <xf numFmtId="165" fontId="7" fillId="0" borderId="11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49" fontId="43" fillId="0" borderId="11" xfId="0" applyNumberFormat="1" applyFont="1" applyBorder="1" applyAlignment="1">
      <alignment horizontal="center" wrapText="1"/>
    </xf>
    <xf numFmtId="0" fontId="43" fillId="0" borderId="11" xfId="0" applyFont="1" applyBorder="1" applyAlignment="1">
      <alignment horizontal="justify" wrapText="1"/>
    </xf>
    <xf numFmtId="0" fontId="43" fillId="0" borderId="11" xfId="0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wrapText="1"/>
    </xf>
    <xf numFmtId="0" fontId="1" fillId="0" borderId="11" xfId="44" applyFont="1" applyFill="1" applyBorder="1" applyAlignment="1">
      <alignment vertical="center" wrapText="1"/>
      <protection/>
    </xf>
    <xf numFmtId="0" fontId="44" fillId="0" borderId="11" xfId="0" applyFont="1" applyBorder="1" applyAlignment="1">
      <alignment horizontal="justify" wrapText="1"/>
    </xf>
    <xf numFmtId="0" fontId="44" fillId="0" borderId="11" xfId="0" applyFont="1" applyBorder="1" applyAlignment="1">
      <alignment wrapText="1"/>
    </xf>
    <xf numFmtId="0" fontId="44" fillId="33" borderId="11" xfId="44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49" fontId="2" fillId="0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0" borderId="13" xfId="44" applyNumberFormat="1" applyFont="1" applyFill="1" applyBorder="1" applyAlignment="1">
      <alignment horizontal="center" vertical="center" wrapText="1"/>
      <protection/>
    </xf>
    <xf numFmtId="49" fontId="2" fillId="0" borderId="12" xfId="44" applyNumberFormat="1" applyFont="1" applyFill="1" applyBorder="1" applyAlignment="1">
      <alignment horizontal="right" vertical="center" wrapText="1"/>
      <protection/>
    </xf>
    <xf numFmtId="49" fontId="2" fillId="33" borderId="13" xfId="44" applyNumberFormat="1" applyFont="1" applyFill="1" applyBorder="1" applyAlignment="1">
      <alignment horizontal="center" vertical="center" wrapText="1"/>
      <protection/>
    </xf>
    <xf numFmtId="49" fontId="2" fillId="33" borderId="12" xfId="44" applyNumberFormat="1" applyFont="1" applyFill="1" applyBorder="1" applyAlignment="1">
      <alignment horizontal="right" vertical="center" wrapText="1"/>
      <protection/>
    </xf>
    <xf numFmtId="49" fontId="2" fillId="0" borderId="13" xfId="44" applyNumberFormat="1" applyFont="1" applyBorder="1" applyAlignment="1">
      <alignment horizontal="center" vertical="center" wrapText="1"/>
      <protection/>
    </xf>
    <xf numFmtId="49" fontId="2" fillId="0" borderId="12" xfId="44" applyNumberFormat="1" applyFont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6825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Y348"/>
  <sheetViews>
    <sheetView tabSelected="1" workbookViewId="0" topLeftCell="A316">
      <selection activeCell="E340" sqref="E340"/>
    </sheetView>
  </sheetViews>
  <sheetFormatPr defaultColWidth="11.57421875" defaultRowHeight="12.75"/>
  <cols>
    <col min="1" max="1" width="6.28125" style="1" customWidth="1"/>
    <col min="2" max="2" width="47.140625" style="2" customWidth="1"/>
    <col min="3" max="3" width="6.28125" style="2" customWidth="1"/>
    <col min="4" max="4" width="10.00390625" style="3" customWidth="1"/>
    <col min="5" max="5" width="10.00390625" style="4" customWidth="1"/>
    <col min="6" max="6" width="12.00390625" style="4" customWidth="1"/>
    <col min="7" max="7" width="9.140625" style="5" customWidth="1"/>
    <col min="8" max="8" width="12.140625" style="4" customWidth="1"/>
    <col min="9" max="16384" width="11.57421875" style="2" customWidth="1"/>
  </cols>
  <sheetData>
    <row r="1" spans="1:9" s="15" customFormat="1" ht="12.75" customHeight="1">
      <c r="A1" s="136" t="s">
        <v>235</v>
      </c>
      <c r="B1" s="136"/>
      <c r="G1" s="65"/>
      <c r="H1" s="136" t="s">
        <v>236</v>
      </c>
      <c r="I1" s="136"/>
    </row>
    <row r="2" spans="1:9" s="15" customFormat="1" ht="12">
      <c r="A2" s="43"/>
      <c r="B2" s="43"/>
      <c r="C2" s="43"/>
      <c r="D2" s="43"/>
      <c r="E2" s="43"/>
      <c r="F2" s="43"/>
      <c r="G2" s="44"/>
      <c r="H2" s="43"/>
      <c r="I2" s="43"/>
    </row>
    <row r="3" spans="1:9" s="15" customFormat="1" ht="12">
      <c r="A3" s="43"/>
      <c r="B3" s="43"/>
      <c r="C3" s="43"/>
      <c r="D3" s="43"/>
      <c r="E3" s="43"/>
      <c r="F3" s="43"/>
      <c r="G3" s="44"/>
      <c r="H3" s="43"/>
      <c r="I3" s="43"/>
    </row>
    <row r="4" spans="1:9" s="15" customFormat="1" ht="12.75" customHeight="1">
      <c r="A4" s="151" t="s">
        <v>251</v>
      </c>
      <c r="B4" s="151"/>
      <c r="C4" s="151"/>
      <c r="D4" s="151"/>
      <c r="E4" s="151"/>
      <c r="F4" s="151"/>
      <c r="G4" s="151"/>
      <c r="H4" s="151"/>
      <c r="I4" s="151"/>
    </row>
    <row r="5" spans="1:9" s="15" customFormat="1" ht="12">
      <c r="A5" s="43"/>
      <c r="B5" s="43"/>
      <c r="C5" s="43"/>
      <c r="D5" s="43"/>
      <c r="E5" s="43"/>
      <c r="F5" s="43"/>
      <c r="G5" s="44"/>
      <c r="H5" s="43"/>
      <c r="I5" s="43"/>
    </row>
    <row r="6" spans="1:9" s="15" customFormat="1" ht="12.75" customHeight="1">
      <c r="A6" s="133" t="s">
        <v>0</v>
      </c>
      <c r="B6" s="133"/>
      <c r="C6" s="43"/>
      <c r="D6" s="43"/>
      <c r="E6" s="43"/>
      <c r="F6" s="43"/>
      <c r="G6" s="44"/>
      <c r="H6" s="43"/>
      <c r="I6" s="43"/>
    </row>
    <row r="7" spans="1:9" s="15" customFormat="1" ht="18.75" customHeight="1">
      <c r="A7" s="43" t="s">
        <v>8</v>
      </c>
      <c r="B7" s="133" t="s">
        <v>237</v>
      </c>
      <c r="C7" s="133"/>
      <c r="D7" s="133"/>
      <c r="E7" s="133"/>
      <c r="F7" s="133"/>
      <c r="G7" s="133"/>
      <c r="H7" s="43"/>
      <c r="I7" s="43"/>
    </row>
    <row r="8" spans="1:9" s="15" customFormat="1" ht="12.75" customHeight="1">
      <c r="A8" s="43" t="s">
        <v>11</v>
      </c>
      <c r="B8" s="133" t="s">
        <v>238</v>
      </c>
      <c r="C8" s="133"/>
      <c r="D8" s="133"/>
      <c r="E8" s="133"/>
      <c r="F8" s="133"/>
      <c r="G8" s="133"/>
      <c r="H8" s="43"/>
      <c r="I8" s="43"/>
    </row>
    <row r="9" spans="1:77" s="15" customFormat="1" ht="57" customHeight="1">
      <c r="A9" s="45" t="s">
        <v>13</v>
      </c>
      <c r="B9" s="132" t="s">
        <v>242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</row>
    <row r="10" spans="1:16" s="15" customFormat="1" ht="24" customHeight="1">
      <c r="A10" s="43" t="s">
        <v>14</v>
      </c>
      <c r="B10" s="133" t="s">
        <v>248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4" spans="1:13" ht="12.75" customHeight="1">
      <c r="A14" s="134" t="s">
        <v>1</v>
      </c>
      <c r="B14" s="134"/>
      <c r="C14" s="134"/>
      <c r="D14" s="134"/>
      <c r="E14" s="134"/>
      <c r="F14" s="134"/>
      <c r="G14" s="134"/>
      <c r="H14" s="134"/>
      <c r="M14" s="15"/>
    </row>
    <row r="15" spans="1:9" ht="51" customHeight="1">
      <c r="A15" s="64" t="s">
        <v>2</v>
      </c>
      <c r="B15" s="61" t="s">
        <v>3</v>
      </c>
      <c r="C15" s="61" t="s">
        <v>4</v>
      </c>
      <c r="D15" s="66" t="s">
        <v>158</v>
      </c>
      <c r="E15" s="62" t="s">
        <v>128</v>
      </c>
      <c r="F15" s="62" t="s">
        <v>5</v>
      </c>
      <c r="G15" s="63" t="s">
        <v>6</v>
      </c>
      <c r="H15" s="62" t="s">
        <v>7</v>
      </c>
      <c r="I15" s="52" t="s">
        <v>239</v>
      </c>
    </row>
    <row r="16" spans="1:9" ht="22.5" customHeight="1">
      <c r="A16" s="53" t="s">
        <v>8</v>
      </c>
      <c r="B16" s="54" t="s">
        <v>9</v>
      </c>
      <c r="C16" s="50" t="s">
        <v>10</v>
      </c>
      <c r="D16" s="55">
        <v>8200</v>
      </c>
      <c r="E16" s="56"/>
      <c r="F16" s="57"/>
      <c r="G16" s="51"/>
      <c r="H16" s="57"/>
      <c r="I16" s="54"/>
    </row>
    <row r="17" spans="1:9" ht="24">
      <c r="A17" s="53" t="s">
        <v>11</v>
      </c>
      <c r="B17" s="54" t="s">
        <v>12</v>
      </c>
      <c r="C17" s="50" t="s">
        <v>10</v>
      </c>
      <c r="D17" s="55">
        <v>22500</v>
      </c>
      <c r="E17" s="56"/>
      <c r="F17" s="57"/>
      <c r="G17" s="51"/>
      <c r="H17" s="57"/>
      <c r="I17" s="54"/>
    </row>
    <row r="18" spans="1:9" ht="51.75" customHeight="1">
      <c r="A18" s="53" t="s">
        <v>13</v>
      </c>
      <c r="B18" s="54" t="s">
        <v>243</v>
      </c>
      <c r="C18" s="50" t="s">
        <v>10</v>
      </c>
      <c r="D18" s="55">
        <v>377000</v>
      </c>
      <c r="E18" s="56"/>
      <c r="F18" s="57"/>
      <c r="G18" s="51"/>
      <c r="H18" s="57"/>
      <c r="I18" s="54"/>
    </row>
    <row r="19" spans="1:9" ht="21" customHeight="1">
      <c r="A19" s="53" t="s">
        <v>14</v>
      </c>
      <c r="B19" s="54" t="s">
        <v>15</v>
      </c>
      <c r="C19" s="50" t="s">
        <v>16</v>
      </c>
      <c r="D19" s="55">
        <v>255</v>
      </c>
      <c r="E19" s="56"/>
      <c r="F19" s="57"/>
      <c r="G19" s="51"/>
      <c r="H19" s="57"/>
      <c r="I19" s="54"/>
    </row>
    <row r="20" spans="1:9" ht="12">
      <c r="A20" s="53" t="s">
        <v>17</v>
      </c>
      <c r="B20" s="54" t="s">
        <v>18</v>
      </c>
      <c r="C20" s="50" t="s">
        <v>10</v>
      </c>
      <c r="D20" s="55">
        <v>240</v>
      </c>
      <c r="E20" s="56"/>
      <c r="F20" s="57"/>
      <c r="G20" s="51"/>
      <c r="H20" s="57"/>
      <c r="I20" s="54"/>
    </row>
    <row r="21" spans="1:9" ht="24">
      <c r="A21" s="53" t="s">
        <v>19</v>
      </c>
      <c r="B21" s="54" t="s">
        <v>20</v>
      </c>
      <c r="C21" s="50" t="s">
        <v>10</v>
      </c>
      <c r="D21" s="55">
        <v>5650</v>
      </c>
      <c r="E21" s="56"/>
      <c r="F21" s="57"/>
      <c r="G21" s="51"/>
      <c r="H21" s="57"/>
      <c r="I21" s="54"/>
    </row>
    <row r="22" spans="1:9" ht="12">
      <c r="A22" s="53" t="s">
        <v>21</v>
      </c>
      <c r="B22" s="58" t="s">
        <v>22</v>
      </c>
      <c r="C22" s="50" t="s">
        <v>10</v>
      </c>
      <c r="D22" s="55">
        <v>780</v>
      </c>
      <c r="E22" s="56"/>
      <c r="F22" s="57"/>
      <c r="G22" s="51"/>
      <c r="H22" s="57"/>
      <c r="I22" s="54"/>
    </row>
    <row r="23" spans="1:9" ht="12.75" customHeight="1">
      <c r="A23" s="135" t="s">
        <v>23</v>
      </c>
      <c r="B23" s="135"/>
      <c r="C23" s="135"/>
      <c r="D23" s="135"/>
      <c r="E23" s="135"/>
      <c r="F23" s="59">
        <f>SUM(F16:F22)</f>
        <v>0</v>
      </c>
      <c r="G23" s="60"/>
      <c r="H23" s="59">
        <f>SUM(H16:H22)</f>
        <v>0</v>
      </c>
      <c r="I23" s="54"/>
    </row>
    <row r="26" spans="1:8" ht="12.75" customHeight="1">
      <c r="A26" s="134" t="s">
        <v>24</v>
      </c>
      <c r="B26" s="134"/>
      <c r="C26" s="134"/>
      <c r="D26" s="134"/>
      <c r="E26" s="134"/>
      <c r="F26" s="134"/>
      <c r="G26" s="134"/>
      <c r="H26" s="134"/>
    </row>
    <row r="27" spans="1:9" ht="51" customHeight="1">
      <c r="A27" s="64" t="s">
        <v>2</v>
      </c>
      <c r="B27" s="61" t="s">
        <v>3</v>
      </c>
      <c r="C27" s="61" t="s">
        <v>4</v>
      </c>
      <c r="D27" s="66" t="s">
        <v>158</v>
      </c>
      <c r="E27" s="62" t="s">
        <v>128</v>
      </c>
      <c r="F27" s="62" t="s">
        <v>5</v>
      </c>
      <c r="G27" s="63" t="s">
        <v>6</v>
      </c>
      <c r="H27" s="62" t="s">
        <v>7</v>
      </c>
      <c r="I27" s="52" t="s">
        <v>239</v>
      </c>
    </row>
    <row r="28" spans="1:9" ht="30" customHeight="1">
      <c r="A28" s="53" t="s">
        <v>8</v>
      </c>
      <c r="B28" s="54" t="s">
        <v>25</v>
      </c>
      <c r="C28" s="50" t="s">
        <v>16</v>
      </c>
      <c r="D28" s="55">
        <v>725</v>
      </c>
      <c r="E28" s="56"/>
      <c r="F28" s="57"/>
      <c r="G28" s="51"/>
      <c r="H28" s="56"/>
      <c r="I28" s="54"/>
    </row>
    <row r="29" spans="1:9" ht="34.5" customHeight="1">
      <c r="A29" s="53" t="s">
        <v>11</v>
      </c>
      <c r="B29" s="69" t="s">
        <v>26</v>
      </c>
      <c r="C29" s="50" t="s">
        <v>10</v>
      </c>
      <c r="D29" s="55">
        <v>800</v>
      </c>
      <c r="E29" s="56"/>
      <c r="F29" s="57"/>
      <c r="G29" s="51"/>
      <c r="H29" s="56"/>
      <c r="I29" s="54"/>
    </row>
    <row r="30" spans="1:9" ht="33.75" customHeight="1">
      <c r="A30" s="53" t="s">
        <v>13</v>
      </c>
      <c r="B30" s="70" t="s">
        <v>27</v>
      </c>
      <c r="C30" s="50" t="s">
        <v>16</v>
      </c>
      <c r="D30" s="55">
        <v>6</v>
      </c>
      <c r="E30" s="56"/>
      <c r="F30" s="57"/>
      <c r="G30" s="51"/>
      <c r="H30" s="56"/>
      <c r="I30" s="54"/>
    </row>
    <row r="31" spans="1:9" ht="32.25" customHeight="1">
      <c r="A31" s="53" t="s">
        <v>14</v>
      </c>
      <c r="B31" s="71" t="s">
        <v>28</v>
      </c>
      <c r="C31" s="50" t="s">
        <v>29</v>
      </c>
      <c r="D31" s="55">
        <v>1000</v>
      </c>
      <c r="E31" s="56"/>
      <c r="F31" s="57"/>
      <c r="G31" s="51"/>
      <c r="H31" s="56"/>
      <c r="I31" s="54"/>
    </row>
    <row r="32" spans="1:9" ht="48">
      <c r="A32" s="53" t="s">
        <v>17</v>
      </c>
      <c r="B32" s="72" t="s">
        <v>30</v>
      </c>
      <c r="C32" s="50" t="s">
        <v>16</v>
      </c>
      <c r="D32" s="55">
        <v>8</v>
      </c>
      <c r="E32" s="56"/>
      <c r="F32" s="57"/>
      <c r="G32" s="51"/>
      <c r="H32" s="56"/>
      <c r="I32" s="54"/>
    </row>
    <row r="33" spans="1:8" s="46" customFormat="1" ht="12.75" customHeight="1">
      <c r="A33" s="137" t="s">
        <v>23</v>
      </c>
      <c r="B33" s="137"/>
      <c r="C33" s="137"/>
      <c r="D33" s="137"/>
      <c r="E33" s="137"/>
      <c r="F33" s="67">
        <f>SUM(F28:F32)</f>
        <v>0</v>
      </c>
      <c r="G33" s="68"/>
      <c r="H33" s="67">
        <f>SUM(H28:H32)</f>
        <v>0</v>
      </c>
    </row>
    <row r="36" spans="1:8" ht="12.75" customHeight="1">
      <c r="A36" s="134" t="s">
        <v>31</v>
      </c>
      <c r="B36" s="134"/>
      <c r="C36" s="134"/>
      <c r="D36" s="134"/>
      <c r="E36" s="134"/>
      <c r="F36" s="134"/>
      <c r="G36" s="134"/>
      <c r="H36" s="134"/>
    </row>
    <row r="37" spans="1:9" ht="51" customHeight="1">
      <c r="A37" s="64" t="s">
        <v>2</v>
      </c>
      <c r="B37" s="61" t="s">
        <v>3</v>
      </c>
      <c r="C37" s="61" t="s">
        <v>4</v>
      </c>
      <c r="D37" s="66" t="s">
        <v>158</v>
      </c>
      <c r="E37" s="62" t="s">
        <v>128</v>
      </c>
      <c r="F37" s="62" t="s">
        <v>5</v>
      </c>
      <c r="G37" s="63" t="s">
        <v>6</v>
      </c>
      <c r="H37" s="62" t="s">
        <v>7</v>
      </c>
      <c r="I37" s="52" t="s">
        <v>239</v>
      </c>
    </row>
    <row r="38" spans="1:9" ht="12">
      <c r="A38" s="53" t="s">
        <v>8</v>
      </c>
      <c r="B38" s="58" t="s">
        <v>32</v>
      </c>
      <c r="C38" s="50" t="s">
        <v>10</v>
      </c>
      <c r="D38" s="55">
        <v>230</v>
      </c>
      <c r="E38" s="56"/>
      <c r="F38" s="57"/>
      <c r="G38" s="51"/>
      <c r="H38" s="56"/>
      <c r="I38" s="54"/>
    </row>
    <row r="39" spans="1:9" ht="12">
      <c r="A39" s="53" t="s">
        <v>11</v>
      </c>
      <c r="B39" s="58" t="s">
        <v>33</v>
      </c>
      <c r="C39" s="50" t="s">
        <v>10</v>
      </c>
      <c r="D39" s="55">
        <v>630</v>
      </c>
      <c r="E39" s="56"/>
      <c r="F39" s="57"/>
      <c r="G39" s="51"/>
      <c r="H39" s="56"/>
      <c r="I39" s="54"/>
    </row>
    <row r="40" spans="1:9" ht="18.75" customHeight="1">
      <c r="A40" s="53" t="s">
        <v>13</v>
      </c>
      <c r="B40" s="58" t="s">
        <v>34</v>
      </c>
      <c r="C40" s="50" t="s">
        <v>10</v>
      </c>
      <c r="D40" s="55">
        <v>930</v>
      </c>
      <c r="E40" s="57"/>
      <c r="F40" s="57"/>
      <c r="G40" s="51"/>
      <c r="H40" s="56"/>
      <c r="I40" s="54"/>
    </row>
    <row r="41" spans="1:9" ht="147.75" customHeight="1">
      <c r="A41" s="53" t="s">
        <v>14</v>
      </c>
      <c r="B41" s="54" t="s">
        <v>244</v>
      </c>
      <c r="C41" s="50" t="s">
        <v>16</v>
      </c>
      <c r="D41" s="73">
        <v>2368</v>
      </c>
      <c r="E41" s="56"/>
      <c r="F41" s="57"/>
      <c r="G41" s="51"/>
      <c r="H41" s="56"/>
      <c r="I41" s="54"/>
    </row>
    <row r="42" spans="1:9" ht="276">
      <c r="A42" s="53" t="s">
        <v>17</v>
      </c>
      <c r="B42" s="128" t="s">
        <v>253</v>
      </c>
      <c r="C42" s="50" t="s">
        <v>16</v>
      </c>
      <c r="D42" s="73">
        <v>310</v>
      </c>
      <c r="E42" s="56"/>
      <c r="F42" s="57"/>
      <c r="G42" s="51"/>
      <c r="H42" s="56"/>
      <c r="I42" s="54"/>
    </row>
    <row r="43" spans="1:9" ht="16.5" customHeight="1">
      <c r="A43" s="53" t="s">
        <v>19</v>
      </c>
      <c r="B43" s="58" t="s">
        <v>35</v>
      </c>
      <c r="C43" s="50" t="s">
        <v>10</v>
      </c>
      <c r="D43" s="55">
        <v>2</v>
      </c>
      <c r="E43" s="56"/>
      <c r="F43" s="57"/>
      <c r="G43" s="51"/>
      <c r="H43" s="56"/>
      <c r="I43" s="54"/>
    </row>
    <row r="44" spans="1:9" ht="55.5" customHeight="1">
      <c r="A44" s="53" t="s">
        <v>21</v>
      </c>
      <c r="B44" s="58" t="s">
        <v>36</v>
      </c>
      <c r="C44" s="50" t="s">
        <v>29</v>
      </c>
      <c r="D44" s="55">
        <v>240</v>
      </c>
      <c r="E44" s="56"/>
      <c r="F44" s="57"/>
      <c r="G44" s="51"/>
      <c r="H44" s="56"/>
      <c r="I44" s="54"/>
    </row>
    <row r="45" spans="1:9" ht="24">
      <c r="A45" s="53" t="s">
        <v>37</v>
      </c>
      <c r="B45" s="54" t="s">
        <v>38</v>
      </c>
      <c r="C45" s="50" t="s">
        <v>10</v>
      </c>
      <c r="D45" s="55">
        <v>1000</v>
      </c>
      <c r="E45" s="56"/>
      <c r="F45" s="57"/>
      <c r="G45" s="51"/>
      <c r="H45" s="56"/>
      <c r="I45" s="54"/>
    </row>
    <row r="46" spans="1:9" ht="12">
      <c r="A46" s="53" t="s">
        <v>39</v>
      </c>
      <c r="B46" s="54" t="s">
        <v>40</v>
      </c>
      <c r="C46" s="50" t="s">
        <v>10</v>
      </c>
      <c r="D46" s="55">
        <v>20</v>
      </c>
      <c r="E46" s="56"/>
      <c r="F46" s="57"/>
      <c r="G46" s="51"/>
      <c r="H46" s="56"/>
      <c r="I46" s="54"/>
    </row>
    <row r="47" spans="1:9" ht="12">
      <c r="A47" s="53" t="s">
        <v>41</v>
      </c>
      <c r="B47" s="54" t="s">
        <v>42</v>
      </c>
      <c r="C47" s="50" t="s">
        <v>10</v>
      </c>
      <c r="D47" s="55">
        <v>1350</v>
      </c>
      <c r="E47" s="56"/>
      <c r="F47" s="57"/>
      <c r="G47" s="51"/>
      <c r="H47" s="56"/>
      <c r="I47" s="54"/>
    </row>
    <row r="48" spans="1:9" ht="12">
      <c r="A48" s="53" t="s">
        <v>43</v>
      </c>
      <c r="B48" s="54" t="s">
        <v>44</v>
      </c>
      <c r="C48" s="50" t="s">
        <v>10</v>
      </c>
      <c r="D48" s="55">
        <v>100</v>
      </c>
      <c r="E48" s="74"/>
      <c r="F48" s="57"/>
      <c r="G48" s="51"/>
      <c r="H48" s="56"/>
      <c r="I48" s="54"/>
    </row>
    <row r="49" spans="1:9" ht="24">
      <c r="A49" s="53" t="s">
        <v>45</v>
      </c>
      <c r="B49" s="54" t="s">
        <v>46</v>
      </c>
      <c r="C49" s="50" t="s">
        <v>10</v>
      </c>
      <c r="D49" s="55">
        <v>20</v>
      </c>
      <c r="E49" s="56"/>
      <c r="F49" s="57"/>
      <c r="G49" s="51"/>
      <c r="H49" s="56"/>
      <c r="I49" s="54"/>
    </row>
    <row r="50" spans="1:9" ht="12">
      <c r="A50" s="75" t="s">
        <v>47</v>
      </c>
      <c r="B50" s="76" t="s">
        <v>240</v>
      </c>
      <c r="C50" s="77" t="s">
        <v>10</v>
      </c>
      <c r="D50" s="78">
        <v>240</v>
      </c>
      <c r="E50" s="74"/>
      <c r="F50" s="57"/>
      <c r="G50" s="51"/>
      <c r="H50" s="56"/>
      <c r="I50" s="54"/>
    </row>
    <row r="51" spans="1:9" ht="12">
      <c r="A51" s="53" t="s">
        <v>48</v>
      </c>
      <c r="B51" s="54" t="s">
        <v>49</v>
      </c>
      <c r="C51" s="50" t="s">
        <v>10</v>
      </c>
      <c r="D51" s="55">
        <v>10</v>
      </c>
      <c r="E51" s="74"/>
      <c r="F51" s="57"/>
      <c r="G51" s="51"/>
      <c r="H51" s="56"/>
      <c r="I51" s="54"/>
    </row>
    <row r="52" spans="1:9" ht="12.75" customHeight="1">
      <c r="A52" s="53" t="s">
        <v>50</v>
      </c>
      <c r="B52" s="54" t="s">
        <v>51</v>
      </c>
      <c r="C52" s="50" t="s">
        <v>10</v>
      </c>
      <c r="D52" s="55">
        <v>6</v>
      </c>
      <c r="E52" s="74"/>
      <c r="F52" s="57"/>
      <c r="G52" s="51"/>
      <c r="H52" s="56"/>
      <c r="I52" s="54"/>
    </row>
    <row r="53" spans="1:8" ht="20.25" customHeight="1">
      <c r="A53" s="137" t="s">
        <v>23</v>
      </c>
      <c r="B53" s="137"/>
      <c r="C53" s="137"/>
      <c r="D53" s="137"/>
      <c r="E53" s="137"/>
      <c r="F53" s="67">
        <f>SUM(F38:F52)</f>
        <v>0</v>
      </c>
      <c r="G53" s="68"/>
      <c r="H53" s="67">
        <f>SUM(H38:H52)</f>
        <v>0</v>
      </c>
    </row>
    <row r="54" ht="12">
      <c r="A54" s="7"/>
    </row>
    <row r="55" ht="14.25" customHeight="1">
      <c r="A55" s="7"/>
    </row>
    <row r="56" spans="1:8" ht="18.75" customHeight="1">
      <c r="A56" s="138" t="s">
        <v>52</v>
      </c>
      <c r="B56" s="138"/>
      <c r="C56" s="138"/>
      <c r="D56" s="138"/>
      <c r="E56" s="138"/>
      <c r="F56" s="138"/>
      <c r="G56" s="138"/>
      <c r="H56" s="138"/>
    </row>
    <row r="57" spans="1:9" ht="48">
      <c r="A57" s="64" t="s">
        <v>2</v>
      </c>
      <c r="B57" s="61" t="s">
        <v>3</v>
      </c>
      <c r="C57" s="61" t="s">
        <v>4</v>
      </c>
      <c r="D57" s="66" t="s">
        <v>158</v>
      </c>
      <c r="E57" s="62" t="s">
        <v>128</v>
      </c>
      <c r="F57" s="62" t="s">
        <v>5</v>
      </c>
      <c r="G57" s="63" t="s">
        <v>6</v>
      </c>
      <c r="H57" s="62" t="s">
        <v>7</v>
      </c>
      <c r="I57" s="52" t="s">
        <v>239</v>
      </c>
    </row>
    <row r="58" spans="1:9" ht="240.75" customHeight="1">
      <c r="A58" s="53" t="s">
        <v>8</v>
      </c>
      <c r="B58" s="79" t="s">
        <v>245</v>
      </c>
      <c r="C58" s="50" t="s">
        <v>10</v>
      </c>
      <c r="D58" s="55">
        <v>10600</v>
      </c>
      <c r="E58" s="56"/>
      <c r="F58" s="57"/>
      <c r="G58" s="51"/>
      <c r="H58" s="56"/>
      <c r="I58" s="54"/>
    </row>
    <row r="59" spans="1:9" s="47" customFormat="1" ht="130.5" customHeight="1">
      <c r="A59" s="139" t="s">
        <v>252</v>
      </c>
      <c r="B59" s="139"/>
      <c r="C59" s="139"/>
      <c r="D59" s="139"/>
      <c r="E59" s="139"/>
      <c r="F59" s="139"/>
      <c r="G59" s="139"/>
      <c r="H59" s="139"/>
      <c r="I59" s="80"/>
    </row>
    <row r="60" spans="1:8" ht="12.75" customHeight="1">
      <c r="A60" s="137" t="s">
        <v>23</v>
      </c>
      <c r="B60" s="137"/>
      <c r="C60" s="137"/>
      <c r="D60" s="137"/>
      <c r="E60" s="137"/>
      <c r="F60" s="67">
        <f>SUM(F58:F59)</f>
        <v>0</v>
      </c>
      <c r="G60" s="68"/>
      <c r="H60" s="67">
        <f>SUM(H58:H59)</f>
        <v>0</v>
      </c>
    </row>
    <row r="61" spans="1:8" ht="12">
      <c r="A61" s="7"/>
      <c r="B61" s="7"/>
      <c r="C61" s="7"/>
      <c r="D61" s="8"/>
      <c r="E61" s="9"/>
      <c r="F61" s="10"/>
      <c r="G61" s="11"/>
      <c r="H61" s="10"/>
    </row>
    <row r="62" spans="1:8" ht="12">
      <c r="A62" s="7"/>
      <c r="B62" s="7"/>
      <c r="C62" s="7"/>
      <c r="D62" s="8"/>
      <c r="E62" s="9"/>
      <c r="F62" s="10"/>
      <c r="G62" s="11"/>
      <c r="H62" s="10"/>
    </row>
    <row r="63" spans="1:8" ht="12.75" customHeight="1">
      <c r="A63" s="134" t="s">
        <v>53</v>
      </c>
      <c r="B63" s="134"/>
      <c r="C63" s="134"/>
      <c r="D63" s="134"/>
      <c r="E63" s="134"/>
      <c r="F63" s="134"/>
      <c r="G63" s="134"/>
      <c r="H63" s="134"/>
    </row>
    <row r="64" spans="1:9" ht="48">
      <c r="A64" s="64" t="s">
        <v>2</v>
      </c>
      <c r="B64" s="61" t="s">
        <v>3</v>
      </c>
      <c r="C64" s="61" t="s">
        <v>4</v>
      </c>
      <c r="D64" s="66" t="s">
        <v>158</v>
      </c>
      <c r="E64" s="62" t="s">
        <v>128</v>
      </c>
      <c r="F64" s="62" t="s">
        <v>5</v>
      </c>
      <c r="G64" s="63" t="s">
        <v>6</v>
      </c>
      <c r="H64" s="62" t="s">
        <v>7</v>
      </c>
      <c r="I64" s="52" t="s">
        <v>239</v>
      </c>
    </row>
    <row r="65" spans="1:9" ht="24.75" customHeight="1">
      <c r="A65" s="53" t="s">
        <v>8</v>
      </c>
      <c r="B65" s="54" t="s">
        <v>54</v>
      </c>
      <c r="C65" s="50" t="s">
        <v>10</v>
      </c>
      <c r="D65" s="55">
        <v>1800</v>
      </c>
      <c r="E65" s="56"/>
      <c r="F65" s="57"/>
      <c r="G65" s="51"/>
      <c r="H65" s="56"/>
      <c r="I65" s="54"/>
    </row>
    <row r="66" spans="1:9" ht="51" customHeight="1">
      <c r="A66" s="53" t="s">
        <v>11</v>
      </c>
      <c r="B66" s="58" t="s">
        <v>55</v>
      </c>
      <c r="C66" s="50" t="s">
        <v>10</v>
      </c>
      <c r="D66" s="55">
        <v>29500</v>
      </c>
      <c r="E66" s="56"/>
      <c r="F66" s="57"/>
      <c r="G66" s="51"/>
      <c r="H66" s="56"/>
      <c r="I66" s="54"/>
    </row>
    <row r="67" spans="1:9" ht="30.75" customHeight="1">
      <c r="A67" s="53" t="s">
        <v>13</v>
      </c>
      <c r="B67" s="58" t="s">
        <v>56</v>
      </c>
      <c r="C67" s="50" t="s">
        <v>10</v>
      </c>
      <c r="D67" s="55">
        <v>12</v>
      </c>
      <c r="E67" s="56"/>
      <c r="F67" s="57"/>
      <c r="G67" s="51"/>
      <c r="H67" s="56"/>
      <c r="I67" s="54"/>
    </row>
    <row r="68" spans="1:9" ht="20.25" customHeight="1">
      <c r="A68" s="53" t="s">
        <v>14</v>
      </c>
      <c r="B68" s="58" t="s">
        <v>57</v>
      </c>
      <c r="C68" s="50" t="s">
        <v>10</v>
      </c>
      <c r="D68" s="73">
        <v>20</v>
      </c>
      <c r="E68" s="56"/>
      <c r="F68" s="57"/>
      <c r="G68" s="51"/>
      <c r="H68" s="56"/>
      <c r="I68" s="54"/>
    </row>
    <row r="69" spans="1:9" ht="27.75" customHeight="1">
      <c r="A69" s="53" t="s">
        <v>17</v>
      </c>
      <c r="B69" s="58" t="s">
        <v>58</v>
      </c>
      <c r="C69" s="50" t="s">
        <v>10</v>
      </c>
      <c r="D69" s="73">
        <v>50</v>
      </c>
      <c r="E69" s="56"/>
      <c r="F69" s="57"/>
      <c r="G69" s="51"/>
      <c r="H69" s="56"/>
      <c r="I69" s="54"/>
    </row>
    <row r="70" spans="1:9" ht="27.75" customHeight="1">
      <c r="A70" s="53" t="s">
        <v>19</v>
      </c>
      <c r="B70" s="54" t="s">
        <v>59</v>
      </c>
      <c r="C70" s="50" t="s">
        <v>10</v>
      </c>
      <c r="D70" s="73">
        <v>10200</v>
      </c>
      <c r="E70" s="56"/>
      <c r="F70" s="57"/>
      <c r="G70" s="51"/>
      <c r="H70" s="56"/>
      <c r="I70" s="54"/>
    </row>
    <row r="71" spans="1:8" ht="12.75" customHeight="1">
      <c r="A71" s="137" t="s">
        <v>23</v>
      </c>
      <c r="B71" s="137"/>
      <c r="C71" s="137"/>
      <c r="D71" s="137"/>
      <c r="E71" s="137"/>
      <c r="F71" s="67">
        <f>SUM(F65:F70)</f>
        <v>0</v>
      </c>
      <c r="G71" s="68"/>
      <c r="H71" s="67">
        <f>SUM(H65:H70)</f>
        <v>0</v>
      </c>
    </row>
    <row r="74" spans="1:8" ht="12.75" customHeight="1">
      <c r="A74" s="138" t="s">
        <v>60</v>
      </c>
      <c r="B74" s="138"/>
      <c r="C74" s="138"/>
      <c r="D74" s="138"/>
      <c r="E74" s="138"/>
      <c r="F74" s="138"/>
      <c r="G74" s="138"/>
      <c r="H74" s="138"/>
    </row>
    <row r="75" spans="1:9" ht="48">
      <c r="A75" s="64" t="s">
        <v>2</v>
      </c>
      <c r="B75" s="61" t="s">
        <v>3</v>
      </c>
      <c r="C75" s="61" t="s">
        <v>4</v>
      </c>
      <c r="D75" s="66" t="s">
        <v>158</v>
      </c>
      <c r="E75" s="62" t="s">
        <v>128</v>
      </c>
      <c r="F75" s="62" t="s">
        <v>5</v>
      </c>
      <c r="G75" s="63" t="s">
        <v>6</v>
      </c>
      <c r="H75" s="62" t="s">
        <v>7</v>
      </c>
      <c r="I75" s="52" t="s">
        <v>239</v>
      </c>
    </row>
    <row r="76" spans="1:9" ht="12.75" customHeight="1">
      <c r="A76" s="53" t="s">
        <v>8</v>
      </c>
      <c r="B76" s="54" t="s">
        <v>61</v>
      </c>
      <c r="C76" s="50" t="s">
        <v>16</v>
      </c>
      <c r="D76" s="55">
        <v>2500</v>
      </c>
      <c r="E76" s="74"/>
      <c r="F76" s="57"/>
      <c r="G76" s="51"/>
      <c r="H76" s="57"/>
      <c r="I76" s="54"/>
    </row>
    <row r="77" spans="1:9" ht="12.75" customHeight="1">
      <c r="A77" s="53" t="s">
        <v>11</v>
      </c>
      <c r="B77" s="54" t="s">
        <v>62</v>
      </c>
      <c r="C77" s="50" t="s">
        <v>10</v>
      </c>
      <c r="D77" s="55">
        <v>100</v>
      </c>
      <c r="E77" s="74"/>
      <c r="F77" s="57"/>
      <c r="G77" s="51"/>
      <c r="H77" s="57"/>
      <c r="I77" s="54"/>
    </row>
    <row r="78" spans="1:8" ht="21.75" customHeight="1">
      <c r="A78" s="137" t="s">
        <v>23</v>
      </c>
      <c r="B78" s="137"/>
      <c r="C78" s="137"/>
      <c r="D78" s="137"/>
      <c r="E78" s="137"/>
      <c r="F78" s="67">
        <f>SUM(F76:F77)</f>
        <v>0</v>
      </c>
      <c r="G78" s="68"/>
      <c r="H78" s="67">
        <f>SUM(H76:H77)</f>
        <v>0</v>
      </c>
    </row>
    <row r="80" ht="12.75" customHeight="1"/>
    <row r="81" spans="1:8" ht="29.25" customHeight="1">
      <c r="A81" s="140" t="s">
        <v>63</v>
      </c>
      <c r="B81" s="140"/>
      <c r="C81" s="140"/>
      <c r="D81" s="140"/>
      <c r="E81" s="140"/>
      <c r="F81" s="140"/>
      <c r="G81" s="140"/>
      <c r="H81" s="140"/>
    </row>
    <row r="82" spans="1:9" ht="48">
      <c r="A82" s="64" t="s">
        <v>2</v>
      </c>
      <c r="B82" s="61" t="s">
        <v>3</v>
      </c>
      <c r="C82" s="61" t="s">
        <v>4</v>
      </c>
      <c r="D82" s="66" t="s">
        <v>158</v>
      </c>
      <c r="E82" s="62" t="s">
        <v>128</v>
      </c>
      <c r="F82" s="62" t="s">
        <v>5</v>
      </c>
      <c r="G82" s="63" t="s">
        <v>6</v>
      </c>
      <c r="H82" s="62" t="s">
        <v>7</v>
      </c>
      <c r="I82" s="52" t="s">
        <v>239</v>
      </c>
    </row>
    <row r="83" spans="1:9" ht="43.5" customHeight="1">
      <c r="A83" s="53" t="s">
        <v>8</v>
      </c>
      <c r="B83" s="58" t="s">
        <v>64</v>
      </c>
      <c r="C83" s="50" t="s">
        <v>10</v>
      </c>
      <c r="D83" s="55">
        <v>400</v>
      </c>
      <c r="E83" s="56"/>
      <c r="F83" s="57"/>
      <c r="G83" s="51"/>
      <c r="H83" s="57"/>
      <c r="I83" s="54"/>
    </row>
    <row r="84" spans="1:9" s="48" customFormat="1" ht="38.25" customHeight="1">
      <c r="A84" s="53" t="s">
        <v>11</v>
      </c>
      <c r="B84" s="58" t="s">
        <v>65</v>
      </c>
      <c r="C84" s="50" t="s">
        <v>10</v>
      </c>
      <c r="D84" s="55">
        <v>60</v>
      </c>
      <c r="E84" s="56"/>
      <c r="F84" s="57"/>
      <c r="G84" s="51"/>
      <c r="H84" s="57"/>
      <c r="I84" s="81"/>
    </row>
    <row r="85" spans="1:8" ht="19.5" customHeight="1">
      <c r="A85" s="137" t="s">
        <v>23</v>
      </c>
      <c r="B85" s="137"/>
      <c r="C85" s="137"/>
      <c r="D85" s="137"/>
      <c r="E85" s="137"/>
      <c r="F85" s="67">
        <v>1080</v>
      </c>
      <c r="G85" s="68"/>
      <c r="H85" s="67">
        <f>SUM(H83:H84)</f>
        <v>0</v>
      </c>
    </row>
    <row r="86" ht="12.75" customHeight="1"/>
    <row r="88" spans="1:8" ht="12.75" customHeight="1">
      <c r="A88" s="134" t="s">
        <v>66</v>
      </c>
      <c r="B88" s="134"/>
      <c r="C88" s="134"/>
      <c r="D88" s="134"/>
      <c r="E88" s="134"/>
      <c r="F88" s="134"/>
      <c r="G88" s="134"/>
      <c r="H88" s="134"/>
    </row>
    <row r="89" spans="1:9" ht="54" customHeight="1">
      <c r="A89" s="64" t="s">
        <v>2</v>
      </c>
      <c r="B89" s="61" t="s">
        <v>3</v>
      </c>
      <c r="C89" s="61" t="s">
        <v>4</v>
      </c>
      <c r="D89" s="66" t="s">
        <v>158</v>
      </c>
      <c r="E89" s="62" t="s">
        <v>128</v>
      </c>
      <c r="F89" s="62" t="s">
        <v>5</v>
      </c>
      <c r="G89" s="63" t="s">
        <v>6</v>
      </c>
      <c r="H89" s="62" t="s">
        <v>7</v>
      </c>
      <c r="I89" s="52" t="s">
        <v>239</v>
      </c>
    </row>
    <row r="90" spans="1:9" ht="269.25" customHeight="1">
      <c r="A90" s="53" t="s">
        <v>8</v>
      </c>
      <c r="B90" s="54" t="s">
        <v>254</v>
      </c>
      <c r="C90" s="50" t="s">
        <v>10</v>
      </c>
      <c r="D90" s="55">
        <v>3200</v>
      </c>
      <c r="E90" s="74"/>
      <c r="F90" s="57"/>
      <c r="G90" s="51"/>
      <c r="H90" s="56"/>
      <c r="I90" s="54"/>
    </row>
    <row r="91" spans="1:9" ht="49.5" customHeight="1">
      <c r="A91" s="53" t="s">
        <v>11</v>
      </c>
      <c r="B91" s="129" t="s">
        <v>255</v>
      </c>
      <c r="C91" s="50" t="s">
        <v>10</v>
      </c>
      <c r="D91" s="55">
        <v>4300</v>
      </c>
      <c r="E91" s="74"/>
      <c r="F91" s="57"/>
      <c r="G91" s="51"/>
      <c r="H91" s="56"/>
      <c r="I91" s="54"/>
    </row>
    <row r="92" spans="1:9" ht="42.75" customHeight="1">
      <c r="A92" s="53" t="s">
        <v>13</v>
      </c>
      <c r="B92" s="58" t="s">
        <v>67</v>
      </c>
      <c r="C92" s="50" t="s">
        <v>10</v>
      </c>
      <c r="D92" s="55">
        <v>1800</v>
      </c>
      <c r="E92" s="74"/>
      <c r="F92" s="57"/>
      <c r="G92" s="51"/>
      <c r="H92" s="56"/>
      <c r="I92" s="54"/>
    </row>
    <row r="93" spans="1:9" ht="39.75" customHeight="1">
      <c r="A93" s="53" t="s">
        <v>14</v>
      </c>
      <c r="B93" s="58" t="s">
        <v>68</v>
      </c>
      <c r="C93" s="50" t="s">
        <v>10</v>
      </c>
      <c r="D93" s="55">
        <v>200</v>
      </c>
      <c r="E93" s="74"/>
      <c r="F93" s="57"/>
      <c r="G93" s="51"/>
      <c r="H93" s="56"/>
      <c r="I93" s="54"/>
    </row>
    <row r="94" spans="1:9" ht="30" customHeight="1">
      <c r="A94" s="53" t="s">
        <v>17</v>
      </c>
      <c r="B94" s="72" t="s">
        <v>69</v>
      </c>
      <c r="C94" s="50" t="s">
        <v>10</v>
      </c>
      <c r="D94" s="55">
        <v>30</v>
      </c>
      <c r="E94" s="74"/>
      <c r="F94" s="57"/>
      <c r="G94" s="51"/>
      <c r="H94" s="56"/>
      <c r="I94" s="54"/>
    </row>
    <row r="95" spans="1:8" ht="14.25" customHeight="1">
      <c r="A95" s="137" t="s">
        <v>23</v>
      </c>
      <c r="B95" s="137"/>
      <c r="C95" s="137"/>
      <c r="D95" s="137"/>
      <c r="E95" s="137"/>
      <c r="F95" s="67">
        <f>SUM(F90:F94)</f>
        <v>0</v>
      </c>
      <c r="G95" s="68"/>
      <c r="H95" s="67">
        <f>SUM(H90:H94)</f>
        <v>0</v>
      </c>
    </row>
    <row r="96" spans="1:8" ht="12.75" customHeight="1">
      <c r="A96" s="141"/>
      <c r="B96" s="141"/>
      <c r="C96" s="141"/>
      <c r="D96" s="141"/>
      <c r="E96" s="141"/>
      <c r="F96" s="141"/>
      <c r="G96" s="141"/>
      <c r="H96" s="141"/>
    </row>
    <row r="97" ht="12">
      <c r="A97" s="6"/>
    </row>
    <row r="98" spans="1:8" ht="12.75" customHeight="1">
      <c r="A98" s="140" t="s">
        <v>70</v>
      </c>
      <c r="B98" s="140"/>
      <c r="C98" s="140"/>
      <c r="D98" s="140"/>
      <c r="E98" s="140"/>
      <c r="F98" s="140"/>
      <c r="G98" s="140"/>
      <c r="H98" s="140"/>
    </row>
    <row r="99" spans="1:9" ht="47.25" customHeight="1">
      <c r="A99" s="64" t="s">
        <v>2</v>
      </c>
      <c r="B99" s="61" t="s">
        <v>3</v>
      </c>
      <c r="C99" s="61" t="s">
        <v>4</v>
      </c>
      <c r="D99" s="66" t="s">
        <v>158</v>
      </c>
      <c r="E99" s="62" t="s">
        <v>128</v>
      </c>
      <c r="F99" s="62" t="s">
        <v>5</v>
      </c>
      <c r="G99" s="63" t="s">
        <v>6</v>
      </c>
      <c r="H99" s="62" t="s">
        <v>7</v>
      </c>
      <c r="I99" s="52" t="s">
        <v>239</v>
      </c>
    </row>
    <row r="100" spans="1:9" ht="140.25" customHeight="1">
      <c r="A100" s="53" t="s">
        <v>8</v>
      </c>
      <c r="B100" s="58" t="s">
        <v>71</v>
      </c>
      <c r="C100" s="50" t="s">
        <v>10</v>
      </c>
      <c r="D100" s="55">
        <v>10</v>
      </c>
      <c r="E100" s="56"/>
      <c r="F100" s="57"/>
      <c r="G100" s="51"/>
      <c r="H100" s="56"/>
      <c r="I100" s="54"/>
    </row>
    <row r="101" spans="1:8" ht="17.25" customHeight="1">
      <c r="A101" s="137" t="s">
        <v>23</v>
      </c>
      <c r="B101" s="137"/>
      <c r="C101" s="137"/>
      <c r="D101" s="137"/>
      <c r="E101" s="137"/>
      <c r="F101" s="67">
        <f>SUM(F100)</f>
        <v>0</v>
      </c>
      <c r="G101" s="68"/>
      <c r="H101" s="67">
        <f>SUM(H100)</f>
        <v>0</v>
      </c>
    </row>
    <row r="102" ht="12">
      <c r="A102" s="6"/>
    </row>
    <row r="103" spans="1:8" ht="12">
      <c r="A103" s="7"/>
      <c r="B103" s="7"/>
      <c r="C103" s="7"/>
      <c r="D103" s="8"/>
      <c r="E103" s="9"/>
      <c r="F103" s="12"/>
      <c r="G103" s="13"/>
      <c r="H103" s="12"/>
    </row>
    <row r="104" spans="1:8" ht="12.75" customHeight="1">
      <c r="A104" s="134" t="s">
        <v>72</v>
      </c>
      <c r="B104" s="134"/>
      <c r="C104" s="134"/>
      <c r="D104" s="134"/>
      <c r="E104" s="134"/>
      <c r="F104" s="134"/>
      <c r="G104" s="134"/>
      <c r="H104" s="134"/>
    </row>
    <row r="105" spans="1:9" ht="48">
      <c r="A105" s="64" t="s">
        <v>2</v>
      </c>
      <c r="B105" s="61" t="s">
        <v>3</v>
      </c>
      <c r="C105" s="61" t="s">
        <v>4</v>
      </c>
      <c r="D105" s="66" t="s">
        <v>158</v>
      </c>
      <c r="E105" s="62" t="s">
        <v>128</v>
      </c>
      <c r="F105" s="62" t="s">
        <v>5</v>
      </c>
      <c r="G105" s="63" t="s">
        <v>6</v>
      </c>
      <c r="H105" s="62" t="s">
        <v>7</v>
      </c>
      <c r="I105" s="52" t="s">
        <v>239</v>
      </c>
    </row>
    <row r="106" spans="1:9" ht="27" customHeight="1">
      <c r="A106" s="53" t="s">
        <v>8</v>
      </c>
      <c r="B106" s="142" t="s">
        <v>73</v>
      </c>
      <c r="C106" s="142"/>
      <c r="D106" s="142"/>
      <c r="E106" s="142"/>
      <c r="F106" s="142"/>
      <c r="G106" s="142"/>
      <c r="H106" s="142"/>
      <c r="I106" s="54"/>
    </row>
    <row r="107" spans="1:9" ht="12">
      <c r="A107" s="53" t="s">
        <v>74</v>
      </c>
      <c r="B107" s="58" t="s">
        <v>75</v>
      </c>
      <c r="C107" s="50" t="s">
        <v>10</v>
      </c>
      <c r="D107" s="55">
        <v>14000</v>
      </c>
      <c r="E107" s="56"/>
      <c r="F107" s="57"/>
      <c r="G107" s="51"/>
      <c r="H107" s="56"/>
      <c r="I107" s="54"/>
    </row>
    <row r="108" spans="1:9" ht="12">
      <c r="A108" s="53" t="s">
        <v>76</v>
      </c>
      <c r="B108" s="58" t="s">
        <v>77</v>
      </c>
      <c r="C108" s="50" t="s">
        <v>10</v>
      </c>
      <c r="D108" s="55">
        <v>3000</v>
      </c>
      <c r="E108" s="56"/>
      <c r="F108" s="57"/>
      <c r="G108" s="51"/>
      <c r="H108" s="56"/>
      <c r="I108" s="54"/>
    </row>
    <row r="109" spans="1:9" ht="12">
      <c r="A109" s="53" t="s">
        <v>78</v>
      </c>
      <c r="B109" s="58" t="s">
        <v>79</v>
      </c>
      <c r="C109" s="50" t="s">
        <v>10</v>
      </c>
      <c r="D109" s="55">
        <v>1200</v>
      </c>
      <c r="E109" s="56"/>
      <c r="F109" s="57"/>
      <c r="G109" s="51"/>
      <c r="H109" s="56"/>
      <c r="I109" s="54"/>
    </row>
    <row r="110" spans="1:9" ht="12">
      <c r="A110" s="53" t="s">
        <v>80</v>
      </c>
      <c r="B110" s="58" t="s">
        <v>81</v>
      </c>
      <c r="C110" s="50" t="s">
        <v>10</v>
      </c>
      <c r="D110" s="55">
        <v>600</v>
      </c>
      <c r="E110" s="56"/>
      <c r="F110" s="57"/>
      <c r="G110" s="51"/>
      <c r="H110" s="56"/>
      <c r="I110" s="54"/>
    </row>
    <row r="111" spans="1:9" ht="12.75" customHeight="1">
      <c r="A111" s="53" t="s">
        <v>82</v>
      </c>
      <c r="B111" s="58" t="s">
        <v>83</v>
      </c>
      <c r="C111" s="50" t="s">
        <v>10</v>
      </c>
      <c r="D111" s="55">
        <v>400</v>
      </c>
      <c r="E111" s="74"/>
      <c r="F111" s="57"/>
      <c r="G111" s="51"/>
      <c r="H111" s="56"/>
      <c r="I111" s="54"/>
    </row>
    <row r="112" spans="1:9" ht="12.75" customHeight="1">
      <c r="A112" s="53" t="s">
        <v>84</v>
      </c>
      <c r="B112" s="58" t="s">
        <v>85</v>
      </c>
      <c r="C112" s="50" t="s">
        <v>10</v>
      </c>
      <c r="D112" s="55">
        <v>550</v>
      </c>
      <c r="E112" s="74"/>
      <c r="F112" s="57"/>
      <c r="G112" s="51"/>
      <c r="H112" s="56"/>
      <c r="I112" s="54"/>
    </row>
    <row r="113" spans="1:9" ht="12.75" customHeight="1">
      <c r="A113" s="53" t="s">
        <v>86</v>
      </c>
      <c r="B113" s="58" t="s">
        <v>87</v>
      </c>
      <c r="C113" s="50" t="s">
        <v>10</v>
      </c>
      <c r="D113" s="55">
        <v>2300</v>
      </c>
      <c r="E113" s="74"/>
      <c r="F113" s="57"/>
      <c r="G113" s="51"/>
      <c r="H113" s="56"/>
      <c r="I113" s="54"/>
    </row>
    <row r="114" spans="1:9" ht="12.75" customHeight="1">
      <c r="A114" s="53" t="s">
        <v>88</v>
      </c>
      <c r="B114" s="58" t="s">
        <v>89</v>
      </c>
      <c r="C114" s="50" t="s">
        <v>10</v>
      </c>
      <c r="D114" s="55">
        <v>460</v>
      </c>
      <c r="E114" s="74"/>
      <c r="F114" s="57"/>
      <c r="G114" s="51"/>
      <c r="H114" s="56"/>
      <c r="I114" s="54"/>
    </row>
    <row r="115" spans="1:8" ht="30.75" customHeight="1">
      <c r="A115" s="137" t="s">
        <v>23</v>
      </c>
      <c r="B115" s="137"/>
      <c r="C115" s="137"/>
      <c r="D115" s="137"/>
      <c r="E115" s="137"/>
      <c r="F115" s="67">
        <f>SUM(F107:F114)</f>
        <v>0</v>
      </c>
      <c r="G115" s="68"/>
      <c r="H115" s="67">
        <f>SUM(H107:H114)</f>
        <v>0</v>
      </c>
    </row>
    <row r="117" ht="23.25" customHeight="1"/>
    <row r="118" spans="1:8" ht="16.5" customHeight="1">
      <c r="A118" s="134" t="s">
        <v>90</v>
      </c>
      <c r="B118" s="134"/>
      <c r="C118" s="134"/>
      <c r="D118" s="134"/>
      <c r="E118" s="134"/>
      <c r="F118" s="134"/>
      <c r="G118" s="134"/>
      <c r="H118" s="134"/>
    </row>
    <row r="119" spans="1:9" ht="48">
      <c r="A119" s="64" t="s">
        <v>2</v>
      </c>
      <c r="B119" s="61" t="s">
        <v>3</v>
      </c>
      <c r="C119" s="61" t="s">
        <v>4</v>
      </c>
      <c r="D119" s="66" t="s">
        <v>158</v>
      </c>
      <c r="E119" s="62" t="s">
        <v>128</v>
      </c>
      <c r="F119" s="62" t="s">
        <v>5</v>
      </c>
      <c r="G119" s="63" t="s">
        <v>6</v>
      </c>
      <c r="H119" s="62" t="s">
        <v>7</v>
      </c>
      <c r="I119" s="52" t="s">
        <v>239</v>
      </c>
    </row>
    <row r="120" spans="1:9" ht="48">
      <c r="A120" s="53" t="s">
        <v>8</v>
      </c>
      <c r="B120" s="58" t="s">
        <v>91</v>
      </c>
      <c r="C120" s="50" t="s">
        <v>10</v>
      </c>
      <c r="D120" s="73">
        <v>150</v>
      </c>
      <c r="E120" s="56"/>
      <c r="F120" s="57"/>
      <c r="G120" s="51"/>
      <c r="H120" s="56"/>
      <c r="I120" s="54"/>
    </row>
    <row r="121" spans="1:8" ht="27" customHeight="1">
      <c r="A121" s="137" t="s">
        <v>23</v>
      </c>
      <c r="B121" s="137"/>
      <c r="C121" s="137"/>
      <c r="D121" s="137"/>
      <c r="E121" s="137"/>
      <c r="F121" s="67">
        <f>SUM(F120)</f>
        <v>0</v>
      </c>
      <c r="G121" s="68"/>
      <c r="H121" s="67">
        <f>SUM(H120)</f>
        <v>0</v>
      </c>
    </row>
    <row r="122" ht="12.75" customHeight="1"/>
    <row r="124" spans="1:8" ht="12.75" customHeight="1">
      <c r="A124" s="140" t="s">
        <v>92</v>
      </c>
      <c r="B124" s="140"/>
      <c r="C124" s="140"/>
      <c r="D124" s="140"/>
      <c r="E124" s="140"/>
      <c r="F124" s="140"/>
      <c r="G124" s="140"/>
      <c r="H124" s="140"/>
    </row>
    <row r="125" spans="1:9" ht="48">
      <c r="A125" s="64" t="s">
        <v>2</v>
      </c>
      <c r="B125" s="61" t="s">
        <v>3</v>
      </c>
      <c r="C125" s="61" t="s">
        <v>4</v>
      </c>
      <c r="D125" s="66" t="s">
        <v>158</v>
      </c>
      <c r="E125" s="62" t="s">
        <v>128</v>
      </c>
      <c r="F125" s="62" t="s">
        <v>5</v>
      </c>
      <c r="G125" s="63" t="s">
        <v>6</v>
      </c>
      <c r="H125" s="62" t="s">
        <v>7</v>
      </c>
      <c r="I125" s="52" t="s">
        <v>239</v>
      </c>
    </row>
    <row r="126" spans="1:9" ht="159" customHeight="1">
      <c r="A126" s="53" t="s">
        <v>8</v>
      </c>
      <c r="B126" s="82" t="s">
        <v>246</v>
      </c>
      <c r="C126" s="50" t="s">
        <v>16</v>
      </c>
      <c r="D126" s="55">
        <v>300</v>
      </c>
      <c r="E126" s="56"/>
      <c r="F126" s="57"/>
      <c r="G126" s="51"/>
      <c r="H126" s="56"/>
      <c r="I126" s="54"/>
    </row>
    <row r="127" spans="1:8" ht="20.25" customHeight="1">
      <c r="A127" s="137" t="s">
        <v>23</v>
      </c>
      <c r="B127" s="137"/>
      <c r="C127" s="137"/>
      <c r="D127" s="137"/>
      <c r="E127" s="137"/>
      <c r="F127" s="67">
        <f>SUM(F126)</f>
        <v>0</v>
      </c>
      <c r="G127" s="68"/>
      <c r="H127" s="67">
        <f>SUM(H126)</f>
        <v>0</v>
      </c>
    </row>
    <row r="128" ht="15" customHeight="1"/>
    <row r="129" ht="16.5" customHeight="1"/>
    <row r="130" spans="1:8" ht="15.75" customHeight="1">
      <c r="A130" s="134" t="s">
        <v>93</v>
      </c>
      <c r="B130" s="134"/>
      <c r="C130" s="134"/>
      <c r="D130" s="134"/>
      <c r="E130" s="134"/>
      <c r="F130" s="134"/>
      <c r="G130" s="134"/>
      <c r="H130" s="134"/>
    </row>
    <row r="131" spans="1:9" ht="52.5" customHeight="1">
      <c r="A131" s="64" t="s">
        <v>2</v>
      </c>
      <c r="B131" s="61" t="s">
        <v>3</v>
      </c>
      <c r="C131" s="61" t="s">
        <v>4</v>
      </c>
      <c r="D131" s="66" t="s">
        <v>158</v>
      </c>
      <c r="E131" s="62" t="s">
        <v>128</v>
      </c>
      <c r="F131" s="62" t="s">
        <v>5</v>
      </c>
      <c r="G131" s="63" t="s">
        <v>6</v>
      </c>
      <c r="H131" s="62" t="s">
        <v>7</v>
      </c>
      <c r="I131" s="52" t="s">
        <v>239</v>
      </c>
    </row>
    <row r="132" spans="1:9" ht="80.25" customHeight="1">
      <c r="A132" s="53" t="s">
        <v>8</v>
      </c>
      <c r="B132" s="79" t="s">
        <v>94</v>
      </c>
      <c r="C132" s="50" t="s">
        <v>29</v>
      </c>
      <c r="D132" s="55">
        <v>312</v>
      </c>
      <c r="E132" s="56"/>
      <c r="F132" s="57"/>
      <c r="G132" s="51"/>
      <c r="H132" s="57"/>
      <c r="I132" s="54"/>
    </row>
    <row r="133" spans="1:8" ht="18.75" customHeight="1">
      <c r="A133" s="137" t="s">
        <v>23</v>
      </c>
      <c r="B133" s="137"/>
      <c r="C133" s="137"/>
      <c r="D133" s="137"/>
      <c r="E133" s="137"/>
      <c r="F133" s="67">
        <f>SUM(F132)</f>
        <v>0</v>
      </c>
      <c r="G133" s="68"/>
      <c r="H133" s="67">
        <f>SUM(H132)</f>
        <v>0</v>
      </c>
    </row>
    <row r="134" spans="1:8" s="15" customFormat="1" ht="20.25" customHeight="1">
      <c r="A134" s="143"/>
      <c r="B134" s="143"/>
      <c r="C134" s="143"/>
      <c r="D134" s="143"/>
      <c r="E134" s="143"/>
      <c r="F134" s="143"/>
      <c r="G134" s="143"/>
      <c r="H134" s="143"/>
    </row>
    <row r="135" spans="1:8" s="15" customFormat="1" ht="24" customHeight="1">
      <c r="A135" s="143"/>
      <c r="B135" s="143"/>
      <c r="C135" s="143"/>
      <c r="D135" s="143"/>
      <c r="E135" s="143"/>
      <c r="F135" s="143"/>
      <c r="G135" s="143"/>
      <c r="H135" s="143"/>
    </row>
    <row r="136" spans="1:8" ht="12.75" customHeight="1">
      <c r="A136" s="134" t="s">
        <v>96</v>
      </c>
      <c r="B136" s="134"/>
      <c r="C136" s="134"/>
      <c r="D136" s="134"/>
      <c r="E136" s="134"/>
      <c r="F136" s="134"/>
      <c r="G136" s="134"/>
      <c r="H136" s="134"/>
    </row>
    <row r="137" spans="1:9" ht="48">
      <c r="A137" s="64" t="s">
        <v>2</v>
      </c>
      <c r="B137" s="61" t="s">
        <v>3</v>
      </c>
      <c r="C137" s="61" t="s">
        <v>4</v>
      </c>
      <c r="D137" s="66" t="s">
        <v>158</v>
      </c>
      <c r="E137" s="62" t="s">
        <v>128</v>
      </c>
      <c r="F137" s="62" t="s">
        <v>5</v>
      </c>
      <c r="G137" s="63" t="s">
        <v>6</v>
      </c>
      <c r="H137" s="62" t="s">
        <v>7</v>
      </c>
      <c r="I137" s="52" t="s">
        <v>239</v>
      </c>
    </row>
    <row r="138" spans="1:9" s="49" customFormat="1" ht="31.5" customHeight="1">
      <c r="A138" s="53" t="s">
        <v>8</v>
      </c>
      <c r="B138" s="54" t="s">
        <v>97</v>
      </c>
      <c r="C138" s="50" t="s">
        <v>10</v>
      </c>
      <c r="D138" s="55">
        <v>240</v>
      </c>
      <c r="E138" s="56"/>
      <c r="F138" s="57"/>
      <c r="G138" s="51"/>
      <c r="H138" s="56"/>
      <c r="I138" s="83"/>
    </row>
    <row r="139" spans="1:9" ht="39" customHeight="1">
      <c r="A139" s="53" t="s">
        <v>11</v>
      </c>
      <c r="B139" s="54" t="s">
        <v>98</v>
      </c>
      <c r="C139" s="50" t="s">
        <v>10</v>
      </c>
      <c r="D139" s="55">
        <v>740</v>
      </c>
      <c r="E139" s="56"/>
      <c r="F139" s="57"/>
      <c r="G139" s="51"/>
      <c r="H139" s="56"/>
      <c r="I139" s="54"/>
    </row>
    <row r="140" spans="1:9" ht="33" customHeight="1">
      <c r="A140" s="53" t="s">
        <v>13</v>
      </c>
      <c r="B140" s="58" t="s">
        <v>99</v>
      </c>
      <c r="C140" s="50" t="s">
        <v>10</v>
      </c>
      <c r="D140" s="55">
        <v>20</v>
      </c>
      <c r="E140" s="74"/>
      <c r="F140" s="57"/>
      <c r="G140" s="51"/>
      <c r="H140" s="56"/>
      <c r="I140" s="54"/>
    </row>
    <row r="141" spans="1:9" ht="12">
      <c r="A141" s="84" t="s">
        <v>14</v>
      </c>
      <c r="B141" s="85" t="s">
        <v>100</v>
      </c>
      <c r="C141" s="50" t="s">
        <v>10</v>
      </c>
      <c r="D141" s="73">
        <v>10</v>
      </c>
      <c r="E141" s="86"/>
      <c r="F141" s="57"/>
      <c r="G141" s="87"/>
      <c r="H141" s="56"/>
      <c r="I141" s="54"/>
    </row>
    <row r="142" spans="1:8" ht="12.75" customHeight="1">
      <c r="A142" s="137" t="s">
        <v>23</v>
      </c>
      <c r="B142" s="137"/>
      <c r="C142" s="137"/>
      <c r="D142" s="137"/>
      <c r="E142" s="137"/>
      <c r="F142" s="67">
        <f>SUM(F138:F141)</f>
        <v>0</v>
      </c>
      <c r="G142" s="68"/>
      <c r="H142" s="67">
        <f>SUM(H138:H141)</f>
        <v>0</v>
      </c>
    </row>
    <row r="143" ht="12.75" customHeight="1"/>
    <row r="144" spans="1:8" ht="14.25" customHeight="1">
      <c r="A144" s="134" t="s">
        <v>101</v>
      </c>
      <c r="B144" s="134"/>
      <c r="C144" s="134"/>
      <c r="D144" s="134"/>
      <c r="E144" s="134"/>
      <c r="F144" s="134"/>
      <c r="G144" s="134"/>
      <c r="H144" s="134"/>
    </row>
    <row r="145" spans="1:9" ht="48">
      <c r="A145" s="64" t="s">
        <v>2</v>
      </c>
      <c r="B145" s="61" t="s">
        <v>3</v>
      </c>
      <c r="C145" s="61" t="s">
        <v>4</v>
      </c>
      <c r="D145" s="66" t="s">
        <v>158</v>
      </c>
      <c r="E145" s="62" t="s">
        <v>128</v>
      </c>
      <c r="F145" s="62" t="s">
        <v>5</v>
      </c>
      <c r="G145" s="63" t="s">
        <v>6</v>
      </c>
      <c r="H145" s="62" t="s">
        <v>7</v>
      </c>
      <c r="I145" s="52" t="s">
        <v>239</v>
      </c>
    </row>
    <row r="146" spans="1:9" ht="12">
      <c r="A146" s="53" t="s">
        <v>8</v>
      </c>
      <c r="B146" s="54" t="s">
        <v>102</v>
      </c>
      <c r="C146" s="50" t="s">
        <v>16</v>
      </c>
      <c r="D146" s="55">
        <v>6</v>
      </c>
      <c r="E146" s="56"/>
      <c r="F146" s="57"/>
      <c r="G146" s="51"/>
      <c r="H146" s="56"/>
      <c r="I146" s="54"/>
    </row>
    <row r="147" spans="1:8" ht="12.75" customHeight="1">
      <c r="A147" s="137" t="s">
        <v>23</v>
      </c>
      <c r="B147" s="137"/>
      <c r="C147" s="137"/>
      <c r="D147" s="137"/>
      <c r="E147" s="137"/>
      <c r="F147" s="67">
        <f>SUM(F146)</f>
        <v>0</v>
      </c>
      <c r="G147" s="68"/>
      <c r="H147" s="67">
        <f>SUM(H146)</f>
        <v>0</v>
      </c>
    </row>
    <row r="148" ht="15" customHeight="1"/>
    <row r="149" ht="12.75" customHeight="1"/>
    <row r="150" spans="1:8" ht="18" customHeight="1">
      <c r="A150" s="134" t="s">
        <v>103</v>
      </c>
      <c r="B150" s="134"/>
      <c r="C150" s="134"/>
      <c r="D150" s="134"/>
      <c r="E150" s="134"/>
      <c r="F150" s="134"/>
      <c r="G150" s="134"/>
      <c r="H150" s="134"/>
    </row>
    <row r="151" spans="1:9" ht="48">
      <c r="A151" s="64" t="s">
        <v>2</v>
      </c>
      <c r="B151" s="61" t="s">
        <v>3</v>
      </c>
      <c r="C151" s="61" t="s">
        <v>4</v>
      </c>
      <c r="D151" s="66" t="s">
        <v>158</v>
      </c>
      <c r="E151" s="62" t="s">
        <v>128</v>
      </c>
      <c r="F151" s="62" t="s">
        <v>5</v>
      </c>
      <c r="G151" s="63" t="s">
        <v>6</v>
      </c>
      <c r="H151" s="62" t="s">
        <v>7</v>
      </c>
      <c r="I151" s="52" t="s">
        <v>239</v>
      </c>
    </row>
    <row r="152" spans="1:9" ht="72">
      <c r="A152" s="53" t="s">
        <v>8</v>
      </c>
      <c r="B152" s="130" t="s">
        <v>256</v>
      </c>
      <c r="C152" s="50" t="s">
        <v>10</v>
      </c>
      <c r="D152" s="55">
        <v>2200</v>
      </c>
      <c r="E152" s="56"/>
      <c r="F152" s="57"/>
      <c r="G152" s="51"/>
      <c r="H152" s="56"/>
      <c r="I152" s="54"/>
    </row>
    <row r="153" spans="1:8" ht="15.75" customHeight="1">
      <c r="A153" s="137" t="s">
        <v>23</v>
      </c>
      <c r="B153" s="137"/>
      <c r="C153" s="137"/>
      <c r="D153" s="137"/>
      <c r="E153" s="137"/>
      <c r="F153" s="67">
        <f>SUM(F149:F152)</f>
        <v>0</v>
      </c>
      <c r="G153" s="68"/>
      <c r="H153" s="67">
        <f>SUM(H149:H152)</f>
        <v>0</v>
      </c>
    </row>
    <row r="154" ht="12.75" customHeight="1"/>
    <row r="155" spans="1:8" ht="20.25" customHeight="1">
      <c r="A155" s="134" t="s">
        <v>104</v>
      </c>
      <c r="B155" s="134"/>
      <c r="C155" s="134"/>
      <c r="D155" s="134"/>
      <c r="E155" s="134"/>
      <c r="F155" s="134"/>
      <c r="G155" s="134"/>
      <c r="H155" s="134"/>
    </row>
    <row r="156" spans="1:9" ht="53.25" customHeight="1">
      <c r="A156" s="64" t="s">
        <v>2</v>
      </c>
      <c r="B156" s="61" t="s">
        <v>3</v>
      </c>
      <c r="C156" s="61" t="s">
        <v>4</v>
      </c>
      <c r="D156" s="66" t="s">
        <v>158</v>
      </c>
      <c r="E156" s="62" t="s">
        <v>128</v>
      </c>
      <c r="F156" s="62" t="s">
        <v>5</v>
      </c>
      <c r="G156" s="63" t="s">
        <v>6</v>
      </c>
      <c r="H156" s="62" t="s">
        <v>7</v>
      </c>
      <c r="I156" s="52" t="s">
        <v>239</v>
      </c>
    </row>
    <row r="157" spans="1:9" ht="12">
      <c r="A157" s="53" t="s">
        <v>8</v>
      </c>
      <c r="B157" s="54" t="s">
        <v>105</v>
      </c>
      <c r="C157" s="50" t="s">
        <v>10</v>
      </c>
      <c r="D157" s="55">
        <v>3600</v>
      </c>
      <c r="E157" s="56"/>
      <c r="F157" s="57"/>
      <c r="G157" s="51"/>
      <c r="H157" s="56"/>
      <c r="I157" s="54"/>
    </row>
    <row r="158" spans="1:8" ht="12.75" customHeight="1">
      <c r="A158" s="137" t="s">
        <v>23</v>
      </c>
      <c r="B158" s="137"/>
      <c r="C158" s="137"/>
      <c r="D158" s="137"/>
      <c r="E158" s="137"/>
      <c r="F158" s="67">
        <f>SUM(F154:F157)</f>
        <v>0</v>
      </c>
      <c r="G158" s="68"/>
      <c r="H158" s="67">
        <f>SUM(H154:H157)</f>
        <v>0</v>
      </c>
    </row>
    <row r="161" spans="1:8" ht="12.75" customHeight="1">
      <c r="A161" s="134" t="s">
        <v>106</v>
      </c>
      <c r="B161" s="134"/>
      <c r="C161" s="134"/>
      <c r="D161" s="134"/>
      <c r="E161" s="134"/>
      <c r="F161" s="134"/>
      <c r="G161" s="134"/>
      <c r="H161" s="134"/>
    </row>
    <row r="162" spans="1:9" ht="49.5" customHeight="1">
      <c r="A162" s="64" t="s">
        <v>2</v>
      </c>
      <c r="B162" s="61" t="s">
        <v>3</v>
      </c>
      <c r="C162" s="61" t="s">
        <v>4</v>
      </c>
      <c r="D162" s="66" t="s">
        <v>158</v>
      </c>
      <c r="E162" s="62" t="s">
        <v>128</v>
      </c>
      <c r="F162" s="62" t="s">
        <v>5</v>
      </c>
      <c r="G162" s="63" t="s">
        <v>6</v>
      </c>
      <c r="H162" s="62" t="s">
        <v>7</v>
      </c>
      <c r="I162" s="52" t="s">
        <v>239</v>
      </c>
    </row>
    <row r="163" spans="1:9" ht="34.5" customHeight="1">
      <c r="A163" s="53" t="s">
        <v>8</v>
      </c>
      <c r="B163" s="54" t="s">
        <v>107</v>
      </c>
      <c r="C163" s="50" t="s">
        <v>10</v>
      </c>
      <c r="D163" s="55">
        <v>1500</v>
      </c>
      <c r="E163" s="74"/>
      <c r="F163" s="57"/>
      <c r="G163" s="51"/>
      <c r="H163" s="57"/>
      <c r="I163" s="54"/>
    </row>
    <row r="164" spans="1:9" ht="30.75" customHeight="1">
      <c r="A164" s="53" t="s">
        <v>11</v>
      </c>
      <c r="B164" s="54" t="s">
        <v>108</v>
      </c>
      <c r="C164" s="50" t="s">
        <v>10</v>
      </c>
      <c r="D164" s="55">
        <v>1</v>
      </c>
      <c r="E164" s="74"/>
      <c r="F164" s="57"/>
      <c r="G164" s="51"/>
      <c r="H164" s="57"/>
      <c r="I164" s="54"/>
    </row>
    <row r="165" spans="1:9" ht="24">
      <c r="A165" s="53" t="s">
        <v>13</v>
      </c>
      <c r="B165" s="58" t="s">
        <v>109</v>
      </c>
      <c r="C165" s="50" t="s">
        <v>10</v>
      </c>
      <c r="D165" s="55">
        <v>1</v>
      </c>
      <c r="E165" s="74"/>
      <c r="F165" s="57"/>
      <c r="G165" s="51"/>
      <c r="H165" s="57"/>
      <c r="I165" s="54"/>
    </row>
    <row r="166" spans="1:8" ht="22.5" customHeight="1">
      <c r="A166" s="137" t="s">
        <v>23</v>
      </c>
      <c r="B166" s="137"/>
      <c r="C166" s="137"/>
      <c r="D166" s="137"/>
      <c r="E166" s="137"/>
      <c r="F166" s="67">
        <f>SUM(F163:F165)</f>
        <v>0</v>
      </c>
      <c r="G166" s="68"/>
      <c r="H166" s="67">
        <f>SUM(H163:H165)</f>
        <v>0</v>
      </c>
    </row>
    <row r="167" ht="12">
      <c r="A167" s="6"/>
    </row>
    <row r="168" spans="1:8" s="15" customFormat="1" ht="12.75" customHeight="1">
      <c r="A168" s="14"/>
      <c r="D168" s="16"/>
      <c r="E168" s="17"/>
      <c r="F168" s="17"/>
      <c r="G168" s="18"/>
      <c r="H168" s="17"/>
    </row>
    <row r="169" spans="1:8" ht="24.75" customHeight="1" hidden="1">
      <c r="A169" s="144" t="s">
        <v>95</v>
      </c>
      <c r="B169" s="144"/>
      <c r="C169" s="144"/>
      <c r="D169" s="144"/>
      <c r="E169" s="144"/>
      <c r="F169" s="144"/>
      <c r="G169" s="144"/>
      <c r="H169" s="144"/>
    </row>
    <row r="170" ht="39.75" customHeight="1" hidden="1">
      <c r="A170" s="6"/>
    </row>
    <row r="171" spans="1:8" ht="12.75" customHeight="1">
      <c r="A171" s="134" t="s">
        <v>110</v>
      </c>
      <c r="B171" s="134"/>
      <c r="C171" s="134"/>
      <c r="D171" s="134"/>
      <c r="E171" s="134"/>
      <c r="F171" s="134"/>
      <c r="G171" s="134"/>
      <c r="H171" s="134"/>
    </row>
    <row r="172" spans="1:9" ht="48">
      <c r="A172" s="64" t="s">
        <v>2</v>
      </c>
      <c r="B172" s="61" t="s">
        <v>3</v>
      </c>
      <c r="C172" s="61" t="s">
        <v>4</v>
      </c>
      <c r="D172" s="66" t="s">
        <v>158</v>
      </c>
      <c r="E172" s="62" t="s">
        <v>128</v>
      </c>
      <c r="F172" s="62" t="s">
        <v>5</v>
      </c>
      <c r="G172" s="63" t="s">
        <v>6</v>
      </c>
      <c r="H172" s="62" t="s">
        <v>7</v>
      </c>
      <c r="I172" s="52" t="s">
        <v>239</v>
      </c>
    </row>
    <row r="173" spans="1:9" s="49" customFormat="1" ht="40.5" customHeight="1">
      <c r="A173" s="124" t="s">
        <v>8</v>
      </c>
      <c r="B173" s="125" t="s">
        <v>111</v>
      </c>
      <c r="C173" s="126" t="s">
        <v>10</v>
      </c>
      <c r="D173" s="127">
        <v>1</v>
      </c>
      <c r="E173" s="120"/>
      <c r="F173" s="121"/>
      <c r="G173" s="122"/>
      <c r="H173" s="121"/>
      <c r="I173" s="123"/>
    </row>
    <row r="174" spans="1:9" s="49" customFormat="1" ht="33" customHeight="1">
      <c r="A174" s="53" t="s">
        <v>11</v>
      </c>
      <c r="B174" s="58" t="s">
        <v>112</v>
      </c>
      <c r="C174" s="50" t="s">
        <v>10</v>
      </c>
      <c r="D174" s="55">
        <v>30</v>
      </c>
      <c r="E174" s="74"/>
      <c r="F174" s="57"/>
      <c r="G174" s="51"/>
      <c r="H174" s="57"/>
      <c r="I174" s="83"/>
    </row>
    <row r="175" spans="1:9" s="49" customFormat="1" ht="24.75" customHeight="1">
      <c r="A175" s="53" t="s">
        <v>13</v>
      </c>
      <c r="B175" s="58" t="s">
        <v>113</v>
      </c>
      <c r="C175" s="50" t="s">
        <v>10</v>
      </c>
      <c r="D175" s="55">
        <v>48</v>
      </c>
      <c r="E175" s="74"/>
      <c r="F175" s="57"/>
      <c r="G175" s="51"/>
      <c r="H175" s="57"/>
      <c r="I175" s="83"/>
    </row>
    <row r="176" spans="1:8" s="49" customFormat="1" ht="23.25" customHeight="1">
      <c r="A176" s="137" t="s">
        <v>23</v>
      </c>
      <c r="B176" s="137"/>
      <c r="C176" s="137"/>
      <c r="D176" s="137"/>
      <c r="E176" s="137"/>
      <c r="F176" s="67">
        <f>SUM(F173:F175)</f>
        <v>0</v>
      </c>
      <c r="G176" s="68"/>
      <c r="H176" s="67">
        <f>SUM(H173:H175)</f>
        <v>0</v>
      </c>
    </row>
    <row r="179" spans="1:8" ht="12.75" customHeight="1">
      <c r="A179" s="134" t="s">
        <v>114</v>
      </c>
      <c r="B179" s="134"/>
      <c r="C179" s="134"/>
      <c r="D179" s="134"/>
      <c r="E179" s="134"/>
      <c r="F179" s="134"/>
      <c r="G179" s="134"/>
      <c r="H179" s="134"/>
    </row>
    <row r="180" spans="1:9" ht="48">
      <c r="A180" s="64" t="s">
        <v>2</v>
      </c>
      <c r="B180" s="61" t="s">
        <v>3</v>
      </c>
      <c r="C180" s="61" t="s">
        <v>4</v>
      </c>
      <c r="D180" s="66" t="s">
        <v>158</v>
      </c>
      <c r="E180" s="62" t="s">
        <v>128</v>
      </c>
      <c r="F180" s="62" t="s">
        <v>5</v>
      </c>
      <c r="G180" s="63" t="s">
        <v>6</v>
      </c>
      <c r="H180" s="62" t="s">
        <v>7</v>
      </c>
      <c r="I180" s="52" t="s">
        <v>239</v>
      </c>
    </row>
    <row r="181" spans="1:9" ht="72">
      <c r="A181" s="53" t="s">
        <v>8</v>
      </c>
      <c r="B181" s="54" t="s">
        <v>115</v>
      </c>
      <c r="C181" s="50" t="s">
        <v>10</v>
      </c>
      <c r="D181" s="55">
        <v>40</v>
      </c>
      <c r="E181" s="56"/>
      <c r="F181" s="57"/>
      <c r="G181" s="51"/>
      <c r="H181" s="57"/>
      <c r="I181" s="54"/>
    </row>
    <row r="182" spans="1:8" ht="12.75" customHeight="1">
      <c r="A182" s="137" t="s">
        <v>23</v>
      </c>
      <c r="B182" s="137"/>
      <c r="C182" s="137"/>
      <c r="D182" s="137"/>
      <c r="E182" s="137"/>
      <c r="F182" s="67">
        <f>SUM(F180:F181)</f>
        <v>0</v>
      </c>
      <c r="G182" s="68"/>
      <c r="H182" s="67">
        <f>SUM(H180:H181)</f>
        <v>0</v>
      </c>
    </row>
    <row r="185" spans="1:8" ht="12.75" customHeight="1">
      <c r="A185" s="134" t="s">
        <v>116</v>
      </c>
      <c r="B185" s="134"/>
      <c r="C185" s="134"/>
      <c r="D185" s="134"/>
      <c r="E185" s="134"/>
      <c r="F185" s="134"/>
      <c r="G185" s="134"/>
      <c r="H185" s="134"/>
    </row>
    <row r="186" spans="1:9" ht="48">
      <c r="A186" s="64" t="s">
        <v>2</v>
      </c>
      <c r="B186" s="61" t="s">
        <v>3</v>
      </c>
      <c r="C186" s="61" t="s">
        <v>4</v>
      </c>
      <c r="D186" s="66" t="s">
        <v>158</v>
      </c>
      <c r="E186" s="62" t="s">
        <v>128</v>
      </c>
      <c r="F186" s="62" t="s">
        <v>5</v>
      </c>
      <c r="G186" s="63" t="s">
        <v>6</v>
      </c>
      <c r="H186" s="62" t="s">
        <v>7</v>
      </c>
      <c r="I186" s="52" t="s">
        <v>239</v>
      </c>
    </row>
    <row r="187" spans="1:9" ht="108">
      <c r="A187" s="53" t="s">
        <v>8</v>
      </c>
      <c r="B187" s="54" t="s">
        <v>117</v>
      </c>
      <c r="C187" s="50" t="s">
        <v>10</v>
      </c>
      <c r="D187" s="55">
        <v>600</v>
      </c>
      <c r="E187" s="56"/>
      <c r="F187" s="57"/>
      <c r="G187" s="51"/>
      <c r="H187" s="57"/>
      <c r="I187" s="54"/>
    </row>
    <row r="188" spans="1:8" ht="12.75" customHeight="1">
      <c r="A188" s="137" t="s">
        <v>23</v>
      </c>
      <c r="B188" s="137"/>
      <c r="C188" s="137"/>
      <c r="D188" s="137"/>
      <c r="E188" s="137"/>
      <c r="F188" s="67">
        <f>SUM(F186:F187)</f>
        <v>0</v>
      </c>
      <c r="G188" s="68"/>
      <c r="H188" s="67">
        <f>SUM(H186:H187)</f>
        <v>0</v>
      </c>
    </row>
    <row r="191" spans="1:8" ht="12.75" customHeight="1">
      <c r="A191" s="134" t="s">
        <v>118</v>
      </c>
      <c r="B191" s="134"/>
      <c r="C191" s="134"/>
      <c r="D191" s="134"/>
      <c r="E191" s="134"/>
      <c r="F191" s="134"/>
      <c r="G191" s="134"/>
      <c r="H191" s="134"/>
    </row>
    <row r="192" spans="1:9" ht="48">
      <c r="A192" s="64" t="s">
        <v>2</v>
      </c>
      <c r="B192" s="61" t="s">
        <v>3</v>
      </c>
      <c r="C192" s="61" t="s">
        <v>4</v>
      </c>
      <c r="D192" s="66" t="s">
        <v>158</v>
      </c>
      <c r="E192" s="62" t="s">
        <v>128</v>
      </c>
      <c r="F192" s="62" t="s">
        <v>5</v>
      </c>
      <c r="G192" s="63" t="s">
        <v>6</v>
      </c>
      <c r="H192" s="62" t="s">
        <v>7</v>
      </c>
      <c r="I192" s="52" t="s">
        <v>239</v>
      </c>
    </row>
    <row r="193" spans="1:9" ht="12">
      <c r="A193" s="53" t="s">
        <v>8</v>
      </c>
      <c r="B193" s="54" t="s">
        <v>119</v>
      </c>
      <c r="C193" s="50" t="s">
        <v>120</v>
      </c>
      <c r="D193" s="55">
        <v>10</v>
      </c>
      <c r="E193" s="56"/>
      <c r="F193" s="57"/>
      <c r="G193" s="51"/>
      <c r="H193" s="57"/>
      <c r="I193" s="54"/>
    </row>
    <row r="194" spans="1:8" ht="12.75" customHeight="1">
      <c r="A194" s="137" t="s">
        <v>23</v>
      </c>
      <c r="B194" s="137"/>
      <c r="C194" s="137"/>
      <c r="D194" s="137"/>
      <c r="E194" s="137"/>
      <c r="F194" s="67">
        <f>SUM(F192:F193)</f>
        <v>0</v>
      </c>
      <c r="G194" s="68"/>
      <c r="H194" s="67">
        <f>SUM(H192:H193)</f>
        <v>0</v>
      </c>
    </row>
    <row r="197" spans="1:8" ht="12.75" customHeight="1">
      <c r="A197" s="134" t="s">
        <v>121</v>
      </c>
      <c r="B197" s="134"/>
      <c r="C197" s="134"/>
      <c r="D197" s="134"/>
      <c r="E197" s="134"/>
      <c r="F197" s="134"/>
      <c r="G197" s="134"/>
      <c r="H197" s="134"/>
    </row>
    <row r="198" spans="1:9" ht="48">
      <c r="A198" s="64" t="s">
        <v>2</v>
      </c>
      <c r="B198" s="61" t="s">
        <v>3</v>
      </c>
      <c r="C198" s="61" t="s">
        <v>4</v>
      </c>
      <c r="D198" s="66" t="s">
        <v>158</v>
      </c>
      <c r="E198" s="62" t="s">
        <v>128</v>
      </c>
      <c r="F198" s="62" t="s">
        <v>5</v>
      </c>
      <c r="G198" s="63" t="s">
        <v>6</v>
      </c>
      <c r="H198" s="62" t="s">
        <v>7</v>
      </c>
      <c r="I198" s="52" t="s">
        <v>239</v>
      </c>
    </row>
    <row r="199" spans="1:9" ht="24">
      <c r="A199" s="53" t="s">
        <v>8</v>
      </c>
      <c r="B199" s="54" t="s">
        <v>122</v>
      </c>
      <c r="C199" s="50" t="s">
        <v>10</v>
      </c>
      <c r="D199" s="55">
        <v>4</v>
      </c>
      <c r="E199" s="56"/>
      <c r="F199" s="56"/>
      <c r="G199" s="51"/>
      <c r="H199" s="56"/>
      <c r="I199" s="54"/>
    </row>
    <row r="200" spans="1:9" ht="48">
      <c r="A200" s="53" t="s">
        <v>11</v>
      </c>
      <c r="B200" s="88" t="s">
        <v>123</v>
      </c>
      <c r="C200" s="50" t="s">
        <v>10</v>
      </c>
      <c r="D200" s="55">
        <v>4</v>
      </c>
      <c r="E200" s="56"/>
      <c r="F200" s="56"/>
      <c r="G200" s="51"/>
      <c r="H200" s="56"/>
      <c r="I200" s="54"/>
    </row>
    <row r="201" spans="1:8" ht="12.75" customHeight="1">
      <c r="A201" s="137" t="s">
        <v>23</v>
      </c>
      <c r="B201" s="137"/>
      <c r="C201" s="137"/>
      <c r="D201" s="137"/>
      <c r="E201" s="137"/>
      <c r="F201" s="67">
        <f>SUM(F199:F200)</f>
        <v>0</v>
      </c>
      <c r="G201" s="68"/>
      <c r="H201" s="67">
        <f>SUM(H199:H200)</f>
        <v>0</v>
      </c>
    </row>
    <row r="203" ht="0.75" customHeight="1"/>
    <row r="204" spans="1:8" ht="12.75" customHeight="1">
      <c r="A204" s="134" t="s">
        <v>124</v>
      </c>
      <c r="B204" s="134"/>
      <c r="C204" s="134"/>
      <c r="D204" s="134"/>
      <c r="E204" s="134"/>
      <c r="F204" s="134"/>
      <c r="G204" s="134"/>
      <c r="H204" s="134"/>
    </row>
    <row r="205" spans="1:9" ht="48">
      <c r="A205" s="64" t="s">
        <v>2</v>
      </c>
      <c r="B205" s="61" t="s">
        <v>3</v>
      </c>
      <c r="C205" s="61" t="s">
        <v>4</v>
      </c>
      <c r="D205" s="66" t="s">
        <v>158</v>
      </c>
      <c r="E205" s="62" t="s">
        <v>128</v>
      </c>
      <c r="F205" s="62" t="s">
        <v>5</v>
      </c>
      <c r="G205" s="63" t="s">
        <v>6</v>
      </c>
      <c r="H205" s="62" t="s">
        <v>7</v>
      </c>
      <c r="I205" s="52" t="s">
        <v>239</v>
      </c>
    </row>
    <row r="206" spans="1:9" ht="24">
      <c r="A206" s="53" t="s">
        <v>8</v>
      </c>
      <c r="B206" s="54" t="s">
        <v>125</v>
      </c>
      <c r="C206" s="50" t="s">
        <v>10</v>
      </c>
      <c r="D206" s="55">
        <v>20</v>
      </c>
      <c r="E206" s="56"/>
      <c r="F206" s="56"/>
      <c r="G206" s="51"/>
      <c r="H206" s="56"/>
      <c r="I206" s="54"/>
    </row>
    <row r="207" spans="1:8" ht="12.75" customHeight="1">
      <c r="A207" s="137" t="s">
        <v>23</v>
      </c>
      <c r="B207" s="137"/>
      <c r="C207" s="137"/>
      <c r="D207" s="137"/>
      <c r="E207" s="137"/>
      <c r="F207" s="67">
        <f>SUM(F205:F206)</f>
        <v>0</v>
      </c>
      <c r="G207" s="68"/>
      <c r="H207" s="89">
        <f>SUM(H206)</f>
        <v>0</v>
      </c>
    </row>
    <row r="208" spans="1:8" ht="12">
      <c r="A208" s="19"/>
      <c r="B208" s="20"/>
      <c r="C208" s="20"/>
      <c r="D208" s="21"/>
      <c r="E208" s="22"/>
      <c r="F208" s="22"/>
      <c r="G208" s="23"/>
      <c r="H208" s="22"/>
    </row>
    <row r="209" spans="1:8" ht="12">
      <c r="A209" s="24"/>
      <c r="B209" s="24"/>
      <c r="C209" s="24"/>
      <c r="D209" s="24"/>
      <c r="E209" s="25"/>
      <c r="F209" s="26"/>
      <c r="G209" s="27"/>
      <c r="H209" s="26"/>
    </row>
    <row r="210" spans="1:8" ht="12.75" customHeight="1">
      <c r="A210" s="145" t="s">
        <v>126</v>
      </c>
      <c r="B210" s="145"/>
      <c r="C210" s="145"/>
      <c r="D210" s="145"/>
      <c r="E210" s="145"/>
      <c r="F210" s="145"/>
      <c r="G210" s="145"/>
      <c r="H210" s="145"/>
    </row>
    <row r="211" spans="1:9" ht="48">
      <c r="A211" s="92" t="s">
        <v>2</v>
      </c>
      <c r="B211" s="93" t="s">
        <v>127</v>
      </c>
      <c r="C211" s="94" t="s">
        <v>4</v>
      </c>
      <c r="D211" s="66" t="s">
        <v>158</v>
      </c>
      <c r="E211" s="62" t="s">
        <v>128</v>
      </c>
      <c r="F211" s="62" t="s">
        <v>5</v>
      </c>
      <c r="G211" s="63" t="s">
        <v>6</v>
      </c>
      <c r="H211" s="62" t="s">
        <v>7</v>
      </c>
      <c r="I211" s="52" t="s">
        <v>239</v>
      </c>
    </row>
    <row r="212" spans="1:9" ht="12">
      <c r="A212" s="92" t="s">
        <v>8</v>
      </c>
      <c r="B212" s="95" t="s">
        <v>129</v>
      </c>
      <c r="C212" s="96" t="s">
        <v>16</v>
      </c>
      <c r="D212" s="96">
        <v>10</v>
      </c>
      <c r="E212" s="97"/>
      <c r="F212" s="97"/>
      <c r="G212" s="98"/>
      <c r="H212" s="97"/>
      <c r="I212" s="54"/>
    </row>
    <row r="213" spans="1:9" ht="12">
      <c r="A213" s="92" t="s">
        <v>11</v>
      </c>
      <c r="B213" s="95" t="s">
        <v>130</v>
      </c>
      <c r="C213" s="96" t="s">
        <v>16</v>
      </c>
      <c r="D213" s="96">
        <v>6</v>
      </c>
      <c r="E213" s="97"/>
      <c r="F213" s="97"/>
      <c r="G213" s="98"/>
      <c r="H213" s="97"/>
      <c r="I213" s="54"/>
    </row>
    <row r="214" spans="1:9" ht="12">
      <c r="A214" s="92" t="s">
        <v>13</v>
      </c>
      <c r="B214" s="95" t="s">
        <v>131</v>
      </c>
      <c r="C214" s="96" t="s">
        <v>10</v>
      </c>
      <c r="D214" s="96">
        <v>20</v>
      </c>
      <c r="E214" s="97"/>
      <c r="F214" s="97"/>
      <c r="G214" s="98"/>
      <c r="H214" s="97"/>
      <c r="I214" s="54"/>
    </row>
    <row r="215" spans="1:9" ht="12">
      <c r="A215" s="92" t="s">
        <v>14</v>
      </c>
      <c r="B215" s="95" t="s">
        <v>132</v>
      </c>
      <c r="C215" s="96" t="s">
        <v>10</v>
      </c>
      <c r="D215" s="96">
        <v>2</v>
      </c>
      <c r="E215" s="97"/>
      <c r="F215" s="97"/>
      <c r="G215" s="98"/>
      <c r="H215" s="97"/>
      <c r="I215" s="54"/>
    </row>
    <row r="216" spans="1:9" ht="12">
      <c r="A216" s="92" t="s">
        <v>17</v>
      </c>
      <c r="B216" s="95" t="s">
        <v>133</v>
      </c>
      <c r="C216" s="96" t="s">
        <v>10</v>
      </c>
      <c r="D216" s="96">
        <v>6</v>
      </c>
      <c r="E216" s="97"/>
      <c r="F216" s="97"/>
      <c r="G216" s="98"/>
      <c r="H216" s="97"/>
      <c r="I216" s="54"/>
    </row>
    <row r="217" spans="1:9" ht="12">
      <c r="A217" s="92" t="s">
        <v>19</v>
      </c>
      <c r="B217" s="95" t="s">
        <v>134</v>
      </c>
      <c r="C217" s="96" t="s">
        <v>10</v>
      </c>
      <c r="D217" s="96">
        <v>40</v>
      </c>
      <c r="E217" s="97"/>
      <c r="F217" s="97"/>
      <c r="G217" s="98"/>
      <c r="H217" s="97"/>
      <c r="I217" s="54"/>
    </row>
    <row r="218" spans="1:9" ht="36">
      <c r="A218" s="92" t="s">
        <v>21</v>
      </c>
      <c r="B218" s="95" t="s">
        <v>135</v>
      </c>
      <c r="C218" s="96" t="s">
        <v>16</v>
      </c>
      <c r="D218" s="96">
        <v>6</v>
      </c>
      <c r="E218" s="97"/>
      <c r="F218" s="97"/>
      <c r="G218" s="98"/>
      <c r="H218" s="97"/>
      <c r="I218" s="54"/>
    </row>
    <row r="219" spans="1:9" ht="24">
      <c r="A219" s="92" t="s">
        <v>37</v>
      </c>
      <c r="B219" s="95" t="s">
        <v>136</v>
      </c>
      <c r="C219" s="96" t="s">
        <v>10</v>
      </c>
      <c r="D219" s="96">
        <v>2</v>
      </c>
      <c r="E219" s="97"/>
      <c r="F219" s="97"/>
      <c r="G219" s="98"/>
      <c r="H219" s="97"/>
      <c r="I219" s="54"/>
    </row>
    <row r="220" spans="1:9" ht="24">
      <c r="A220" s="92" t="s">
        <v>39</v>
      </c>
      <c r="B220" s="95" t="s">
        <v>137</v>
      </c>
      <c r="C220" s="96" t="s">
        <v>10</v>
      </c>
      <c r="D220" s="96">
        <v>6</v>
      </c>
      <c r="E220" s="97"/>
      <c r="F220" s="97"/>
      <c r="G220" s="98"/>
      <c r="H220" s="97"/>
      <c r="I220" s="54"/>
    </row>
    <row r="221" spans="1:9" ht="12">
      <c r="A221" s="92" t="s">
        <v>41</v>
      </c>
      <c r="B221" s="99" t="s">
        <v>138</v>
      </c>
      <c r="C221" s="96" t="s">
        <v>10</v>
      </c>
      <c r="D221" s="96">
        <v>10</v>
      </c>
      <c r="E221" s="97"/>
      <c r="F221" s="97"/>
      <c r="G221" s="98"/>
      <c r="H221" s="97"/>
      <c r="I221" s="54"/>
    </row>
    <row r="222" spans="1:9" ht="12">
      <c r="A222" s="92" t="s">
        <v>43</v>
      </c>
      <c r="B222" s="95" t="s">
        <v>139</v>
      </c>
      <c r="C222" s="96" t="s">
        <v>10</v>
      </c>
      <c r="D222" s="96">
        <v>8</v>
      </c>
      <c r="E222" s="97"/>
      <c r="F222" s="97"/>
      <c r="G222" s="98"/>
      <c r="H222" s="97"/>
      <c r="I222" s="54"/>
    </row>
    <row r="223" spans="1:9" ht="12">
      <c r="A223" s="92" t="s">
        <v>45</v>
      </c>
      <c r="B223" s="95" t="s">
        <v>140</v>
      </c>
      <c r="C223" s="96" t="s">
        <v>10</v>
      </c>
      <c r="D223" s="96">
        <v>4</v>
      </c>
      <c r="E223" s="97"/>
      <c r="F223" s="97"/>
      <c r="G223" s="98"/>
      <c r="H223" s="97"/>
      <c r="I223" s="54"/>
    </row>
    <row r="224" spans="1:9" ht="12">
      <c r="A224" s="92" t="s">
        <v>47</v>
      </c>
      <c r="B224" s="95" t="s">
        <v>141</v>
      </c>
      <c r="C224" s="96" t="s">
        <v>10</v>
      </c>
      <c r="D224" s="96">
        <v>2</v>
      </c>
      <c r="E224" s="97"/>
      <c r="F224" s="97"/>
      <c r="G224" s="98"/>
      <c r="H224" s="97"/>
      <c r="I224" s="54"/>
    </row>
    <row r="225" spans="1:8" ht="12.75" customHeight="1">
      <c r="A225" s="146" t="s">
        <v>23</v>
      </c>
      <c r="B225" s="146"/>
      <c r="C225" s="146"/>
      <c r="D225" s="146"/>
      <c r="E225" s="146"/>
      <c r="F225" s="90">
        <f>SUM(F212:F224)</f>
        <v>0</v>
      </c>
      <c r="G225" s="91"/>
      <c r="H225" s="90">
        <f>SUM(H212:H224)</f>
        <v>0</v>
      </c>
    </row>
    <row r="226" spans="1:8" ht="12">
      <c r="A226" s="19"/>
      <c r="B226" s="20"/>
      <c r="C226" s="20"/>
      <c r="D226" s="21"/>
      <c r="E226" s="22"/>
      <c r="F226" s="22"/>
      <c r="G226" s="23"/>
      <c r="H226" s="22"/>
    </row>
    <row r="227" spans="1:8" ht="12.75" customHeight="1">
      <c r="A227" s="145" t="s">
        <v>142</v>
      </c>
      <c r="B227" s="145"/>
      <c r="C227" s="145"/>
      <c r="D227" s="145"/>
      <c r="E227" s="145"/>
      <c r="F227" s="145"/>
      <c r="G227" s="145"/>
      <c r="H227" s="145"/>
    </row>
    <row r="228" spans="1:9" ht="48">
      <c r="A228" s="92" t="s">
        <v>2</v>
      </c>
      <c r="B228" s="93" t="s">
        <v>143</v>
      </c>
      <c r="C228" s="94" t="s">
        <v>4</v>
      </c>
      <c r="D228" s="66" t="s">
        <v>158</v>
      </c>
      <c r="E228" s="62" t="s">
        <v>128</v>
      </c>
      <c r="F228" s="62" t="s">
        <v>5</v>
      </c>
      <c r="G228" s="63" t="s">
        <v>6</v>
      </c>
      <c r="H228" s="62" t="s">
        <v>7</v>
      </c>
      <c r="I228" s="52" t="s">
        <v>239</v>
      </c>
    </row>
    <row r="229" spans="1:9" ht="12">
      <c r="A229" s="92" t="s">
        <v>8</v>
      </c>
      <c r="B229" s="95" t="s">
        <v>144</v>
      </c>
      <c r="C229" s="96" t="s">
        <v>10</v>
      </c>
      <c r="D229" s="96">
        <v>20</v>
      </c>
      <c r="E229" s="97"/>
      <c r="F229" s="97"/>
      <c r="G229" s="98"/>
      <c r="H229" s="97"/>
      <c r="I229" s="54"/>
    </row>
    <row r="230" spans="1:9" ht="12">
      <c r="A230" s="92" t="s">
        <v>11</v>
      </c>
      <c r="B230" s="95" t="s">
        <v>145</v>
      </c>
      <c r="C230" s="96" t="s">
        <v>10</v>
      </c>
      <c r="D230" s="96">
        <v>20</v>
      </c>
      <c r="E230" s="97"/>
      <c r="F230" s="97"/>
      <c r="G230" s="98"/>
      <c r="H230" s="97"/>
      <c r="I230" s="54"/>
    </row>
    <row r="231" spans="1:9" ht="12">
      <c r="A231" s="92" t="s">
        <v>13</v>
      </c>
      <c r="B231" s="95" t="s">
        <v>146</v>
      </c>
      <c r="C231" s="96" t="s">
        <v>10</v>
      </c>
      <c r="D231" s="96">
        <v>20</v>
      </c>
      <c r="E231" s="97"/>
      <c r="F231" s="97"/>
      <c r="G231" s="98"/>
      <c r="H231" s="97"/>
      <c r="I231" s="54"/>
    </row>
    <row r="232" spans="1:9" ht="12">
      <c r="A232" s="92" t="s">
        <v>14</v>
      </c>
      <c r="B232" s="95" t="s">
        <v>147</v>
      </c>
      <c r="C232" s="96" t="s">
        <v>10</v>
      </c>
      <c r="D232" s="96">
        <v>20</v>
      </c>
      <c r="E232" s="97"/>
      <c r="F232" s="97"/>
      <c r="G232" s="98"/>
      <c r="H232" s="97"/>
      <c r="I232" s="54"/>
    </row>
    <row r="233" spans="1:9" ht="12">
      <c r="A233" s="92" t="s">
        <v>17</v>
      </c>
      <c r="B233" s="95" t="s">
        <v>148</v>
      </c>
      <c r="C233" s="96" t="s">
        <v>10</v>
      </c>
      <c r="D233" s="96">
        <v>20</v>
      </c>
      <c r="E233" s="97"/>
      <c r="F233" s="97"/>
      <c r="G233" s="98"/>
      <c r="H233" s="97"/>
      <c r="I233" s="54"/>
    </row>
    <row r="234" spans="1:9" ht="12">
      <c r="A234" s="92" t="s">
        <v>19</v>
      </c>
      <c r="B234" s="95" t="s">
        <v>149</v>
      </c>
      <c r="C234" s="96" t="s">
        <v>10</v>
      </c>
      <c r="D234" s="96">
        <v>30</v>
      </c>
      <c r="E234" s="97"/>
      <c r="F234" s="97"/>
      <c r="G234" s="98"/>
      <c r="H234" s="97"/>
      <c r="I234" s="54"/>
    </row>
    <row r="235" spans="1:8" ht="12.75" customHeight="1">
      <c r="A235" s="146" t="s">
        <v>23</v>
      </c>
      <c r="B235" s="146"/>
      <c r="C235" s="146"/>
      <c r="D235" s="146"/>
      <c r="E235" s="146"/>
      <c r="F235" s="90">
        <f>SUM(F229:F234)</f>
        <v>0</v>
      </c>
      <c r="G235" s="91"/>
      <c r="H235" s="90">
        <f>SUM(H229:H234)</f>
        <v>0</v>
      </c>
    </row>
    <row r="236" spans="1:8" ht="12">
      <c r="A236" s="28"/>
      <c r="B236" s="28"/>
      <c r="C236" s="28"/>
      <c r="D236" s="29"/>
      <c r="E236" s="30"/>
      <c r="F236" s="30"/>
      <c r="G236" s="31"/>
      <c r="H236" s="30"/>
    </row>
    <row r="237" spans="1:8" ht="12">
      <c r="A237" s="28"/>
      <c r="B237" s="28"/>
      <c r="C237" s="28"/>
      <c r="D237" s="29"/>
      <c r="E237" s="30"/>
      <c r="F237" s="30"/>
      <c r="G237" s="31"/>
      <c r="H237" s="30"/>
    </row>
    <row r="238" spans="1:8" ht="12.75" customHeight="1">
      <c r="A238" s="147" t="s">
        <v>150</v>
      </c>
      <c r="B238" s="147"/>
      <c r="C238" s="147"/>
      <c r="D238" s="147"/>
      <c r="E238" s="147"/>
      <c r="F238" s="147"/>
      <c r="G238" s="147"/>
      <c r="H238" s="147"/>
    </row>
    <row r="239" spans="1:9" ht="48">
      <c r="A239" s="64" t="s">
        <v>2</v>
      </c>
      <c r="B239" s="61" t="s">
        <v>3</v>
      </c>
      <c r="C239" s="61" t="s">
        <v>4</v>
      </c>
      <c r="D239" s="66" t="s">
        <v>158</v>
      </c>
      <c r="E239" s="62" t="s">
        <v>128</v>
      </c>
      <c r="F239" s="62" t="s">
        <v>5</v>
      </c>
      <c r="G239" s="63" t="s">
        <v>6</v>
      </c>
      <c r="H239" s="62" t="s">
        <v>7</v>
      </c>
      <c r="I239" s="52" t="s">
        <v>239</v>
      </c>
    </row>
    <row r="240" spans="1:9" ht="12">
      <c r="A240" s="102" t="s">
        <v>8</v>
      </c>
      <c r="B240" s="103" t="s">
        <v>151</v>
      </c>
      <c r="C240" s="104" t="s">
        <v>10</v>
      </c>
      <c r="D240" s="104">
        <v>30</v>
      </c>
      <c r="E240" s="105"/>
      <c r="F240" s="105"/>
      <c r="G240" s="106"/>
      <c r="H240" s="105"/>
      <c r="I240" s="54"/>
    </row>
    <row r="241" spans="1:9" ht="12">
      <c r="A241" s="102" t="s">
        <v>11</v>
      </c>
      <c r="B241" s="103" t="s">
        <v>152</v>
      </c>
      <c r="C241" s="104" t="s">
        <v>10</v>
      </c>
      <c r="D241" s="104">
        <v>30</v>
      </c>
      <c r="E241" s="105"/>
      <c r="F241" s="105"/>
      <c r="G241" s="106"/>
      <c r="H241" s="105"/>
      <c r="I241" s="54"/>
    </row>
    <row r="242" spans="1:9" ht="12">
      <c r="A242" s="102" t="s">
        <v>13</v>
      </c>
      <c r="B242" s="72" t="s">
        <v>153</v>
      </c>
      <c r="C242" s="107" t="s">
        <v>10</v>
      </c>
      <c r="D242" s="107">
        <v>20</v>
      </c>
      <c r="E242" s="108"/>
      <c r="F242" s="105"/>
      <c r="G242" s="109"/>
      <c r="H242" s="105"/>
      <c r="I242" s="54"/>
    </row>
    <row r="243" spans="1:8" ht="12.75" customHeight="1">
      <c r="A243" s="148" t="s">
        <v>23</v>
      </c>
      <c r="B243" s="148"/>
      <c r="C243" s="148"/>
      <c r="D243" s="148"/>
      <c r="E243" s="148"/>
      <c r="F243" s="100">
        <f>SUM(F240:F242)</f>
        <v>0</v>
      </c>
      <c r="G243" s="101"/>
      <c r="H243" s="100">
        <f>SUM(H240:H242)</f>
        <v>0</v>
      </c>
    </row>
    <row r="244" spans="1:8" ht="12">
      <c r="A244" s="32"/>
      <c r="B244" s="32"/>
      <c r="C244" s="32"/>
      <c r="D244" s="33"/>
      <c r="E244" s="34"/>
      <c r="F244" s="34"/>
      <c r="G244" s="35"/>
      <c r="H244" s="34"/>
    </row>
    <row r="245" spans="1:8" ht="12">
      <c r="A245" s="32"/>
      <c r="B245" s="32"/>
      <c r="C245" s="32"/>
      <c r="D245" s="33"/>
      <c r="E245" s="34"/>
      <c r="F245" s="34"/>
      <c r="G245" s="35"/>
      <c r="H245" s="34"/>
    </row>
    <row r="246" spans="1:8" ht="12.75" customHeight="1">
      <c r="A246" s="149" t="s">
        <v>154</v>
      </c>
      <c r="B246" s="149"/>
      <c r="C246" s="149"/>
      <c r="D246" s="149"/>
      <c r="E246" s="149"/>
      <c r="F246" s="149"/>
      <c r="G246" s="149"/>
      <c r="H246" s="149"/>
    </row>
    <row r="247" spans="1:9" ht="48">
      <c r="A247" s="64" t="s">
        <v>2</v>
      </c>
      <c r="B247" s="61" t="s">
        <v>3</v>
      </c>
      <c r="C247" s="61" t="s">
        <v>4</v>
      </c>
      <c r="D247" s="66" t="s">
        <v>158</v>
      </c>
      <c r="E247" s="62" t="s">
        <v>128</v>
      </c>
      <c r="F247" s="62" t="s">
        <v>5</v>
      </c>
      <c r="G247" s="63" t="s">
        <v>6</v>
      </c>
      <c r="H247" s="62" t="s">
        <v>7</v>
      </c>
      <c r="I247" s="52" t="s">
        <v>239</v>
      </c>
    </row>
    <row r="248" spans="1:9" ht="24">
      <c r="A248" s="112" t="s">
        <v>8</v>
      </c>
      <c r="B248" s="69" t="s">
        <v>155</v>
      </c>
      <c r="C248" s="107" t="s">
        <v>10</v>
      </c>
      <c r="D248" s="107">
        <v>10</v>
      </c>
      <c r="E248" s="113"/>
      <c r="F248" s="114"/>
      <c r="G248" s="109"/>
      <c r="H248" s="114"/>
      <c r="I248" s="54"/>
    </row>
    <row r="249" spans="1:9" ht="12">
      <c r="A249" s="112" t="s">
        <v>11</v>
      </c>
      <c r="B249" s="69" t="s">
        <v>156</v>
      </c>
      <c r="C249" s="107" t="s">
        <v>10</v>
      </c>
      <c r="D249" s="107">
        <v>40</v>
      </c>
      <c r="E249" s="113"/>
      <c r="F249" s="114"/>
      <c r="G249" s="109"/>
      <c r="H249" s="114"/>
      <c r="I249" s="54"/>
    </row>
    <row r="250" spans="1:8" ht="12.75" customHeight="1">
      <c r="A250" s="150" t="s">
        <v>23</v>
      </c>
      <c r="B250" s="150"/>
      <c r="C250" s="150"/>
      <c r="D250" s="150"/>
      <c r="E250" s="150"/>
      <c r="F250" s="110">
        <f>SUM(F248:F249)</f>
        <v>0</v>
      </c>
      <c r="G250" s="111"/>
      <c r="H250" s="110">
        <f>SUM(H248:H249)</f>
        <v>0</v>
      </c>
    </row>
    <row r="251" spans="1:8" ht="12">
      <c r="A251" s="36"/>
      <c r="B251" s="20"/>
      <c r="C251" s="20"/>
      <c r="D251" s="21"/>
      <c r="E251" s="22"/>
      <c r="F251" s="22"/>
      <c r="G251" s="23"/>
      <c r="H251" s="22"/>
    </row>
    <row r="252" spans="1:8" ht="12">
      <c r="A252" s="36"/>
      <c r="B252" s="20"/>
      <c r="C252" s="20"/>
      <c r="D252" s="21"/>
      <c r="E252" s="22"/>
      <c r="F252" s="22"/>
      <c r="G252" s="23"/>
      <c r="H252" s="22"/>
    </row>
    <row r="253" spans="1:8" ht="12.75" customHeight="1">
      <c r="A253" s="149" t="s">
        <v>157</v>
      </c>
      <c r="B253" s="149"/>
      <c r="C253" s="149"/>
      <c r="D253" s="149"/>
      <c r="E253" s="149"/>
      <c r="F253" s="149"/>
      <c r="G253" s="149"/>
      <c r="H253" s="149"/>
    </row>
    <row r="254" spans="1:9" ht="48">
      <c r="A254" s="64" t="s">
        <v>2</v>
      </c>
      <c r="B254" s="61" t="s">
        <v>3</v>
      </c>
      <c r="C254" s="61" t="s">
        <v>4</v>
      </c>
      <c r="D254" s="66" t="s">
        <v>158</v>
      </c>
      <c r="E254" s="62" t="s">
        <v>128</v>
      </c>
      <c r="F254" s="62" t="s">
        <v>5</v>
      </c>
      <c r="G254" s="63" t="s">
        <v>6</v>
      </c>
      <c r="H254" s="62" t="s">
        <v>7</v>
      </c>
      <c r="I254" s="52" t="s">
        <v>239</v>
      </c>
    </row>
    <row r="255" spans="1:9" ht="36">
      <c r="A255" s="112" t="s">
        <v>8</v>
      </c>
      <c r="B255" s="103" t="s">
        <v>249</v>
      </c>
      <c r="C255" s="104" t="s">
        <v>10</v>
      </c>
      <c r="D255" s="104">
        <v>50</v>
      </c>
      <c r="E255" s="105"/>
      <c r="F255" s="105"/>
      <c r="G255" s="106"/>
      <c r="H255" s="105"/>
      <c r="I255" s="54"/>
    </row>
    <row r="256" spans="1:9" ht="36">
      <c r="A256" s="112" t="s">
        <v>11</v>
      </c>
      <c r="B256" s="103" t="s">
        <v>250</v>
      </c>
      <c r="C256" s="104" t="s">
        <v>10</v>
      </c>
      <c r="D256" s="104">
        <v>140</v>
      </c>
      <c r="E256" s="105"/>
      <c r="F256" s="105"/>
      <c r="G256" s="106"/>
      <c r="H256" s="105"/>
      <c r="I256" s="54"/>
    </row>
    <row r="257" spans="1:8" ht="12.75" customHeight="1">
      <c r="A257" s="150" t="s">
        <v>23</v>
      </c>
      <c r="B257" s="150"/>
      <c r="C257" s="150"/>
      <c r="D257" s="150"/>
      <c r="E257" s="150"/>
      <c r="F257" s="110">
        <f>SUM(F255:F256)</f>
        <v>0</v>
      </c>
      <c r="G257" s="111"/>
      <c r="H257" s="110">
        <f>SUM(H255:H256)</f>
        <v>0</v>
      </c>
    </row>
    <row r="258" spans="1:8" ht="12">
      <c r="A258" s="37"/>
      <c r="B258" s="37"/>
      <c r="C258" s="37"/>
      <c r="D258" s="38"/>
      <c r="E258" s="39"/>
      <c r="F258" s="39"/>
      <c r="G258" s="40"/>
      <c r="H258" s="39"/>
    </row>
    <row r="259" spans="1:8" ht="12">
      <c r="A259" s="36"/>
      <c r="B259" s="20"/>
      <c r="C259" s="20"/>
      <c r="D259" s="21"/>
      <c r="E259" s="22"/>
      <c r="F259" s="22"/>
      <c r="G259" s="23"/>
      <c r="H259" s="22"/>
    </row>
    <row r="260" spans="1:8" ht="12.75" customHeight="1">
      <c r="A260" s="149" t="s">
        <v>159</v>
      </c>
      <c r="B260" s="149"/>
      <c r="C260" s="149"/>
      <c r="D260" s="149"/>
      <c r="E260" s="149"/>
      <c r="F260" s="149"/>
      <c r="G260" s="149"/>
      <c r="H260" s="149"/>
    </row>
    <row r="261" spans="1:9" ht="48">
      <c r="A261" s="64" t="s">
        <v>2</v>
      </c>
      <c r="B261" s="61" t="s">
        <v>3</v>
      </c>
      <c r="C261" s="61" t="s">
        <v>4</v>
      </c>
      <c r="D261" s="66" t="s">
        <v>158</v>
      </c>
      <c r="E261" s="62" t="s">
        <v>128</v>
      </c>
      <c r="F261" s="62" t="s">
        <v>5</v>
      </c>
      <c r="G261" s="63" t="s">
        <v>6</v>
      </c>
      <c r="H261" s="62" t="s">
        <v>7</v>
      </c>
      <c r="I261" s="52" t="s">
        <v>239</v>
      </c>
    </row>
    <row r="262" spans="1:9" ht="132">
      <c r="A262" s="112" t="s">
        <v>8</v>
      </c>
      <c r="B262" s="72" t="s">
        <v>160</v>
      </c>
      <c r="C262" s="107" t="s">
        <v>10</v>
      </c>
      <c r="D262" s="107">
        <v>100</v>
      </c>
      <c r="E262" s="108"/>
      <c r="F262" s="114"/>
      <c r="G262" s="109"/>
      <c r="H262" s="114"/>
      <c r="I262" s="54"/>
    </row>
    <row r="263" spans="1:8" ht="12.75" customHeight="1">
      <c r="A263" s="150" t="s">
        <v>23</v>
      </c>
      <c r="B263" s="150"/>
      <c r="C263" s="150"/>
      <c r="D263" s="150"/>
      <c r="E263" s="150"/>
      <c r="F263" s="110">
        <f>SUM(F261:F262)</f>
        <v>0</v>
      </c>
      <c r="G263" s="111"/>
      <c r="H263" s="110">
        <f>SUM(H261:H262)</f>
        <v>0</v>
      </c>
    </row>
    <row r="264" spans="1:8" ht="12">
      <c r="A264" s="37"/>
      <c r="B264" s="37"/>
      <c r="C264" s="37"/>
      <c r="D264" s="38"/>
      <c r="E264" s="39"/>
      <c r="F264" s="39"/>
      <c r="G264" s="40"/>
      <c r="H264" s="39"/>
    </row>
    <row r="265" spans="1:8" ht="12">
      <c r="A265" s="36"/>
      <c r="B265" s="20"/>
      <c r="C265" s="20"/>
      <c r="D265" s="21"/>
      <c r="E265" s="22"/>
      <c r="F265" s="22"/>
      <c r="G265" s="23"/>
      <c r="H265" s="22"/>
    </row>
    <row r="266" spans="1:8" ht="12.75" customHeight="1">
      <c r="A266" s="149" t="s">
        <v>161</v>
      </c>
      <c r="B266" s="149"/>
      <c r="C266" s="149"/>
      <c r="D266" s="149"/>
      <c r="E266" s="149"/>
      <c r="F266" s="149"/>
      <c r="G266" s="149"/>
      <c r="H266" s="149"/>
    </row>
    <row r="267" spans="1:9" ht="48">
      <c r="A267" s="64" t="s">
        <v>2</v>
      </c>
      <c r="B267" s="61" t="s">
        <v>3</v>
      </c>
      <c r="C267" s="61" t="s">
        <v>4</v>
      </c>
      <c r="D267" s="66" t="s">
        <v>158</v>
      </c>
      <c r="E267" s="62" t="s">
        <v>128</v>
      </c>
      <c r="F267" s="62" t="s">
        <v>5</v>
      </c>
      <c r="G267" s="63" t="s">
        <v>6</v>
      </c>
      <c r="H267" s="62" t="s">
        <v>7</v>
      </c>
      <c r="I267" s="52" t="s">
        <v>239</v>
      </c>
    </row>
    <row r="268" spans="1:9" ht="36">
      <c r="A268" s="112" t="s">
        <v>8</v>
      </c>
      <c r="B268" s="72" t="s">
        <v>162</v>
      </c>
      <c r="C268" s="107" t="s">
        <v>10</v>
      </c>
      <c r="D268" s="107">
        <v>2000</v>
      </c>
      <c r="E268" s="108"/>
      <c r="F268" s="114"/>
      <c r="G268" s="109"/>
      <c r="H268" s="114"/>
      <c r="I268" s="54"/>
    </row>
    <row r="269" spans="1:8" ht="12.75" customHeight="1">
      <c r="A269" s="150" t="s">
        <v>23</v>
      </c>
      <c r="B269" s="150"/>
      <c r="C269" s="150"/>
      <c r="D269" s="150"/>
      <c r="E269" s="150"/>
      <c r="F269" s="110">
        <f>SUM(F267:F268)</f>
        <v>0</v>
      </c>
      <c r="G269" s="111"/>
      <c r="H269" s="110">
        <f>SUM(H267:H268)</f>
        <v>0</v>
      </c>
    </row>
    <row r="270" spans="1:8" ht="12">
      <c r="A270" s="41"/>
      <c r="B270" s="37"/>
      <c r="C270" s="37"/>
      <c r="D270" s="38"/>
      <c r="E270" s="39"/>
      <c r="F270" s="39"/>
      <c r="G270" s="40"/>
      <c r="H270" s="39"/>
    </row>
    <row r="271" spans="1:8" ht="12">
      <c r="A271" s="36"/>
      <c r="B271" s="20"/>
      <c r="C271" s="20"/>
      <c r="D271" s="21"/>
      <c r="E271" s="22"/>
      <c r="F271" s="22"/>
      <c r="G271" s="23"/>
      <c r="H271" s="22"/>
    </row>
    <row r="272" spans="1:8" ht="12.75" customHeight="1">
      <c r="A272" s="149" t="s">
        <v>163</v>
      </c>
      <c r="B272" s="149"/>
      <c r="C272" s="149"/>
      <c r="D272" s="149"/>
      <c r="E272" s="149"/>
      <c r="F272" s="149"/>
      <c r="G272" s="149"/>
      <c r="H272" s="149"/>
    </row>
    <row r="273" spans="1:9" ht="48">
      <c r="A273" s="64" t="s">
        <v>2</v>
      </c>
      <c r="B273" s="61" t="s">
        <v>3</v>
      </c>
      <c r="C273" s="61" t="s">
        <v>4</v>
      </c>
      <c r="D273" s="66" t="s">
        <v>158</v>
      </c>
      <c r="E273" s="62" t="s">
        <v>128</v>
      </c>
      <c r="F273" s="62" t="s">
        <v>5</v>
      </c>
      <c r="G273" s="63" t="s">
        <v>6</v>
      </c>
      <c r="H273" s="62" t="s">
        <v>7</v>
      </c>
      <c r="I273" s="52" t="s">
        <v>239</v>
      </c>
    </row>
    <row r="274" spans="1:9" ht="24">
      <c r="A274" s="112" t="s">
        <v>8</v>
      </c>
      <c r="B274" s="72" t="s">
        <v>164</v>
      </c>
      <c r="C274" s="107" t="s">
        <v>10</v>
      </c>
      <c r="D274" s="107">
        <v>100</v>
      </c>
      <c r="E274" s="108"/>
      <c r="F274" s="108"/>
      <c r="G274" s="109"/>
      <c r="H274" s="108"/>
      <c r="I274" s="54"/>
    </row>
    <row r="275" spans="1:9" ht="12">
      <c r="A275" s="112" t="s">
        <v>11</v>
      </c>
      <c r="B275" s="115" t="s">
        <v>165</v>
      </c>
      <c r="C275" s="107" t="s">
        <v>10</v>
      </c>
      <c r="D275" s="107">
        <v>4</v>
      </c>
      <c r="E275" s="108"/>
      <c r="F275" s="108"/>
      <c r="G275" s="109"/>
      <c r="H275" s="108"/>
      <c r="I275" s="54"/>
    </row>
    <row r="276" spans="1:9" ht="24">
      <c r="A276" s="112" t="s">
        <v>13</v>
      </c>
      <c r="B276" s="115" t="s">
        <v>166</v>
      </c>
      <c r="C276" s="107" t="s">
        <v>10</v>
      </c>
      <c r="D276" s="107">
        <v>40</v>
      </c>
      <c r="E276" s="108"/>
      <c r="F276" s="108"/>
      <c r="G276" s="109"/>
      <c r="H276" s="108"/>
      <c r="I276" s="54"/>
    </row>
    <row r="277" spans="1:9" ht="24">
      <c r="A277" s="112" t="s">
        <v>14</v>
      </c>
      <c r="B277" s="115" t="s">
        <v>167</v>
      </c>
      <c r="C277" s="107" t="s">
        <v>10</v>
      </c>
      <c r="D277" s="107">
        <v>12</v>
      </c>
      <c r="E277" s="108"/>
      <c r="F277" s="108"/>
      <c r="G277" s="109"/>
      <c r="H277" s="108"/>
      <c r="I277" s="54"/>
    </row>
    <row r="278" spans="1:9" ht="24">
      <c r="A278" s="112" t="s">
        <v>17</v>
      </c>
      <c r="B278" s="115" t="s">
        <v>168</v>
      </c>
      <c r="C278" s="107" t="s">
        <v>10</v>
      </c>
      <c r="D278" s="107">
        <v>6</v>
      </c>
      <c r="E278" s="108"/>
      <c r="F278" s="108"/>
      <c r="G278" s="109"/>
      <c r="H278" s="108"/>
      <c r="I278" s="54"/>
    </row>
    <row r="279" spans="1:9" ht="24">
      <c r="A279" s="112" t="s">
        <v>19</v>
      </c>
      <c r="B279" s="115" t="s">
        <v>169</v>
      </c>
      <c r="C279" s="107" t="s">
        <v>10</v>
      </c>
      <c r="D279" s="107">
        <v>6</v>
      </c>
      <c r="E279" s="108"/>
      <c r="F279" s="108"/>
      <c r="G279" s="109"/>
      <c r="H279" s="108"/>
      <c r="I279" s="54"/>
    </row>
    <row r="280" spans="1:9" ht="12">
      <c r="A280" s="112" t="s">
        <v>21</v>
      </c>
      <c r="B280" s="115" t="s">
        <v>170</v>
      </c>
      <c r="C280" s="107" t="s">
        <v>10</v>
      </c>
      <c r="D280" s="107">
        <v>16</v>
      </c>
      <c r="E280" s="108"/>
      <c r="F280" s="108"/>
      <c r="G280" s="109"/>
      <c r="H280" s="108"/>
      <c r="I280" s="54"/>
    </row>
    <row r="281" spans="1:9" ht="12">
      <c r="A281" s="112" t="s">
        <v>37</v>
      </c>
      <c r="B281" s="115" t="s">
        <v>171</v>
      </c>
      <c r="C281" s="107" t="s">
        <v>10</v>
      </c>
      <c r="D281" s="107">
        <v>12</v>
      </c>
      <c r="E281" s="108"/>
      <c r="F281" s="108"/>
      <c r="G281" s="109"/>
      <c r="H281" s="108"/>
      <c r="I281" s="54"/>
    </row>
    <row r="282" spans="1:8" ht="12.75" customHeight="1">
      <c r="A282" s="150" t="s">
        <v>23</v>
      </c>
      <c r="B282" s="150"/>
      <c r="C282" s="150"/>
      <c r="D282" s="150"/>
      <c r="E282" s="150"/>
      <c r="F282" s="110">
        <f>SUM(F274:F281)</f>
        <v>0</v>
      </c>
      <c r="G282" s="111"/>
      <c r="H282" s="110">
        <f>SUM(H274:H281)</f>
        <v>0</v>
      </c>
    </row>
    <row r="283" spans="1:8" ht="12">
      <c r="A283" s="37"/>
      <c r="B283" s="37"/>
      <c r="C283" s="37"/>
      <c r="D283" s="38"/>
      <c r="E283" s="39"/>
      <c r="F283" s="39"/>
      <c r="G283" s="40"/>
      <c r="H283" s="39"/>
    </row>
    <row r="284" spans="1:8" ht="12">
      <c r="A284" s="36"/>
      <c r="B284" s="20"/>
      <c r="C284" s="20"/>
      <c r="D284" s="21"/>
      <c r="E284" s="22"/>
      <c r="F284" s="22"/>
      <c r="G284" s="23"/>
      <c r="H284" s="22"/>
    </row>
    <row r="285" spans="1:8" ht="12.75" customHeight="1">
      <c r="A285" s="149" t="s">
        <v>172</v>
      </c>
      <c r="B285" s="149"/>
      <c r="C285" s="149"/>
      <c r="D285" s="149"/>
      <c r="E285" s="149"/>
      <c r="F285" s="149"/>
      <c r="G285" s="149"/>
      <c r="H285" s="149"/>
    </row>
    <row r="286" spans="1:9" ht="48">
      <c r="A286" s="64" t="s">
        <v>2</v>
      </c>
      <c r="B286" s="61" t="s">
        <v>3</v>
      </c>
      <c r="C286" s="61" t="s">
        <v>4</v>
      </c>
      <c r="D286" s="66" t="s">
        <v>158</v>
      </c>
      <c r="E286" s="62" t="s">
        <v>128</v>
      </c>
      <c r="F286" s="62" t="s">
        <v>5</v>
      </c>
      <c r="G286" s="63" t="s">
        <v>6</v>
      </c>
      <c r="H286" s="62" t="s">
        <v>7</v>
      </c>
      <c r="I286" s="52" t="s">
        <v>239</v>
      </c>
    </row>
    <row r="287" spans="1:9" ht="36">
      <c r="A287" s="112" t="s">
        <v>8</v>
      </c>
      <c r="B287" s="58" t="s">
        <v>173</v>
      </c>
      <c r="C287" s="107" t="s">
        <v>16</v>
      </c>
      <c r="D287" s="107">
        <v>2</v>
      </c>
      <c r="E287" s="108"/>
      <c r="F287" s="108"/>
      <c r="G287" s="109"/>
      <c r="H287" s="108"/>
      <c r="I287" s="54"/>
    </row>
    <row r="288" spans="1:9" ht="36">
      <c r="A288" s="112" t="s">
        <v>11</v>
      </c>
      <c r="B288" s="58" t="s">
        <v>174</v>
      </c>
      <c r="C288" s="107" t="s">
        <v>16</v>
      </c>
      <c r="D288" s="107">
        <v>2</v>
      </c>
      <c r="E288" s="108"/>
      <c r="F288" s="108"/>
      <c r="G288" s="109"/>
      <c r="H288" s="108"/>
      <c r="I288" s="54"/>
    </row>
    <row r="289" spans="1:9" ht="12">
      <c r="A289" s="112" t="s">
        <v>13</v>
      </c>
      <c r="B289" s="58" t="s">
        <v>175</v>
      </c>
      <c r="C289" s="107" t="s">
        <v>16</v>
      </c>
      <c r="D289" s="107">
        <v>2</v>
      </c>
      <c r="E289" s="108"/>
      <c r="F289" s="108"/>
      <c r="G289" s="109"/>
      <c r="H289" s="108"/>
      <c r="I289" s="54"/>
    </row>
    <row r="290" spans="1:9" ht="24">
      <c r="A290" s="112" t="s">
        <v>14</v>
      </c>
      <c r="B290" s="58" t="s">
        <v>176</v>
      </c>
      <c r="C290" s="107" t="s">
        <v>16</v>
      </c>
      <c r="D290" s="107">
        <v>2</v>
      </c>
      <c r="E290" s="108"/>
      <c r="F290" s="108"/>
      <c r="G290" s="109"/>
      <c r="H290" s="108"/>
      <c r="I290" s="54"/>
    </row>
    <row r="291" spans="1:8" ht="12.75" customHeight="1">
      <c r="A291" s="150" t="s">
        <v>23</v>
      </c>
      <c r="B291" s="150"/>
      <c r="C291" s="150"/>
      <c r="D291" s="150"/>
      <c r="E291" s="150"/>
      <c r="F291" s="110">
        <f>SUM(F286:F290)</f>
        <v>0</v>
      </c>
      <c r="G291" s="111"/>
      <c r="H291" s="110">
        <f>SUM(H287:H290)</f>
        <v>0</v>
      </c>
    </row>
    <row r="292" spans="1:8" ht="12">
      <c r="A292" s="37"/>
      <c r="B292" s="37"/>
      <c r="C292" s="37"/>
      <c r="D292" s="38"/>
      <c r="E292" s="39"/>
      <c r="F292" s="39"/>
      <c r="G292" s="40"/>
      <c r="H292" s="39"/>
    </row>
    <row r="293" spans="1:8" ht="12">
      <c r="A293" s="36"/>
      <c r="B293" s="20"/>
      <c r="C293" s="20"/>
      <c r="D293" s="21"/>
      <c r="E293" s="22"/>
      <c r="F293" s="22"/>
      <c r="G293" s="23"/>
      <c r="H293" s="22"/>
    </row>
    <row r="294" spans="1:8" ht="12.75" customHeight="1">
      <c r="A294" s="149" t="s">
        <v>177</v>
      </c>
      <c r="B294" s="149"/>
      <c r="C294" s="149"/>
      <c r="D294" s="149"/>
      <c r="E294" s="149"/>
      <c r="F294" s="149"/>
      <c r="G294" s="149"/>
      <c r="H294" s="149"/>
    </row>
    <row r="295" spans="1:9" ht="48">
      <c r="A295" s="112" t="s">
        <v>2</v>
      </c>
      <c r="B295" s="94" t="s">
        <v>178</v>
      </c>
      <c r="C295" s="94" t="s">
        <v>4</v>
      </c>
      <c r="D295" s="66" t="s">
        <v>158</v>
      </c>
      <c r="E295" s="62" t="s">
        <v>128</v>
      </c>
      <c r="F295" s="62" t="s">
        <v>5</v>
      </c>
      <c r="G295" s="63" t="s">
        <v>6</v>
      </c>
      <c r="H295" s="62" t="s">
        <v>7</v>
      </c>
      <c r="I295" s="52" t="s">
        <v>239</v>
      </c>
    </row>
    <row r="296" spans="1:9" ht="36">
      <c r="A296" s="112" t="s">
        <v>8</v>
      </c>
      <c r="B296" s="58" t="s">
        <v>179</v>
      </c>
      <c r="C296" s="107" t="s">
        <v>10</v>
      </c>
      <c r="D296" s="107">
        <v>10</v>
      </c>
      <c r="E296" s="108"/>
      <c r="F296" s="108"/>
      <c r="G296" s="109"/>
      <c r="H296" s="108"/>
      <c r="I296" s="54"/>
    </row>
    <row r="297" spans="1:9" ht="36">
      <c r="A297" s="112" t="s">
        <v>11</v>
      </c>
      <c r="B297" s="58" t="s">
        <v>180</v>
      </c>
      <c r="C297" s="107" t="s">
        <v>10</v>
      </c>
      <c r="D297" s="107">
        <v>10</v>
      </c>
      <c r="E297" s="108"/>
      <c r="F297" s="108"/>
      <c r="G297" s="109"/>
      <c r="H297" s="108"/>
      <c r="I297" s="54"/>
    </row>
    <row r="298" spans="1:9" ht="36">
      <c r="A298" s="112" t="s">
        <v>13</v>
      </c>
      <c r="B298" s="58" t="s">
        <v>181</v>
      </c>
      <c r="C298" s="107" t="s">
        <v>10</v>
      </c>
      <c r="D298" s="107">
        <v>20</v>
      </c>
      <c r="E298" s="108"/>
      <c r="F298" s="108"/>
      <c r="G298" s="109"/>
      <c r="H298" s="108"/>
      <c r="I298" s="54"/>
    </row>
    <row r="299" spans="1:9" ht="36">
      <c r="A299" s="112" t="s">
        <v>14</v>
      </c>
      <c r="B299" s="58" t="s">
        <v>182</v>
      </c>
      <c r="C299" s="107" t="s">
        <v>10</v>
      </c>
      <c r="D299" s="107">
        <v>10</v>
      </c>
      <c r="E299" s="108"/>
      <c r="F299" s="108"/>
      <c r="G299" s="109"/>
      <c r="H299" s="108"/>
      <c r="I299" s="54"/>
    </row>
    <row r="300" spans="1:9" ht="36">
      <c r="A300" s="112" t="s">
        <v>17</v>
      </c>
      <c r="B300" s="58" t="s">
        <v>183</v>
      </c>
      <c r="C300" s="107" t="s">
        <v>10</v>
      </c>
      <c r="D300" s="107">
        <v>10</v>
      </c>
      <c r="E300" s="108"/>
      <c r="F300" s="108"/>
      <c r="G300" s="109"/>
      <c r="H300" s="108"/>
      <c r="I300" s="54"/>
    </row>
    <row r="301" spans="1:9" ht="36">
      <c r="A301" s="112" t="s">
        <v>19</v>
      </c>
      <c r="B301" s="58" t="s">
        <v>184</v>
      </c>
      <c r="C301" s="107" t="s">
        <v>10</v>
      </c>
      <c r="D301" s="107">
        <v>10</v>
      </c>
      <c r="E301" s="108"/>
      <c r="F301" s="108"/>
      <c r="G301" s="109"/>
      <c r="H301" s="108"/>
      <c r="I301" s="54"/>
    </row>
    <row r="302" spans="1:9" ht="36">
      <c r="A302" s="112" t="s">
        <v>21</v>
      </c>
      <c r="B302" s="58" t="s">
        <v>185</v>
      </c>
      <c r="C302" s="107" t="s">
        <v>10</v>
      </c>
      <c r="D302" s="107">
        <v>20</v>
      </c>
      <c r="E302" s="108"/>
      <c r="F302" s="108"/>
      <c r="G302" s="109"/>
      <c r="H302" s="108"/>
      <c r="I302" s="54"/>
    </row>
    <row r="303" spans="1:9" ht="36">
      <c r="A303" s="112" t="s">
        <v>37</v>
      </c>
      <c r="B303" s="58" t="s">
        <v>186</v>
      </c>
      <c r="C303" s="107" t="s">
        <v>10</v>
      </c>
      <c r="D303" s="107">
        <v>10</v>
      </c>
      <c r="E303" s="108"/>
      <c r="F303" s="108"/>
      <c r="G303" s="109"/>
      <c r="H303" s="108"/>
      <c r="I303" s="54"/>
    </row>
    <row r="304" spans="1:9" ht="24">
      <c r="A304" s="112" t="s">
        <v>39</v>
      </c>
      <c r="B304" s="58" t="s">
        <v>187</v>
      </c>
      <c r="C304" s="107" t="s">
        <v>10</v>
      </c>
      <c r="D304" s="107">
        <v>20</v>
      </c>
      <c r="E304" s="108"/>
      <c r="F304" s="108"/>
      <c r="G304" s="109"/>
      <c r="H304" s="108"/>
      <c r="I304" s="54"/>
    </row>
    <row r="305" spans="1:9" ht="36">
      <c r="A305" s="112" t="s">
        <v>41</v>
      </c>
      <c r="B305" s="58" t="s">
        <v>188</v>
      </c>
      <c r="C305" s="107" t="s">
        <v>10</v>
      </c>
      <c r="D305" s="107">
        <v>10</v>
      </c>
      <c r="E305" s="108"/>
      <c r="F305" s="108"/>
      <c r="G305" s="109"/>
      <c r="H305" s="108"/>
      <c r="I305" s="54"/>
    </row>
    <row r="306" spans="1:9" ht="48">
      <c r="A306" s="112" t="s">
        <v>43</v>
      </c>
      <c r="B306" s="58" t="s">
        <v>189</v>
      </c>
      <c r="C306" s="107" t="s">
        <v>10</v>
      </c>
      <c r="D306" s="107">
        <v>10</v>
      </c>
      <c r="E306" s="108"/>
      <c r="F306" s="108"/>
      <c r="G306" s="109"/>
      <c r="H306" s="108"/>
      <c r="I306" s="54"/>
    </row>
    <row r="307" spans="1:9" ht="12">
      <c r="A307" s="112" t="s">
        <v>45</v>
      </c>
      <c r="B307" s="72" t="s">
        <v>190</v>
      </c>
      <c r="C307" s="107" t="s">
        <v>10</v>
      </c>
      <c r="D307" s="107">
        <v>6</v>
      </c>
      <c r="E307" s="108"/>
      <c r="F307" s="108"/>
      <c r="G307" s="109"/>
      <c r="H307" s="108"/>
      <c r="I307" s="54"/>
    </row>
    <row r="308" spans="1:9" ht="12">
      <c r="A308" s="112" t="s">
        <v>47</v>
      </c>
      <c r="B308" s="115" t="s">
        <v>191</v>
      </c>
      <c r="C308" s="107" t="s">
        <v>10</v>
      </c>
      <c r="D308" s="107">
        <v>20</v>
      </c>
      <c r="E308" s="108"/>
      <c r="F308" s="108"/>
      <c r="G308" s="109"/>
      <c r="H308" s="108"/>
      <c r="I308" s="54"/>
    </row>
    <row r="309" spans="1:9" ht="12">
      <c r="A309" s="112" t="s">
        <v>48</v>
      </c>
      <c r="B309" s="116" t="s">
        <v>192</v>
      </c>
      <c r="C309" s="107" t="s">
        <v>10</v>
      </c>
      <c r="D309" s="107">
        <v>8</v>
      </c>
      <c r="E309" s="108"/>
      <c r="F309" s="108"/>
      <c r="G309" s="109"/>
      <c r="H309" s="108"/>
      <c r="I309" s="54"/>
    </row>
    <row r="310" spans="1:8" ht="12.75" customHeight="1">
      <c r="A310" s="150" t="s">
        <v>23</v>
      </c>
      <c r="B310" s="150"/>
      <c r="C310" s="150"/>
      <c r="D310" s="150"/>
      <c r="E310" s="150"/>
      <c r="F310" s="110">
        <f>SUM(F296:F309)</f>
        <v>0</v>
      </c>
      <c r="G310" s="111"/>
      <c r="H310" s="110">
        <f>SUM(H296:H309)</f>
        <v>0</v>
      </c>
    </row>
    <row r="311" spans="1:8" ht="12">
      <c r="A311" s="36"/>
      <c r="B311" s="20"/>
      <c r="C311" s="20"/>
      <c r="D311" s="21"/>
      <c r="E311" s="22"/>
      <c r="F311" s="22"/>
      <c r="G311" s="23"/>
      <c r="H311" s="42"/>
    </row>
    <row r="312" spans="1:8" ht="12.75" customHeight="1">
      <c r="A312" s="149" t="s">
        <v>193</v>
      </c>
      <c r="B312" s="149"/>
      <c r="C312" s="149"/>
      <c r="D312" s="149"/>
      <c r="E312" s="149"/>
      <c r="F312" s="149"/>
      <c r="G312" s="149"/>
      <c r="H312" s="149"/>
    </row>
    <row r="313" spans="1:9" ht="48">
      <c r="A313" s="64" t="s">
        <v>2</v>
      </c>
      <c r="B313" s="61" t="s">
        <v>3</v>
      </c>
      <c r="C313" s="61" t="s">
        <v>4</v>
      </c>
      <c r="D313" s="66" t="s">
        <v>158</v>
      </c>
      <c r="E313" s="62" t="s">
        <v>128</v>
      </c>
      <c r="F313" s="62" t="s">
        <v>5</v>
      </c>
      <c r="G313" s="63" t="s">
        <v>6</v>
      </c>
      <c r="H313" s="62" t="s">
        <v>7</v>
      </c>
      <c r="I313" s="52" t="s">
        <v>239</v>
      </c>
    </row>
    <row r="314" spans="1:9" ht="96">
      <c r="A314" s="112" t="s">
        <v>13</v>
      </c>
      <c r="B314" s="103" t="s">
        <v>257</v>
      </c>
      <c r="C314" s="117" t="s">
        <v>10</v>
      </c>
      <c r="D314" s="104">
        <v>100</v>
      </c>
      <c r="E314" s="105"/>
      <c r="F314" s="105"/>
      <c r="G314" s="106"/>
      <c r="H314" s="105"/>
      <c r="I314" s="54"/>
    </row>
    <row r="315" spans="1:8" ht="12.75" customHeight="1">
      <c r="A315" s="150" t="s">
        <v>23</v>
      </c>
      <c r="B315" s="150"/>
      <c r="C315" s="150"/>
      <c r="D315" s="150"/>
      <c r="E315" s="150"/>
      <c r="F315" s="110">
        <f>SUM(F314:F314)</f>
        <v>0</v>
      </c>
      <c r="G315" s="111"/>
      <c r="H315" s="110">
        <f>SUM(H314:H314)</f>
        <v>0</v>
      </c>
    </row>
    <row r="316" spans="1:8" ht="12">
      <c r="A316" s="37"/>
      <c r="B316" s="37"/>
      <c r="C316" s="37"/>
      <c r="D316" s="38"/>
      <c r="E316" s="39"/>
      <c r="F316" s="39"/>
      <c r="G316" s="40"/>
      <c r="H316" s="39"/>
    </row>
    <row r="317" spans="1:8" ht="12">
      <c r="A317" s="14"/>
      <c r="B317" s="15"/>
      <c r="C317" s="15"/>
      <c r="D317" s="16"/>
      <c r="E317" s="17"/>
      <c r="F317" s="17"/>
      <c r="G317" s="18"/>
      <c r="H317" s="17"/>
    </row>
    <row r="318" spans="1:8" ht="12.75" customHeight="1">
      <c r="A318" s="149" t="s">
        <v>241</v>
      </c>
      <c r="B318" s="149"/>
      <c r="C318" s="149"/>
      <c r="D318" s="149"/>
      <c r="E318" s="149"/>
      <c r="F318" s="149"/>
      <c r="G318" s="149"/>
      <c r="H318" s="149"/>
    </row>
    <row r="319" spans="1:9" ht="84">
      <c r="A319" s="112" t="s">
        <v>2</v>
      </c>
      <c r="B319" s="94" t="s">
        <v>194</v>
      </c>
      <c r="C319" s="94" t="s">
        <v>4</v>
      </c>
      <c r="D319" s="66" t="s">
        <v>158</v>
      </c>
      <c r="E319" s="62" t="s">
        <v>128</v>
      </c>
      <c r="F319" s="62" t="s">
        <v>5</v>
      </c>
      <c r="G319" s="63" t="s">
        <v>6</v>
      </c>
      <c r="H319" s="62" t="s">
        <v>7</v>
      </c>
      <c r="I319" s="52" t="s">
        <v>239</v>
      </c>
    </row>
    <row r="320" spans="1:9" ht="24">
      <c r="A320" s="112" t="s">
        <v>8</v>
      </c>
      <c r="B320" s="118" t="s">
        <v>195</v>
      </c>
      <c r="C320" s="107" t="s">
        <v>10</v>
      </c>
      <c r="D320" s="94">
        <v>4</v>
      </c>
      <c r="E320" s="108"/>
      <c r="F320" s="108"/>
      <c r="G320" s="109"/>
      <c r="H320" s="108"/>
      <c r="I320" s="54"/>
    </row>
    <row r="321" spans="1:9" ht="12">
      <c r="A321" s="112" t="s">
        <v>11</v>
      </c>
      <c r="B321" s="69" t="s">
        <v>196</v>
      </c>
      <c r="C321" s="107" t="s">
        <v>10</v>
      </c>
      <c r="D321" s="94">
        <v>35</v>
      </c>
      <c r="E321" s="108"/>
      <c r="F321" s="108"/>
      <c r="G321" s="109"/>
      <c r="H321" s="108"/>
      <c r="I321" s="54"/>
    </row>
    <row r="322" spans="1:9" ht="24">
      <c r="A322" s="112" t="s">
        <v>13</v>
      </c>
      <c r="B322" s="69" t="s">
        <v>197</v>
      </c>
      <c r="C322" s="107" t="s">
        <v>16</v>
      </c>
      <c r="D322" s="94">
        <v>24</v>
      </c>
      <c r="E322" s="113"/>
      <c r="F322" s="108"/>
      <c r="G322" s="109"/>
      <c r="H322" s="108"/>
      <c r="I322" s="54"/>
    </row>
    <row r="323" spans="1:9" ht="24">
      <c r="A323" s="112" t="s">
        <v>14</v>
      </c>
      <c r="B323" s="69" t="s">
        <v>198</v>
      </c>
      <c r="C323" s="107" t="s">
        <v>16</v>
      </c>
      <c r="D323" s="94">
        <v>10</v>
      </c>
      <c r="E323" s="113"/>
      <c r="F323" s="108"/>
      <c r="G323" s="109"/>
      <c r="H323" s="108"/>
      <c r="I323" s="54"/>
    </row>
    <row r="324" spans="1:9" ht="24">
      <c r="A324" s="112" t="s">
        <v>17</v>
      </c>
      <c r="B324" s="69" t="s">
        <v>199</v>
      </c>
      <c r="C324" s="107" t="s">
        <v>16</v>
      </c>
      <c r="D324" s="94">
        <v>20</v>
      </c>
      <c r="E324" s="113"/>
      <c r="F324" s="108"/>
      <c r="G324" s="109"/>
      <c r="H324" s="108"/>
      <c r="I324" s="54"/>
    </row>
    <row r="325" spans="1:9" ht="12">
      <c r="A325" s="112" t="s">
        <v>19</v>
      </c>
      <c r="B325" s="69" t="s">
        <v>200</v>
      </c>
      <c r="C325" s="107" t="s">
        <v>10</v>
      </c>
      <c r="D325" s="94">
        <v>35</v>
      </c>
      <c r="E325" s="113"/>
      <c r="F325" s="108"/>
      <c r="G325" s="109"/>
      <c r="H325" s="108"/>
      <c r="I325" s="54"/>
    </row>
    <row r="326" spans="1:9" ht="24">
      <c r="A326" s="112" t="s">
        <v>21</v>
      </c>
      <c r="B326" s="69" t="s">
        <v>201</v>
      </c>
      <c r="C326" s="107" t="s">
        <v>10</v>
      </c>
      <c r="D326" s="94">
        <v>20</v>
      </c>
      <c r="E326" s="113"/>
      <c r="F326" s="108"/>
      <c r="G326" s="109"/>
      <c r="H326" s="108"/>
      <c r="I326" s="54"/>
    </row>
    <row r="327" spans="1:9" ht="12">
      <c r="A327" s="112" t="s">
        <v>37</v>
      </c>
      <c r="B327" s="103" t="s">
        <v>202</v>
      </c>
      <c r="C327" s="104" t="s">
        <v>10</v>
      </c>
      <c r="D327" s="117">
        <v>6</v>
      </c>
      <c r="E327" s="105"/>
      <c r="F327" s="108"/>
      <c r="G327" s="106"/>
      <c r="H327" s="105"/>
      <c r="I327" s="54"/>
    </row>
    <row r="328" spans="1:9" ht="24">
      <c r="A328" s="112" t="s">
        <v>39</v>
      </c>
      <c r="B328" s="103" t="s">
        <v>203</v>
      </c>
      <c r="C328" s="104" t="s">
        <v>16</v>
      </c>
      <c r="D328" s="117">
        <v>140</v>
      </c>
      <c r="E328" s="105"/>
      <c r="F328" s="108"/>
      <c r="G328" s="106"/>
      <c r="H328" s="105"/>
      <c r="I328" s="54"/>
    </row>
    <row r="329" spans="1:9" ht="12">
      <c r="A329" s="112" t="s">
        <v>41</v>
      </c>
      <c r="B329" s="103" t="s">
        <v>204</v>
      </c>
      <c r="C329" s="104" t="s">
        <v>10</v>
      </c>
      <c r="D329" s="117">
        <v>10</v>
      </c>
      <c r="E329" s="105"/>
      <c r="F329" s="108"/>
      <c r="G329" s="106"/>
      <c r="H329" s="105"/>
      <c r="I329" s="54"/>
    </row>
    <row r="330" spans="1:9" ht="12">
      <c r="A330" s="112" t="s">
        <v>43</v>
      </c>
      <c r="B330" s="103" t="s">
        <v>205</v>
      </c>
      <c r="C330" s="104" t="s">
        <v>10</v>
      </c>
      <c r="D330" s="117">
        <v>2</v>
      </c>
      <c r="E330" s="105"/>
      <c r="F330" s="108"/>
      <c r="G330" s="106"/>
      <c r="H330" s="105"/>
      <c r="I330" s="54"/>
    </row>
    <row r="331" spans="1:9" ht="23.25" customHeight="1">
      <c r="A331" s="112" t="s">
        <v>45</v>
      </c>
      <c r="B331" s="103" t="s">
        <v>206</v>
      </c>
      <c r="C331" s="104" t="s">
        <v>16</v>
      </c>
      <c r="D331" s="117">
        <v>2</v>
      </c>
      <c r="E331" s="105"/>
      <c r="F331" s="108"/>
      <c r="G331" s="106"/>
      <c r="H331" s="105"/>
      <c r="I331" s="54"/>
    </row>
    <row r="332" spans="1:9" ht="12">
      <c r="A332" s="112" t="s">
        <v>47</v>
      </c>
      <c r="B332" s="103" t="s">
        <v>207</v>
      </c>
      <c r="C332" s="104" t="s">
        <v>10</v>
      </c>
      <c r="D332" s="117">
        <v>2</v>
      </c>
      <c r="E332" s="105"/>
      <c r="F332" s="108"/>
      <c r="G332" s="106"/>
      <c r="H332" s="105"/>
      <c r="I332" s="54"/>
    </row>
    <row r="333" spans="1:9" ht="20.25" customHeight="1">
      <c r="A333" s="112" t="s">
        <v>48</v>
      </c>
      <c r="B333" s="103" t="s">
        <v>208</v>
      </c>
      <c r="C333" s="104" t="s">
        <v>10</v>
      </c>
      <c r="D333" s="117">
        <v>2</v>
      </c>
      <c r="E333" s="105"/>
      <c r="F333" s="108"/>
      <c r="G333" s="106"/>
      <c r="H333" s="105"/>
      <c r="I333" s="54"/>
    </row>
    <row r="334" spans="1:9" ht="25.5" customHeight="1">
      <c r="A334" s="112" t="s">
        <v>50</v>
      </c>
      <c r="B334" s="103" t="s">
        <v>209</v>
      </c>
      <c r="C334" s="104" t="s">
        <v>10</v>
      </c>
      <c r="D334" s="117">
        <v>10</v>
      </c>
      <c r="E334" s="105"/>
      <c r="F334" s="108"/>
      <c r="G334" s="106"/>
      <c r="H334" s="105"/>
      <c r="I334" s="54"/>
    </row>
    <row r="335" spans="1:9" ht="30" customHeight="1">
      <c r="A335" s="112" t="s">
        <v>210</v>
      </c>
      <c r="B335" s="103" t="s">
        <v>211</v>
      </c>
      <c r="C335" s="104" t="s">
        <v>16</v>
      </c>
      <c r="D335" s="117">
        <v>20</v>
      </c>
      <c r="E335" s="105"/>
      <c r="F335" s="108"/>
      <c r="G335" s="106"/>
      <c r="H335" s="105"/>
      <c r="I335" s="54"/>
    </row>
    <row r="336" spans="1:9" ht="31.5" customHeight="1">
      <c r="A336" s="112" t="s">
        <v>212</v>
      </c>
      <c r="B336" s="103" t="s">
        <v>213</v>
      </c>
      <c r="C336" s="104" t="s">
        <v>16</v>
      </c>
      <c r="D336" s="117">
        <v>2</v>
      </c>
      <c r="E336" s="105"/>
      <c r="F336" s="108"/>
      <c r="G336" s="106"/>
      <c r="H336" s="105"/>
      <c r="I336" s="54"/>
    </row>
    <row r="337" spans="1:9" ht="30" customHeight="1">
      <c r="A337" s="112" t="s">
        <v>214</v>
      </c>
      <c r="B337" s="103" t="s">
        <v>215</v>
      </c>
      <c r="C337" s="104" t="s">
        <v>10</v>
      </c>
      <c r="D337" s="131">
        <v>5</v>
      </c>
      <c r="E337" s="105"/>
      <c r="F337" s="108"/>
      <c r="G337" s="106"/>
      <c r="H337" s="105"/>
      <c r="I337" s="54"/>
    </row>
    <row r="338" spans="1:9" ht="31.5" customHeight="1">
      <c r="A338" s="112" t="s">
        <v>216</v>
      </c>
      <c r="B338" s="103" t="s">
        <v>217</v>
      </c>
      <c r="C338" s="104" t="s">
        <v>16</v>
      </c>
      <c r="D338" s="117">
        <v>8</v>
      </c>
      <c r="E338" s="119"/>
      <c r="F338" s="108"/>
      <c r="G338" s="106"/>
      <c r="H338" s="105"/>
      <c r="I338" s="54"/>
    </row>
    <row r="339" spans="1:9" ht="32.25" customHeight="1">
      <c r="A339" s="112" t="s">
        <v>218</v>
      </c>
      <c r="B339" s="103" t="s">
        <v>219</v>
      </c>
      <c r="C339" s="104" t="s">
        <v>16</v>
      </c>
      <c r="D339" s="117">
        <v>4</v>
      </c>
      <c r="E339" s="119"/>
      <c r="F339" s="108"/>
      <c r="G339" s="106"/>
      <c r="H339" s="105"/>
      <c r="I339" s="54"/>
    </row>
    <row r="340" spans="1:9" ht="27.75" customHeight="1">
      <c r="A340" s="112" t="s">
        <v>220</v>
      </c>
      <c r="B340" s="103" t="s">
        <v>221</v>
      </c>
      <c r="C340" s="104" t="s">
        <v>10</v>
      </c>
      <c r="D340" s="104">
        <v>4</v>
      </c>
      <c r="E340" s="119"/>
      <c r="F340" s="108"/>
      <c r="G340" s="106"/>
      <c r="H340" s="105"/>
      <c r="I340" s="54"/>
    </row>
    <row r="341" spans="1:9" s="48" customFormat="1" ht="12">
      <c r="A341" s="112" t="s">
        <v>222</v>
      </c>
      <c r="B341" s="103" t="s">
        <v>223</v>
      </c>
      <c r="C341" s="104" t="s">
        <v>10</v>
      </c>
      <c r="D341" s="104">
        <v>4</v>
      </c>
      <c r="E341" s="105"/>
      <c r="F341" s="108"/>
      <c r="G341" s="106"/>
      <c r="H341" s="105"/>
      <c r="I341" s="81"/>
    </row>
    <row r="342" spans="1:9" ht="12">
      <c r="A342" s="112" t="s">
        <v>224</v>
      </c>
      <c r="B342" s="103" t="s">
        <v>225</v>
      </c>
      <c r="C342" s="104" t="s">
        <v>10</v>
      </c>
      <c r="D342" s="104">
        <v>20</v>
      </c>
      <c r="E342" s="119"/>
      <c r="F342" s="108"/>
      <c r="G342" s="106"/>
      <c r="H342" s="105"/>
      <c r="I342" s="54"/>
    </row>
    <row r="343" spans="1:9" ht="24">
      <c r="A343" s="112" t="s">
        <v>226</v>
      </c>
      <c r="B343" s="103" t="s">
        <v>247</v>
      </c>
      <c r="C343" s="104" t="s">
        <v>10</v>
      </c>
      <c r="D343" s="104">
        <v>30</v>
      </c>
      <c r="E343" s="119"/>
      <c r="F343" s="108"/>
      <c r="G343" s="106"/>
      <c r="H343" s="105"/>
      <c r="I343" s="54"/>
    </row>
    <row r="344" spans="1:9" ht="24">
      <c r="A344" s="112" t="s">
        <v>227</v>
      </c>
      <c r="B344" s="103" t="s">
        <v>228</v>
      </c>
      <c r="C344" s="104" t="s">
        <v>10</v>
      </c>
      <c r="D344" s="104">
        <v>30</v>
      </c>
      <c r="E344" s="119"/>
      <c r="F344" s="108"/>
      <c r="G344" s="106"/>
      <c r="H344" s="105"/>
      <c r="I344" s="54"/>
    </row>
    <row r="345" spans="1:9" ht="24">
      <c r="A345" s="112" t="s">
        <v>229</v>
      </c>
      <c r="B345" s="103" t="s">
        <v>230</v>
      </c>
      <c r="C345" s="104" t="s">
        <v>10</v>
      </c>
      <c r="D345" s="104">
        <v>10</v>
      </c>
      <c r="E345" s="119"/>
      <c r="F345" s="108"/>
      <c r="G345" s="106"/>
      <c r="H345" s="105"/>
      <c r="I345" s="54"/>
    </row>
    <row r="346" spans="1:9" ht="24">
      <c r="A346" s="112" t="s">
        <v>231</v>
      </c>
      <c r="B346" s="103" t="s">
        <v>232</v>
      </c>
      <c r="C346" s="104" t="s">
        <v>10</v>
      </c>
      <c r="D346" s="104">
        <v>4</v>
      </c>
      <c r="E346" s="119"/>
      <c r="F346" s="108"/>
      <c r="G346" s="106"/>
      <c r="H346" s="105"/>
      <c r="I346" s="54"/>
    </row>
    <row r="347" spans="1:9" ht="36" customHeight="1">
      <c r="A347" s="112" t="s">
        <v>233</v>
      </c>
      <c r="B347" s="103" t="s">
        <v>234</v>
      </c>
      <c r="C347" s="104" t="s">
        <v>10</v>
      </c>
      <c r="D347" s="104">
        <v>4</v>
      </c>
      <c r="E347" s="119"/>
      <c r="F347" s="108"/>
      <c r="G347" s="106"/>
      <c r="H347" s="105"/>
      <c r="I347" s="54"/>
    </row>
    <row r="348" spans="1:8" ht="12.75" customHeight="1">
      <c r="A348" s="148" t="s">
        <v>23</v>
      </c>
      <c r="B348" s="148"/>
      <c r="C348" s="148"/>
      <c r="D348" s="148"/>
      <c r="E348" s="148"/>
      <c r="F348" s="100">
        <f>SUM(F320:F347)</f>
        <v>0</v>
      </c>
      <c r="G348" s="101"/>
      <c r="H348" s="100">
        <f>SUM(H320:H347)</f>
        <v>0</v>
      </c>
    </row>
  </sheetData>
  <sheetProtection selectLockedCells="1" selectUnlockedCells="1"/>
  <mergeCells count="86">
    <mergeCell ref="A312:H312"/>
    <mergeCell ref="A315:E315"/>
    <mergeCell ref="A318:H318"/>
    <mergeCell ref="A348:E348"/>
    <mergeCell ref="A4:I4"/>
    <mergeCell ref="A272:H272"/>
    <mergeCell ref="A282:E282"/>
    <mergeCell ref="A285:H285"/>
    <mergeCell ref="A291:E291"/>
    <mergeCell ref="A294:H294"/>
    <mergeCell ref="A310:E310"/>
    <mergeCell ref="A253:H253"/>
    <mergeCell ref="A257:E257"/>
    <mergeCell ref="A260:H260"/>
    <mergeCell ref="A263:E263"/>
    <mergeCell ref="A266:H266"/>
    <mergeCell ref="A269:E269"/>
    <mergeCell ref="A227:H227"/>
    <mergeCell ref="A235:E235"/>
    <mergeCell ref="A238:H238"/>
    <mergeCell ref="A243:E243"/>
    <mergeCell ref="A246:H246"/>
    <mergeCell ref="A250:E250"/>
    <mergeCell ref="A197:H197"/>
    <mergeCell ref="A201:E201"/>
    <mergeCell ref="A204:H204"/>
    <mergeCell ref="A207:E207"/>
    <mergeCell ref="A210:H210"/>
    <mergeCell ref="A225:E225"/>
    <mergeCell ref="A179:H179"/>
    <mergeCell ref="A182:E182"/>
    <mergeCell ref="A185:H185"/>
    <mergeCell ref="A188:E188"/>
    <mergeCell ref="A191:H191"/>
    <mergeCell ref="A194:E194"/>
    <mergeCell ref="A158:E158"/>
    <mergeCell ref="A161:H161"/>
    <mergeCell ref="A166:E166"/>
    <mergeCell ref="A169:H169"/>
    <mergeCell ref="A171:H171"/>
    <mergeCell ref="A176:E176"/>
    <mergeCell ref="A142:E142"/>
    <mergeCell ref="A144:H144"/>
    <mergeCell ref="A147:E147"/>
    <mergeCell ref="A150:H150"/>
    <mergeCell ref="A153:E153"/>
    <mergeCell ref="A155:H155"/>
    <mergeCell ref="A127:E127"/>
    <mergeCell ref="A130:H130"/>
    <mergeCell ref="A133:E133"/>
    <mergeCell ref="A134:H134"/>
    <mergeCell ref="A135:H135"/>
    <mergeCell ref="A136:H136"/>
    <mergeCell ref="A104:H104"/>
    <mergeCell ref="B106:H106"/>
    <mergeCell ref="A115:E115"/>
    <mergeCell ref="A118:H118"/>
    <mergeCell ref="A121:E121"/>
    <mergeCell ref="A124:H124"/>
    <mergeCell ref="A85:E85"/>
    <mergeCell ref="A88:H88"/>
    <mergeCell ref="A95:E95"/>
    <mergeCell ref="A96:H96"/>
    <mergeCell ref="A98:H98"/>
    <mergeCell ref="A101:E101"/>
    <mergeCell ref="A60:E60"/>
    <mergeCell ref="A63:H63"/>
    <mergeCell ref="A71:E71"/>
    <mergeCell ref="A74:H74"/>
    <mergeCell ref="A78:E78"/>
    <mergeCell ref="A81:H81"/>
    <mergeCell ref="A26:H26"/>
    <mergeCell ref="A33:E33"/>
    <mergeCell ref="A36:H36"/>
    <mergeCell ref="A53:E53"/>
    <mergeCell ref="A56:H56"/>
    <mergeCell ref="A59:H59"/>
    <mergeCell ref="B9:AM9"/>
    <mergeCell ref="B10:P10"/>
    <mergeCell ref="A14:H14"/>
    <mergeCell ref="A23:E23"/>
    <mergeCell ref="A1:B1"/>
    <mergeCell ref="H1:I1"/>
    <mergeCell ref="A6:B6"/>
    <mergeCell ref="B7:G7"/>
    <mergeCell ref="B8:G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  <rowBreaks count="13" manualBreakCount="13">
    <brk id="40" max="8" man="1"/>
    <brk id="45" max="8" man="1"/>
    <brk id="58" max="8" man="1"/>
    <brk id="78" max="8" man="1"/>
    <brk id="87" max="8" man="1"/>
    <brk id="97" max="8" man="1"/>
    <brk id="121" max="8" man="1"/>
    <brk id="143" max="8" man="1"/>
    <brk id="176" max="8" man="1"/>
    <brk id="208" max="8" man="1"/>
    <brk id="252" max="8" man="1"/>
    <brk id="311" max="8" man="1"/>
    <brk id="339" max="8" man="1"/>
  </rowBreaks>
  <colBreaks count="2" manualBreakCount="2">
    <brk id="9" max="347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dorota.borkowska</cp:lastModifiedBy>
  <dcterms:modified xsi:type="dcterms:W3CDTF">2020-09-10T07:50:05Z</dcterms:modified>
  <cp:category/>
  <cp:version/>
  <cp:contentType/>
  <cp:contentStatus/>
</cp:coreProperties>
</file>