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20490" windowHeight="6495" tabRatio="849" activeTab="0"/>
  </bookViews>
  <sheets>
    <sheet name="siwz" sheetId="1" r:id="rId1"/>
    <sheet name="Arkusz1" sheetId="2" r:id="rId2"/>
  </sheets>
  <definedNames>
    <definedName name="l" localSheetId="0">#REF!</definedName>
    <definedName name="l">#REF!</definedName>
    <definedName name="m" localSheetId="0">#REF!</definedName>
    <definedName name="m">#REF!</definedName>
    <definedName name="n" localSheetId="0">#REF!</definedName>
    <definedName name="n">#REF!</definedName>
    <definedName name="OLE_LINK1" localSheetId="0">#REF!</definedName>
    <definedName name="OLE_LINK1">#REF!</definedName>
    <definedName name="z" localSheetId="0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<sst xmlns="http://schemas.openxmlformats.org/spreadsheetml/2006/main" count="1189" uniqueCount="313">
  <si>
    <t>Lp.</t>
  </si>
  <si>
    <t>dawka</t>
  </si>
  <si>
    <t>j.m.</t>
  </si>
  <si>
    <t>cena brutto</t>
  </si>
  <si>
    <t xml:space="preserve">ilość </t>
  </si>
  <si>
    <t>wartość netto</t>
  </si>
  <si>
    <t>wartość brutto</t>
  </si>
  <si>
    <t>op.</t>
  </si>
  <si>
    <t>Producent</t>
  </si>
  <si>
    <t>szt.</t>
  </si>
  <si>
    <t xml:space="preserve">Kod EAN </t>
  </si>
  <si>
    <t>CPV 33600000-6 Produkty farmaceutyczne</t>
  </si>
  <si>
    <t>CPV 33661100-2 Środki znieczulające; CPV 33141624-0 zestawy do podawania leków</t>
  </si>
  <si>
    <t>CPV 33651100-9 Środki antybakteryjne do użytku ogólnoustrojowego</t>
  </si>
  <si>
    <t>razem</t>
  </si>
  <si>
    <t>Pakiet 1</t>
  </si>
  <si>
    <t>Pakiet 4</t>
  </si>
  <si>
    <t>Pakiet 5</t>
  </si>
  <si>
    <t>Pakiet 6</t>
  </si>
  <si>
    <t>Pakiet 7</t>
  </si>
  <si>
    <t>Pakiet 8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</si>
  <si>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</si>
  <si>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</si>
  <si>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</si>
  <si>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</si>
  <si>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</si>
  <si>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</si>
  <si>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</si>
  <si>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</si>
  <si>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</si>
  <si>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</si>
  <si>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</si>
  <si>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</si>
  <si>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</si>
  <si>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</si>
  <si>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</si>
  <si>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</si>
  <si>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</si>
  <si>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</si>
  <si>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</si>
  <si>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44</t>
  </si>
  <si>
    <t>Pakiet 49</t>
  </si>
  <si>
    <t>Pakiet 53</t>
  </si>
  <si>
    <t>Pakiet 9</t>
  </si>
  <si>
    <t>wartość jedn. netto</t>
  </si>
  <si>
    <t xml:space="preserve">ilość w op. </t>
  </si>
  <si>
    <t>Pakiet 20</t>
  </si>
  <si>
    <t>Pakiet 31</t>
  </si>
  <si>
    <t>Pakiet 35</t>
  </si>
  <si>
    <t>Pakiet 36</t>
  </si>
  <si>
    <t>Pakiet 37</t>
  </si>
  <si>
    <t>Pakiet 38</t>
  </si>
  <si>
    <t>Pakiet 39</t>
  </si>
  <si>
    <t>Pakiet 40</t>
  </si>
  <si>
    <t>Pakiet 41</t>
  </si>
  <si>
    <t>Pakiet 42</t>
  </si>
  <si>
    <t>Pakiet 43</t>
  </si>
  <si>
    <t>Pakiet 45</t>
  </si>
  <si>
    <t>Pakiet 47</t>
  </si>
  <si>
    <t>Pakiet 48</t>
  </si>
  <si>
    <t>Pakiet 50</t>
  </si>
  <si>
    <t>nazwa międzynardowa</t>
  </si>
  <si>
    <t>Pakiet 32</t>
  </si>
  <si>
    <t>Pakiet 33</t>
  </si>
  <si>
    <t>CPV 33692200-9 Produkty do żywienia pozajelitowego, CPV 33692500-2 Płyny dożylne , CPV 33692500-2 Płyny irygacyjne</t>
  </si>
  <si>
    <t>Pakiet 2</t>
  </si>
  <si>
    <t>Pakiet 34</t>
  </si>
  <si>
    <t>CPV 33652100-6 Środki przeciwnowotworowe (program lekowy)</t>
  </si>
  <si>
    <t>CPV 33661000-1 Produkty lecznicze dla układu nerwowego (program lekowy)</t>
  </si>
  <si>
    <t>CPV 33662100-9 Środki oftalmologiczne (program lekowy)</t>
  </si>
  <si>
    <t>CPV 33652300-8 Środki immunosupresyjne (program lekowy)</t>
  </si>
  <si>
    <t>CPV 33652100-6 Środki przeciwnowotworowe (chemioterapia)</t>
  </si>
  <si>
    <t xml:space="preserve">postać </t>
  </si>
  <si>
    <t>CPV 33692200-9 Produkty do żywienia pozajelitowego, CPV 33692500-2 Płyny dożylne, CPV 33692500-2 Płyny irygacyjne, CPV 33600000-6 Produkty farmaceutyczne</t>
  </si>
  <si>
    <t xml:space="preserve">Nazwa </t>
  </si>
  <si>
    <t>Załącznik nr 2</t>
  </si>
  <si>
    <t>Przedmiot zamówienia</t>
  </si>
  <si>
    <t>Adenosinum roztwór do wstrzykiwań 3 mg/ml 6 fiol. 2 ml</t>
  </si>
  <si>
    <t>Ambenonii chloridum tabletki 10 mg 50 tabl.</t>
  </si>
  <si>
    <t>Amiodaroni hydrochloridum roztwór do wstrzykiwań 50 mg/ml 6 amp. 3 ml</t>
  </si>
  <si>
    <t>Amiodaronum tabletki 200 mg 30 tabl.</t>
  </si>
  <si>
    <t>Amisulpridum tabletki 200 mg 30 tabl.</t>
  </si>
  <si>
    <t>Clopidogrelum tabletki powlekane 75 mg 28 tabl.</t>
  </si>
  <si>
    <t>Clopidogrelum tabletki powlekane 300 mg 30 tabl.</t>
  </si>
  <si>
    <t>Dikalii clorazepas kapsułki 10 mg 30 kaps.</t>
  </si>
  <si>
    <t>Dikalii clorazepas kapsułki 5 mg 30 kaps.</t>
  </si>
  <si>
    <t>Drotaverini hydrochloridum tabletki 40 mg 20 tabl.</t>
  </si>
  <si>
    <t>Drotaverini hydrochloridum roztwór do wstrzykiwań 20 mg/ml 5 amp. 2 ml</t>
  </si>
  <si>
    <t>Drotaverini hydrochloridum tabletki 80 mg 20 tabl.</t>
  </si>
  <si>
    <t>Fluoxetinum tabletki 20 mg 30 tabl.</t>
  </si>
  <si>
    <t>Insulinum glarginum roztwór do wstrzykiwań 100 j.m./ml, 5 wstrzykiwaczy 3 ml</t>
  </si>
  <si>
    <t>Insulinum glulisinum roztwór do wstrzykiwań 100 j.m./ml, 5 wstrzykiwaczy 3 ml</t>
  </si>
  <si>
    <t>Isosorbidi mononitras tabletki powlekane 20 mg 60 tabl.</t>
  </si>
  <si>
    <t>Milrinonum roztwór do wstrzykiwań 1 mg/ml 10 amp. 10 ml</t>
  </si>
  <si>
    <t>Sotaloli hydrochloridum tabletki 80 mg 30 tabl.</t>
  </si>
  <si>
    <t>Sotaloli hydrochloridum tabletki 40 mg 60 tabl.</t>
  </si>
  <si>
    <t>Acidum tranexamicum roztwór do wstrzykiwań 100 mg/ml 5 amp. 5 ml</t>
  </si>
  <si>
    <t>Natrii valproas + Acidum valproicum tabletki powlekane o przedłużonym uwalnianiu 200 mg + 87 mg 30 tabl.</t>
  </si>
  <si>
    <t>Natrii valproas + Acidum valproicum tabletki powlekane o przedłużonym uwalnianiu 333 mg +145 mg 30 tabl.</t>
  </si>
  <si>
    <t>Natrii valproas syrop 288,2 mg/5 ml 1 butelka 150 ml</t>
  </si>
  <si>
    <t>Levodopum + Benserazidum kapsułki 100 mg + 25 mg 100 kaps.</t>
  </si>
  <si>
    <t>Levodopum + Benserazidum kapsułki kapsułki o przedłużonym uwalnianiu 100 mg + 25 mg 100 kaps.</t>
  </si>
  <si>
    <t>Levodopum + Benserazidum kapsułki 50 mg + 12,5 mg 100 kaps.</t>
  </si>
  <si>
    <t>Levodopum + Benserazidum tabletki do sporządzania zawiesiny doustnej 100 mg + 25 mg 100 tabl.</t>
  </si>
  <si>
    <t>Levodopum + Benserazidum tabletki do sporządzania zawiesiny doustnej 50 mg + 12,5 mg 100 tabl.</t>
  </si>
  <si>
    <t>Oseltamivirum kapsułki twarde 30 mg 10 kaps.</t>
  </si>
  <si>
    <t>Amantadini sulfas tabletki powlekane 100 mg 50 tabl.</t>
  </si>
  <si>
    <t>Clozapinum tabletki 25 mg 50 tabl.</t>
  </si>
  <si>
    <t>Clozapinum tabletki 100 mg 50 tabl.</t>
  </si>
  <si>
    <t>Levomepromazinum roztwór do wstrzykiwań 25 mg/ml 10 amp. 1 ml</t>
  </si>
  <si>
    <t>Levomepromazinum tabletki powlekane 25 mg 50 tabl.</t>
  </si>
  <si>
    <t>Lidocainum aerozol, roztwór 10% (100 mg/ml) 1 butelka 38 g</t>
  </si>
  <si>
    <t>Nitrendipinum tabletki 10 mg 60 tabl.</t>
  </si>
  <si>
    <t>Nitrendipinum tabletki 20 mg 60 tabl.</t>
  </si>
  <si>
    <t>Glyceroli trinitras aerozol podjęzykowy, roztwór 0,4 mg/dawkę 1 poj. 11 g (200 dawek)</t>
  </si>
  <si>
    <t>Glyceroli trinitras roztwór do infuzji 1 mg/ml 10 amp. 10 ml</t>
  </si>
  <si>
    <t>Dobutaminum koncentrat do sporządzania roztworu do infuzji 50 mg/ml 5 amp. 5 ml</t>
  </si>
  <si>
    <t>Enoxaparinum natricum roztwór do wstrzykiwań 2 000 j.m. 20 mg)/0,2 ml 10 amp.-strzyk. 0,2 ml</t>
  </si>
  <si>
    <t>Enoxaparinum natricum roztwór do wstrzykiwań 4 000 j.m.(40 mg)/0,4 ml 10 amp.-strzyk. 0,4 ml</t>
  </si>
  <si>
    <t>Enoxaparinum natricum roztwór do wstrzykiwań 6 000 j.m. (60 mg)/0,6 ml 10 amp.-strzyk. 0,6 ml</t>
  </si>
  <si>
    <t>Enoxaparinum natricum roztwór do wstrzykiwań 8 000 j.m. (80 mg)/0,8 ml 10 amp.-strzyk. 0,8 ml</t>
  </si>
  <si>
    <t>Tacrolimusum kapsułki 0,5 mg 30 kaps.</t>
  </si>
  <si>
    <t>Tacrolimusum kapsułki twarde 1 mg 30 kaps.</t>
  </si>
  <si>
    <t>Tacrolimusum kapsułki twarde 5 mg 30 kaps.</t>
  </si>
  <si>
    <t>Tacrolimusum kapsułki o przedłużonym uwalnianiu, twarde 0,5 mg 30 kaps.</t>
  </si>
  <si>
    <t>Tacrolimusum kapsułki o przedłużonym uwalnianiu, twarde 1 mg  30 kaps.</t>
  </si>
  <si>
    <t>Rituximabum konc.d/sp.rozt.d/inf. 100 mg 2 fiol. 10 ml</t>
  </si>
  <si>
    <t>Rituximabum konc.d/sp.rozt.d/inf. 500 mg 1 fiol. 50 ml</t>
  </si>
  <si>
    <t>Trastuzumabum roztwór do wstrzykiwań 600 mg/5 ml 1 fiol. 6 ml</t>
  </si>
  <si>
    <t>Teriflunomidum tabletki powlekane 14 mg 28 tabl.</t>
  </si>
  <si>
    <t xml:space="preserve">Tocilizumabum koncentrat do sporządzania roztworu do infuzji 20 mg/ml 1 fiol. 4 ml </t>
  </si>
  <si>
    <t xml:space="preserve">Tocilizumabum koncentrat do sporządzania roztworu do infuzji 20 mg/ml 1 fiol. 10 ml </t>
  </si>
  <si>
    <t xml:space="preserve">Tocilizumabum koncentrat do sporządzania roztworu do infuzji 20 mg/ml 1 fiol. 20 ml </t>
  </si>
  <si>
    <t>Gadobutrolum roztwór do wstrzykiwań 604,72 mg/ml 1 fiol. 7,5 ml</t>
  </si>
  <si>
    <t>"Wzór"</t>
  </si>
  <si>
    <t>szt. za jeden miesiąc</t>
  </si>
  <si>
    <t>Albuminum humanum roztwór do infuzji 200 g/l 1 op. 50 ml op.</t>
  </si>
  <si>
    <t>Albuminum humanum roztwór do infuzji 200 g/l 1 op. 100 ml op.</t>
  </si>
  <si>
    <t>Amoxicillinum + Acidum clavulanicum tabletki powlekane 875 mg + 125 mg 14 tabl.</t>
  </si>
  <si>
    <t>Cabozantinibum tabletki powlekane 40 mg 30 tabl.</t>
  </si>
  <si>
    <t>Cabozantinibum tabletki powlekane 60 mg 30 tabl.</t>
  </si>
  <si>
    <t>Abirateronum tabletki powlekane 500 mg 60 tabl.</t>
  </si>
  <si>
    <t>Mycophenolas mofetil kapsułki twarde 250 mg 100 kaps.</t>
  </si>
  <si>
    <t>Mycophenolas mofetil tabletki powlekane 500 mg 50 tabl.</t>
  </si>
  <si>
    <t>Glycinum 1,5% ad irrigationem, worek 3000 ml</t>
  </si>
  <si>
    <t>Pierwiastki śladowe dla dorosłych, konc.d/sporz. roztw.d/inf.- 10 amp. 10 ml</t>
  </si>
  <si>
    <t>Preparat witaminowy dla dorosłych,  pr.d/sp.roztw.d/wstrz.i inf. 75 mg 10 fiol.</t>
  </si>
  <si>
    <t>Agomelatinum tabletki powlekane 25 mg 84 tabl</t>
  </si>
  <si>
    <t>Gliclazidum tabletki o zmodyfikowanym uwalnianiu 60 mg 90 tabl.</t>
  </si>
  <si>
    <t>Perindoprilum argininum + Indapamidum tabletki powlekane 5 mg + 1,25 mg 90 tabl.</t>
  </si>
  <si>
    <t>Ivabradinum tabletki powlekane 5 mg 112 tabl.</t>
  </si>
  <si>
    <t>Perindoprilum argininum tabletki powlekane 5 mg 90 tabl.</t>
  </si>
  <si>
    <t>Perindoprilum argininum tabletki powlekane 10 mg 90 tabl.</t>
  </si>
  <si>
    <t>Perindoprilum argininum + Amlodipinum tabletki 5 mg + 5 mg 90 tabl. (3 x 30)</t>
  </si>
  <si>
    <t>Tianeptinum natricum tabletki powlekane 12,5 mg 108 szt.</t>
  </si>
  <si>
    <t>Valganciclovirum tabletki powlekane 450 mg 60 tabl.</t>
  </si>
  <si>
    <t>Enzalutamidum kapsułki miękkie 40 mg 112 kaps.</t>
  </si>
  <si>
    <t>Etomidatum emulsja do wstrzykiwań  2mg/ml 10 amp.10 ml</t>
  </si>
  <si>
    <t>Gelatin 4% roztwór do infuzji 500 ml</t>
  </si>
  <si>
    <t>Glucosum roztwór do infuzji 200 mg/ml butelka 500 ml</t>
  </si>
  <si>
    <t>Hydroksyetyloskrobia (HES) 60 mg/ml z elektrolitami, roztwór do infuzji, butelka 500 ml</t>
  </si>
  <si>
    <t>Lidocaini hydrochloridum roztwór do wstrzykiwań 20 mg/ml 20 poj 10 ml</t>
  </si>
  <si>
    <t>Lidocaini hydrochloridum roztwór do wstrzykiwań 20 mg/ml 20 poj.20 ml</t>
  </si>
  <si>
    <t>Soiae oleum raffinatum MCT/LCT emulsja do infuzji 20%, 1 butelka 500 ml</t>
  </si>
  <si>
    <t>Roztwór pierwiastków śladowych konc.d/sp.roztw.d/inf. 5 amp.10 ml</t>
  </si>
  <si>
    <t>Paracetamolum roztwór do infuzji 10 mg/ml 10 butelek 50 ml</t>
  </si>
  <si>
    <t>Roztwór chlorku sodu 0,9% do irygacji  250 ml</t>
  </si>
  <si>
    <t>Roztwór chlorku sodu 0,9% do irygacji 500 ml</t>
  </si>
  <si>
    <t>Tobramycinum roztwór do infuzji 3 mg/ml 10 butelek 120 ml</t>
  </si>
  <si>
    <t>Afliberceptum roztwór do wstrzykiwań 40 mg/ml 1 fiol.</t>
  </si>
  <si>
    <t xml:space="preserve">FORMALINA 10%  (FORMALDEHYD 4% w/v) roztwór zbuforowany do utrwalania preparatów pobranych do badania histopatologicznego (op.* ilość roztworu nie mniejsza niż / wielkość pojemnika nie większa niż) </t>
  </si>
  <si>
    <t>1/1 litr</t>
  </si>
  <si>
    <t>10/35 ml</t>
  </si>
  <si>
    <t>20/60ml</t>
  </si>
  <si>
    <t>60/150ml</t>
  </si>
  <si>
    <t>120/300ml</t>
  </si>
  <si>
    <t>j.m./op.*</t>
  </si>
  <si>
    <t>Propofolum emulsja do wstrzykiwań lub infuzji 5 mg/ml 5 amp. 20 ml</t>
  </si>
  <si>
    <t>Natrii polistyreni sulfonas proszek doustny lub do sporządzania zawiesiny doodbytniczej 1,42 g Na+/15 g 1 op. 454 g</t>
  </si>
  <si>
    <t>Metyraponum kapsułki miękkie 250 mg 50 kaps.</t>
  </si>
  <si>
    <t>Desfluranum płyn do inhalacji - 1 butelka 240 ml</t>
  </si>
  <si>
    <t>Pasireotidum (…) 20 mg</t>
  </si>
  <si>
    <t>Fibrinogenum humanum, Aprotininum, Trombinum humanum, Calcii chloridum, pr.i rozp.d/przyg.kleju do tkanek, 1 zestaw do sporz. 4 ml produktu</t>
  </si>
  <si>
    <t>Fibrinogenum humanum, Aprotininum, Trombinum humanum, Calcii chloridum, pr.i rozp.d/przyg.kleju do tkanek, 1 zestaw do sporz. 10 ml produktu</t>
  </si>
  <si>
    <t>Radium dichloridum Ra223 roztwór do wstrzykiwań 1100 kBq/mL 1 fiol. 0,6 ml</t>
  </si>
  <si>
    <t>Soiae oleum raffinatum MCT/LCT emulsja do infuzji 10%, 1 butelka 500 ml</t>
  </si>
  <si>
    <t>Żywienie pozajelit. *** (azot 9g/l), bez elektrolitów,1500 ml</t>
  </si>
  <si>
    <t>Żywienie pozajelit. *** (azot 7g/l) z elektrolitami, 1500 ml</t>
  </si>
  <si>
    <t>Żywienie pozajelit. *** (azot 9g/l) z elektrolitami, 1500 ml</t>
  </si>
  <si>
    <t>Żywienie pozajelit. *** (azot 9g/l) z elektrolitami, 1000 ml</t>
  </si>
  <si>
    <t>Żywienie pozajelit. *** (azot 4g/l) z elektrolitami, 1500 ml</t>
  </si>
  <si>
    <t>Przedmiot zamówienia (** Aminokwasy i glukoza; worek dwukomowrowy, emulsja do inf.; ***Aminokwasy, glukoza, emulsja tłuszczowa; worek trójkomorowy; emulsja do inf.)</t>
  </si>
  <si>
    <t>Panitumumabum koncentrat do sporządzania roztworu do infuzji 20 mg/ml 1 fiol. 5 ml</t>
  </si>
  <si>
    <t>Panitumumabum koncentrat do sporządzania roztworu do infuzji 20 mg/ml 1 fiol. 20 ml</t>
  </si>
  <si>
    <t>Secukinumabum roztwór do wstrzykiwań 150 mg/ml,2 amp.-strz.; 2 wstrz. 1 ml</t>
  </si>
  <si>
    <t>ILOŚĆ WYCENIONA</t>
  </si>
  <si>
    <t xml:space="preserve">Produkt leczniczy tabletki 325 mg 30 tabl </t>
  </si>
  <si>
    <t>Pakiet 3</t>
  </si>
  <si>
    <t>Pakiet 10</t>
  </si>
  <si>
    <t>Teicoplaninum (j.w.) 400 mg 1 fiol. proszku + 1 amp. rozp.</t>
  </si>
  <si>
    <t>Teicoplaninum  proszek i rozpuszczalnik do sporządzania roztworu do wstrzykiwań/do infuzji lub roztworu doustnego 200 mg 1 fiol. proszku + 1 amp. rozp.</t>
  </si>
  <si>
    <t>Pakiet 46</t>
  </si>
  <si>
    <t>CPV 33652300-8 Środki immunosupresyjne</t>
  </si>
  <si>
    <t>CPV 33622100-7 Produkty lecznicze do terapii serca</t>
  </si>
  <si>
    <t>CPV 33621100-0 Środki obniżające krzepliwość krwi</t>
  </si>
  <si>
    <t xml:space="preserve">Przedmiot zamówienia </t>
  </si>
  <si>
    <t>Pertuzumabum koncentrat do sporządzania roztworu do infuzji 420 mg (30 mg/ml) 1 fiol. 14 ml</t>
  </si>
  <si>
    <t>Atezolizumabum koncentrat do sporządzania roztworu do infuzji 1200 mg 1 fiol. 20 ml</t>
  </si>
  <si>
    <t xml:space="preserve">Darbepoetinum alfa roztwór do wstrzykiwań 500 mcg/ml 1 wstrzykiwacz </t>
  </si>
  <si>
    <t>Netupitantum + Palonosetroni hydrochloridum kapsułki twarde 300 mg + 0,5 mg 1 kaps.</t>
  </si>
  <si>
    <t xml:space="preserve">Bevacizumabum koncentrat do sporządzania roztworu do infuzji 25 mg/ml 1 fiol. 4 ml </t>
  </si>
  <si>
    <t>Bevacizumabum koncentrat do sporządzania roztworu do infuzji 25 mg/ml 1 fiol. 16 ml</t>
  </si>
  <si>
    <t xml:space="preserve">Nivolumabum koncentrat do sporządzania roztworu do infuzji 10 mg/ml 1 fiol. 4 ml </t>
  </si>
  <si>
    <t>Nivolumabum koncentrat do sporządzania roztworu do infuzji 10 mg/ml  1 fiol. 10 ml</t>
  </si>
  <si>
    <t>Ustekinumabum roztwór do wstrzykiwań w ampułko-strzykawce 45 mg/0,5 ml 1 amp.-strzyk. 0,5 ml</t>
  </si>
  <si>
    <t>Dabrafenibum kapsułki twarde 75 mg 120 kaps</t>
  </si>
  <si>
    <t>Trametinibum tabletki powlekane 2 mg 30 tabl.</t>
  </si>
  <si>
    <t>Ixekizumabum  roztwór do wstrzykiwań 80 mg/ml 2 wstrzykiwacze 1 ml</t>
  </si>
  <si>
    <t>Immunoglobulinum humanum anti-D roztwór do wstrzykiwań 300 mcg/2 ml (1500 IU) 1 amp. strzyk. 2 ml + 1 igła do wstrzykiwań</t>
  </si>
  <si>
    <t>Amoxicillinum + Acidum clavulanicum proszek do sporządzania roztworu do wstrzykiwań i infuzji 500 mg + 100 mg 1 fiol.</t>
  </si>
  <si>
    <t>Amoxicillinum + Acidum clavulanicum (j.w.) 1 g + 200 mg 1 fiol.</t>
  </si>
  <si>
    <t>Ceftazidimum + Avibactamum proszek do sporządzania koncentratu roztworu do infuzji 2 g + 0,5 g 10 fiol.</t>
  </si>
  <si>
    <t>Ceftarolinum fosamilum proszek do sporządzania koncentratu roztworu do infuzji 600 mg 10 fiol.</t>
  </si>
  <si>
    <t>Ertapenemum proszek do przygotowania koncentratu do sporządzania roztworu do infuzji 1 000 mg 1 fiol. proszku</t>
  </si>
  <si>
    <t>Epoetinum beta roztwór do wstrzykiwań 30 000 j.m. (50 000 j.m./ml) 1 amp.-strzyk. 0,6 ml</t>
  </si>
  <si>
    <t>Przedmiot zamówienia : *poz. 8,9,10 (mmol/l)Na+(145),K+(4),Ca^2+(2.5),Mg^2+(1),Cl-(127),Octany (24),Jabłczany (5), 290 mOsmol/kg H2O,</t>
  </si>
  <si>
    <t>Płyn wieloelektrolitowy izojonowy, izotoniczny roztwór do infuzji 1 butelka 1000 ml</t>
  </si>
  <si>
    <t>Indapamidum tabletki powlekane o przedłużonym uwalnianiu 1,5 mg 108 szt.</t>
  </si>
  <si>
    <t>Trimetazidini dihydrochloridum tabletki o zmodyfikowanym uwalnianiu 35 mg 90 tabl.</t>
  </si>
  <si>
    <t>Perindoprilum argininum + Indapamidum + Amlodipinum tabletki powlekane 5 mg + 1,25 mg + 5 mg 90 tabl.</t>
  </si>
  <si>
    <t>Atorvastatinum + Perindoprilum argininum + Amlodipinum tabletki powlekane 10 mg + 5 mg + 5 mg  90 tabl.</t>
  </si>
  <si>
    <t>Bisoprololi fumaras + Perindoprilum argininum tabletki powlekane 5 mg + 5 mg 90 tabl.</t>
  </si>
  <si>
    <t>Tacrolimusum tabletki o przedłużonym uwalnianiu 0,75 mg 30 tabl</t>
  </si>
  <si>
    <t>Tacrolimusum tabletki o przedłużonym uwalnianiu 1 mg 30 tabl</t>
  </si>
  <si>
    <t>Tacrolimusum tabletki o przedłużonym uwalnianiu 4 mg 30 tabl.</t>
  </si>
  <si>
    <t>Amoxicillinum + Acidum clavulanicum tabletki powlekane 500 mg + 125 mg 21 tabl.</t>
  </si>
  <si>
    <t>Żywienie pozajelit. ** (azot 12,4 g/1,5 l) z elektrolitami 1500 ml</t>
  </si>
  <si>
    <t>Płyn wieloelektrolitowy izojonowy, izotoniczny roztwór do infuzji 1 butelka 500 ml</t>
  </si>
  <si>
    <t>Natrii valproas proszek i rozpuszczalnik do sporządzania roztworu do wstrzykiwań 400 mg (400 mg/4 ml) 1 fiol. proszku + amp. rozp.</t>
  </si>
  <si>
    <t>CPV 33651520-9 Immunoglobuliny</t>
  </si>
  <si>
    <t>cena jedn. brutto</t>
  </si>
  <si>
    <t>Landiololum proszek do sporządzania roztworu do infuzji 300 mg 1 fiol. Proszku</t>
  </si>
  <si>
    <t>Neomycinum tabletki 250 mg 16 tabl</t>
  </si>
  <si>
    <t>Thiopentalum natricum inj. 1 g</t>
  </si>
  <si>
    <r>
      <t xml:space="preserve">Immunoglobulinum humanum hepatitidis B ad usum intravenosum proszek i rozpuszczalnik do sporządzania roztworu do infuzji 50 j.m./ml 1 fiol. proszku 2500 j.m. + 1 fiol. rozp. + zestaw do rekonstytucji i podania </t>
    </r>
    <r>
      <rPr>
        <b/>
        <sz val="10"/>
        <rFont val="Arial"/>
        <family val="2"/>
      </rPr>
      <t xml:space="preserve">LUB  Immunoglobulinum humanum hepatitidis B ad usum Intravenosum roztwór do infuzji 50 j.m./ml 1 fiol. 100 ml - NALEŻY WYCENIĆ 4 OP. </t>
    </r>
  </si>
  <si>
    <t xml:space="preserve">Glucosum + Natrii chloridum (2:1) roztwór do infuzji (33,3 mg + 3 mg)/ml 1 poj. 1000 ml </t>
  </si>
  <si>
    <t xml:space="preserve">Glucosum + Natrii chloridum (2:1) roztwór do infuzji (33,3 mg + 3 mg)/ml 1 poj. 500 ml </t>
  </si>
  <si>
    <t xml:space="preserve">Glucosum + Natrii chloridum (2:1) roztwór do infuzji (33,3 mg + 3 mg)/ml 1 poj. 250 ml </t>
  </si>
  <si>
    <t>SZT.</t>
  </si>
  <si>
    <t xml:space="preserve"> Argenti nitras krople do oczu, roztwór 10 mg/ml 50 pipetek 0,5 ml </t>
  </si>
  <si>
    <t>Metformini hydrochloridum tabletki o przedłużonym uwalnianiu 500 mg 30 tabl</t>
  </si>
  <si>
    <t>Metformini hydrochloridum tabletki o przedłużonym uwalnianiu 750 mg 30 tabl</t>
  </si>
  <si>
    <t>Metformini hydrochloridum tabletki o przedłużonym uwalnianiu 1000 mg 30 tabl</t>
  </si>
  <si>
    <t xml:space="preserve">Liraglutidum roztwór do wstrzykiwań 6 mg/ml 3 ml 2 wstrzykiwacze 3 ml </t>
  </si>
  <si>
    <t xml:space="preserve">Insulinum degludecum roztwór do wstrzykiwań 100 j./ml 5 wkładów 3 ml </t>
  </si>
  <si>
    <t xml:space="preserve">Ranolazinum tabletki o przedłużonym uwalnianiu
375 mg 30 tabl. </t>
  </si>
  <si>
    <t xml:space="preserve">Ranolazinum tabletki o przedłużonym uwalnianiu 500 mg 30 tabl. </t>
  </si>
  <si>
    <t xml:space="preserve">Ranolazinum tabletki o przedłużonym uwalnianiu 750 mg 30 tabl. </t>
  </si>
  <si>
    <t xml:space="preserve">Fludarabini phosphas koncentrat do sporządzania roztworu do wstrzykiwań/do infuzji
25 mg/ml 5 fiol. 2 ml </t>
  </si>
  <si>
    <r>
      <t>Iopromidum roztwór do wstrzykiwań 768,86 mg/ml</t>
    </r>
    <r>
      <rPr>
        <b/>
        <u val="single"/>
        <sz val="10"/>
        <rFont val="Arial"/>
        <family val="2"/>
      </rPr>
      <t xml:space="preserve"> 10 butelek 100 ml </t>
    </r>
  </si>
  <si>
    <r>
      <t xml:space="preserve">Iopromidum roztwór do wstrzykiwań 768,86 mg/ml </t>
    </r>
    <r>
      <rPr>
        <b/>
        <u val="single"/>
        <sz val="10"/>
        <rFont val="Arial"/>
        <family val="2"/>
      </rPr>
      <t xml:space="preserve">10 butelek 50 ml </t>
    </r>
  </si>
  <si>
    <r>
      <t xml:space="preserve">Iopromidum roztwór do wstrzykiwań 768,86 mg/ml </t>
    </r>
    <r>
      <rPr>
        <b/>
        <u val="single"/>
        <sz val="10"/>
        <rFont val="Arial"/>
        <family val="2"/>
      </rPr>
      <t xml:space="preserve">10 butelek 500 ml </t>
    </r>
  </si>
  <si>
    <t xml:space="preserve"> Trastuzumabum proszek do sporządzania koncentratu roztworu do infuzji 150 mg 1 fiol. </t>
  </si>
  <si>
    <t>Cabozantinibum tabletki powlekane 20 mg 30 tabl.</t>
  </si>
  <si>
    <t>Pasireotidum proszek i rozpuszczalnik do sporządzania zawiesiny do wstrzykiwań 60 mg 1 fiol. proszku + 1 amp.-strzyk. 2 ml rozp. + 1 igła + 1 łącznik fiolki. (możliwe przesunięcia między dawkami)</t>
  </si>
  <si>
    <t>Pasireotidum (…) 40 mg</t>
  </si>
  <si>
    <t>Płyn wieloelektrolitowy izojonowy, izotoniczny roztwór do infuzji 1 butelka 250 ml</t>
  </si>
  <si>
    <r>
      <t xml:space="preserve">Dostawa, montaż, dzierżawa, serwis na </t>
    </r>
    <r>
      <rPr>
        <b/>
        <u val="single"/>
        <sz val="10"/>
        <rFont val="Arial"/>
        <family val="2"/>
      </rPr>
      <t xml:space="preserve">12 miesięcy 17 szt. (12x17) </t>
    </r>
    <r>
      <rPr>
        <sz val="10"/>
        <rFont val="Arial"/>
        <family val="2"/>
      </rPr>
      <t xml:space="preserve">skalibrowanych parowników kompatybilnych z DESLFURANE i i aparatami do znieczuleń na wyposażeniu szpitala tj.: AESPIRE S/5 + monitor AM + PICCO2, AVANCE S/5 + monitor AM + PiCCO2, AESPIRE S/5 +monitor CAM S/5, AESPIRE S/5 +monitor CCM, AESPIRE S/5 7100, Aespire View, Aestiva 7100 S/5 + monitor S/5) oraz do zamontowania na pompę do krążenia pozaustrojowego: TYP S III STOCKERT/2003r. TYP S5/2015;TYP HL30(1) MAQUET/2010r. Koszty transportu i ubezpieczenia parowników "do" i "z" siedziby Zamawiającego oraz ich instalacji ponosi Wykonawca </t>
    </r>
  </si>
  <si>
    <t>Ondansetronum roztwór do wstrzykiwań lub infuzji 2 mg/ml 5 amp. 2 ml</t>
  </si>
  <si>
    <t>Ondansetronum roztwór do wstrzykiwań lub infuzji 2 mg/ml 5 amp. 4 ml</t>
  </si>
  <si>
    <t>Ocrelizumabum koncentrat do sporządzania roztworu do infuzji 30 mg/ml 1 fiol. 10 ml  + infusomat typu SPz filtrem typu Sterifix bez pcv</t>
  </si>
  <si>
    <t>CPV 33652300-8 Środki immunosupresyjne (program lekowy); CPV 33141624-0 zestawy do podawania leków</t>
  </si>
  <si>
    <r>
      <t>C</t>
    </r>
    <r>
      <rPr>
        <i/>
        <sz val="10"/>
        <rFont val="Arial"/>
        <family val="2"/>
      </rPr>
      <t>ena brutto (zł), będąca podstawą do wyliczenia punktów za cenę – otrzymujemy ze wzoru: Wartość jednostkowa netto(zł) razy Ilość  – daje Wartość netto (zł), z której to wartości liczymy podatek vat i po dodaniu podatku vat do wartości netto otrzymujemy Cenę brutto (zł).</t>
    </r>
  </si>
  <si>
    <r>
      <rPr>
        <b/>
        <sz val="10"/>
        <rFont val="Arial"/>
        <family val="2"/>
      </rPr>
      <t xml:space="preserve">UWAGA 1. </t>
    </r>
    <r>
      <rPr>
        <sz val="10"/>
        <rFont val="Arial"/>
        <family val="2"/>
      </rPr>
      <t xml:space="preserve">Wycena leku, środka spożywczego specjalnego przeznaczenia żywieniowego, wyrobu medycznego musi być ustalona w zgodzie z przepisami ustawy z dnia 12 maja 2011 r. o refundacji leków, środków spożywczych specjalnego przeznaczenia żywieniowego oraz wyrobów medycznych (Dz. U. Nr 122, poz. 696), a w szczególności zgodnie z jej art. 9, jak i przepisami oraz zarządzeniami (w tym Prezesa NFZ) wydanymi na podstawie wyżej wymienionej ustawy, biorąc pod uwagę fakt, że Zamawiający jest Świadczeniodawcą w rozumieniu tej ustawy. </t>
    </r>
  </si>
  <si>
    <r>
      <rPr>
        <b/>
        <sz val="10"/>
        <rFont val="Arial"/>
        <family val="2"/>
      </rPr>
      <t xml:space="preserve">UWAGA 2: </t>
    </r>
    <r>
      <rPr>
        <sz val="10"/>
        <rFont val="Arial"/>
        <family val="2"/>
      </rPr>
      <t xml:space="preserve">Wycena substancji czynnych w zakresie </t>
    </r>
    <r>
      <rPr>
        <b/>
        <sz val="10"/>
        <rFont val="Arial"/>
        <family val="2"/>
      </rPr>
      <t xml:space="preserve">chemioterapia oraz programy lekowe </t>
    </r>
    <r>
      <rPr>
        <sz val="10"/>
        <rFont val="Arial"/>
        <family val="2"/>
      </rPr>
      <t xml:space="preserve">nie może przekroczyć o więcej niż 10% średniego kosztu zakupu i rozliczenia tych substancji na terenie kraju (na podstawie § 25b zarządzenia nr 56/2018/DGL Narodowego Funduszu Zdrowia z dnia 25 czerwca 2018 r. w sprawie określenia warunków zawierania i realizacji umów w rodzaju leczenie szpitalne w zakresie chemioterapia (ze zm.) oraz § 28b zarządzenia nr 75/2018/DGL z dnia 31 lipca 2018 r. w sprawie określenia warunków zawierania i realizacji umów w rodzaju leczenie szpitalne w zakresie programy lekowe (ze zm.)).   </t>
    </r>
  </si>
  <si>
    <r>
      <rPr>
        <b/>
        <sz val="10"/>
        <rFont val="Arial"/>
        <family val="2"/>
      </rPr>
      <t xml:space="preserve">UWAGA 3. </t>
    </r>
    <r>
      <rPr>
        <sz val="10"/>
        <rFont val="Arial"/>
        <family val="2"/>
      </rPr>
      <t xml:space="preserve">Zamawiający dopuszcza wycenę produktu leczniczego w postaci do podania doustnego (do połykania) równoważnego pod względem składu chemicznego i dawki lecz różniącego się postacią przy zachowaniu tej samej drogi podania np. wymagana w SIWZ tabletka a równoważnik ma postać tabletki drażowanej, kapsułki lub tabletki powlekanej; wymagana w SIWZ tabletka o zmodyfikowanum uwalnianiu a równoważnik ma postać tabletki o przedłużonym uwalnianiu (i odwrotnie). Nie dotyczy tabletek rozpuszczalnych w jamie ustnej i roztworów doustnych. </t>
    </r>
  </si>
  <si>
    <r>
      <t xml:space="preserve">UWAGA 4.  </t>
    </r>
    <r>
      <rPr>
        <sz val="10"/>
        <rFont val="Arial"/>
        <family val="2"/>
      </rPr>
      <t>Zamawiający</t>
    </r>
    <r>
      <rPr>
        <b/>
        <sz val="10"/>
        <rFont val="Arial"/>
        <family val="2"/>
      </rPr>
      <t xml:space="preserve"> nie dopuszcza</t>
    </r>
    <r>
      <rPr>
        <sz val="10"/>
        <rFont val="Arial"/>
        <family val="2"/>
      </rPr>
      <t xml:space="preserve"> w ofercie suplementów diety.</t>
    </r>
  </si>
  <si>
    <r>
      <rPr>
        <b/>
        <sz val="10"/>
        <rFont val="Arial"/>
        <family val="2"/>
      </rPr>
      <t>UWAGA 6.</t>
    </r>
    <r>
      <rPr>
        <sz val="10"/>
        <rFont val="Arial"/>
        <family val="2"/>
      </rPr>
      <t xml:space="preserve"> Zamawiający dopuszcza  w ofercie produkty lecznicze dopuszczone do obrotu na podstawie art. 4 ust. 8 ustawy z dnia 6 września 2001 r. Prawo Farmaceutyczne (Dz.U. z 2016 r. poz. 2142 z późn. zm.) po uzyskaniu czasowej zgody, której numer nadany przez Ministra Zdrowia należy wpisać w kolumnie "kod EAN"  w przypadku braku dostępności produktów leczniczych dopuszczonych do obrotu na terytorium Rzeczypospolitej Polskiej. </t>
    </r>
  </si>
  <si>
    <r>
      <rPr>
        <b/>
        <sz val="10"/>
        <rFont val="Arial"/>
        <family val="2"/>
      </rPr>
      <t>UWAGA 8:</t>
    </r>
    <r>
      <rPr>
        <sz val="10"/>
        <rFont val="Arial"/>
        <family val="2"/>
      </rPr>
      <t xml:space="preserve"> Zamawiający dopuszcza wycenę opakowań innej wielkości, pod warunkiem że ilość zostanie przeliczona tak, aby w przypadku leków do podania zewnętrznego ilość gramów lub mililitrów w opakowaniach wielkości +/- 30%, a w przypadku leków do podania wewnętrznego liczba sztuk (np. tabl., draż., amp., kaps., fiol.) były zgodne z siwz. Wartość ułamkową należy zaokrąglić do pełnego opakowania w górę, a  dokonaną zmianę zaznaczyć przez dodanie kolumny  "ILOŚĆ WYCENIONA" oraz podanie w kolumnie "Nazwa" wielkości opakowania według wzoru poniżej.</t>
    </r>
  </si>
  <si>
    <t xml:space="preserve">Pojemnik do próbek histopatologicznych - fiolka + formalina uwalniana do fiolki z zakręconej nakrętki po jej dociśnięciu </t>
  </si>
  <si>
    <t>20 ml</t>
  </si>
  <si>
    <t>60 ml</t>
  </si>
  <si>
    <t>Pakiet 54</t>
  </si>
  <si>
    <r>
      <rPr>
        <b/>
        <sz val="10"/>
        <rFont val="Arial"/>
        <family val="2"/>
      </rPr>
      <t xml:space="preserve">UWAGA 7:  </t>
    </r>
    <r>
      <rPr>
        <sz val="10"/>
        <rFont val="Arial"/>
        <family val="2"/>
      </rPr>
      <t xml:space="preserve">Zamwiający wymaga jednego producenta w przypadku  produktów leczniczych w obrębie pakietu o takiej samej nazwie międzynarodowej (identycznej nazwie przedmiotu zamówienia) i postaci  o takiej o muszą pochodzić , </t>
    </r>
    <r>
      <rPr>
        <u val="single"/>
        <sz val="10"/>
        <rFont val="Arial"/>
        <family val="2"/>
      </rPr>
      <t xml:space="preserve">za wyjątkiem płynów infuzyjnych, płynów do irygacji, </t>
    </r>
  </si>
  <si>
    <t>Hydrocortisonum proszek i rozpuszczalnik do sporządzania roztworu do wstrzykiwań lub do
infuzji 25 mg 5 fiol. proszku + 5 amp. rozp.</t>
  </si>
  <si>
    <t>Pakiet 51</t>
  </si>
  <si>
    <t>Pakiet 55</t>
  </si>
  <si>
    <t xml:space="preserve">CPV 33696000-5 Odczynniki i środki kontrastowe </t>
  </si>
  <si>
    <t>CPV 33696000-5 Odczynniki i środki kontrastowe</t>
  </si>
  <si>
    <t xml:space="preserve">CPV 33652100-6 Środki przeciwnowotworowe </t>
  </si>
  <si>
    <t>CPV 33612000-3 Produkty lecznicze do leczenia zaburzeń w funkcjonowaniu przewodu pokarmowego</t>
  </si>
  <si>
    <t>CPV 33141540-7 Albumina</t>
  </si>
  <si>
    <t>CPV 33621200-1 Środki przeciwkrwotoczne</t>
  </si>
  <si>
    <t>CPV  33651100-9 Środki antybakteryjne do użytku ogólnoustrojowego</t>
  </si>
  <si>
    <t>CPV  33694000-1 Czynniki diagnostyczne</t>
  </si>
  <si>
    <t>CPV 33661100-2 Środki znieczulające</t>
  </si>
  <si>
    <t>CPV 33615000-4 Produkty lecznicze używane przy cukrzycy</t>
  </si>
  <si>
    <t>ZESTAWIENIE ASORTYMENTOWO – CENOWE
Szczegółowy opis przedmiotu zamówienia
Zestawienie asortymentowo-cenowe: Środki przeciwnowotworowe, immunomodulacyjne, inne leki, formalina na rok 2020/2021</t>
  </si>
  <si>
    <t>Rosuvastatinum tabletki powlekane 10 mg 28 tabl.</t>
  </si>
  <si>
    <t>Rosuvastatinum tabletki powlekane 20 mg 28 tabl.</t>
  </si>
  <si>
    <t>Rosuvastatinum tabletki powlekane 40 mg 28 tabl.</t>
  </si>
  <si>
    <t>Ciclosporinum kapsułki miękkie 25 mg 50 kaps.</t>
  </si>
  <si>
    <t>Ciclosporinum kapsułki miękkie 100 mg 50 kaps.</t>
  </si>
  <si>
    <t>Ciclosporinum kapsułki miękkie 50 mg 50 kaps.</t>
  </si>
  <si>
    <t xml:space="preserve"> CPV 33692500-2 Płyny dożylne</t>
  </si>
  <si>
    <r>
      <rPr>
        <b/>
        <sz val="10"/>
        <rFont val="Arial"/>
        <family val="2"/>
      </rPr>
      <t>UWAGA 5</t>
    </r>
    <r>
      <rPr>
        <sz val="10"/>
        <rFont val="Arial"/>
        <family val="2"/>
      </rPr>
      <t>. Zamawiający wyraża zgodę na dostawę produktu leczniczego OCRELIZUMAB o terminie ważności nie krótszym niż 6 miesięcy.</t>
    </r>
  </si>
  <si>
    <r>
      <rPr>
        <i/>
        <sz val="10"/>
        <rFont val="Arial"/>
        <family val="2"/>
      </rPr>
      <t xml:space="preserve">... </t>
    </r>
    <r>
      <rPr>
        <b/>
        <i/>
        <sz val="10"/>
        <rFont val="Arial"/>
        <family val="2"/>
      </rPr>
      <t>x 20 tabl.</t>
    </r>
  </si>
  <si>
    <t>CPV 33612000-3 Produkty lecznicze do leczenia zaburzeń w funkcjonowaniu przewodu pokarmowego  (WYMAGANA REFUNDACJA w ramach chemioterapii)</t>
  </si>
  <si>
    <t>Żywienie pozajelit. *** (azot 12g/l) z elektrolitami, 1000 ml</t>
  </si>
  <si>
    <r>
      <t xml:space="preserve">Pakiet 56 </t>
    </r>
    <r>
      <rPr>
        <b/>
        <i/>
        <sz val="9"/>
        <rFont val="Arial"/>
        <family val="2"/>
      </rPr>
      <t>(osobna umowa Załącznik nr 3c)</t>
    </r>
  </si>
  <si>
    <r>
      <t xml:space="preserve">Pakiet 52 </t>
    </r>
    <r>
      <rPr>
        <b/>
        <i/>
        <sz val="10"/>
        <rFont val="Arial"/>
        <family val="2"/>
      </rPr>
      <t>(osobna umowa Załącznik nr 3b)</t>
    </r>
  </si>
  <si>
    <t>Okres waźności gwarantowany przez producenta [dni]</t>
  </si>
  <si>
    <t>Pakiet 57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</si>
</sst>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\ _z_ł"/>
    <numFmt numFmtId="167" formatCode="0.0%"/>
    <numFmt numFmtId="168" formatCode="#,##0.00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&quot; mg&quot;"/>
    <numFmt numFmtId="175" formatCode="#,##0&quot;g&quot;"/>
    <numFmt numFmtId="176" formatCode="#,##0&quot; g&quot;"/>
    <numFmt numFmtId="177" formatCode="yyyy\-mm\-dd"/>
    <numFmt numFmtId="178" formatCode="#,##0.0000\ &quot;zł&quot;"/>
    <numFmt numFmtId="179" formatCode="0.0"/>
    <numFmt numFmtId="180" formatCode="#,##0.00\ [$PLN]"/>
    <numFmt numFmtId="181" formatCode="#,##0.00\ [$EUR]"/>
    <numFmt numFmtId="182" formatCode="_-* #,##0.0000\ &quot;zł&quot;_-;\-* #,##0.0000\ &quot;zł&quot;_-;_-* &quot;-&quot;????\ &quot;zł&quot;_-;_-@_-"/>
    <numFmt numFmtId="183" formatCode="_ [$€-80C]\ * #,##0.00_ ;_ [$€-80C]\ * \-#,##0.00_ ;_ [$€-80C]\ * &quot;-&quot;??_ ;_ @_ "/>
    <numFmt numFmtId="184" formatCode="#,##0\ _z_ł"/>
    <numFmt numFmtId="185" formatCode="[$€-2]\ #,##0.00;[Red]\-[$€-2]\ #,##0.00"/>
    <numFmt numFmtId="186" formatCode="[$€-2]\ #,##0.00"/>
  </numFmts>
  <fonts count="67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.5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62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Times New Roman"/>
      <family val="1"/>
    </font>
    <font>
      <i/>
      <sz val="8"/>
      <color indexed="23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3" tint="0.39998000860214233"/>
      <name val="Times New Roman"/>
      <family val="1"/>
    </font>
    <font>
      <b/>
      <sz val="9"/>
      <color rgb="FFFF0000"/>
      <name val="Arial"/>
      <family val="2"/>
    </font>
    <font>
      <sz val="10"/>
      <color rgb="FFFF0000"/>
      <name val="Times New Roman"/>
      <family val="1"/>
    </font>
    <font>
      <i/>
      <sz val="8"/>
      <color rgb="FF7F7F7F"/>
      <name val="Calibri"/>
      <family val="2"/>
    </font>
    <font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29" borderId="5" applyNumberForma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57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4" fillId="0" borderId="0" xfId="56" applyFont="1" applyFill="1" applyBorder="1" applyAlignment="1">
      <alignment horizontal="right" vertical="center" wrapText="1"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 wrapText="1"/>
    </xf>
    <xf numFmtId="164" fontId="4" fillId="0" borderId="0" xfId="56" applyNumberFormat="1" applyFont="1" applyFill="1" applyBorder="1" applyAlignment="1">
      <alignment horizontal="right" vertical="center" wrapText="1"/>
      <protection/>
    </xf>
    <xf numFmtId="164" fontId="4" fillId="0" borderId="0" xfId="56" applyNumberFormat="1" applyFont="1" applyFill="1" applyBorder="1" applyAlignment="1">
      <alignment vertical="center" wrapText="1"/>
      <protection/>
    </xf>
    <xf numFmtId="0" fontId="4" fillId="33" borderId="0" xfId="56" applyFont="1" applyFill="1" applyBorder="1" applyAlignment="1">
      <alignment vertical="center" wrapText="1"/>
      <protection/>
    </xf>
    <xf numFmtId="164" fontId="4" fillId="0" borderId="0" xfId="0" applyNumberFormat="1" applyFont="1" applyFill="1" applyBorder="1" applyAlignment="1">
      <alignment vertical="center" wrapText="1"/>
    </xf>
    <xf numFmtId="164" fontId="4" fillId="33" borderId="0" xfId="56" applyNumberFormat="1" applyFont="1" applyFill="1" applyBorder="1" applyAlignment="1">
      <alignment horizontal="right" vertical="center" wrapText="1"/>
      <protection/>
    </xf>
    <xf numFmtId="184" fontId="4" fillId="33" borderId="0" xfId="56" applyNumberFormat="1" applyFont="1" applyFill="1" applyBorder="1" applyAlignment="1">
      <alignment horizontal="center" vertical="center" wrapText="1"/>
      <protection/>
    </xf>
    <xf numFmtId="184" fontId="4" fillId="33" borderId="0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vertical="center"/>
    </xf>
    <xf numFmtId="0" fontId="4" fillId="33" borderId="0" xfId="56" applyFont="1" applyFill="1" applyBorder="1" applyAlignment="1">
      <alignment horizontal="right" vertical="center" wrapText="1"/>
      <protection/>
    </xf>
    <xf numFmtId="164" fontId="4" fillId="33" borderId="0" xfId="56" applyNumberFormat="1" applyFont="1" applyFill="1" applyBorder="1" applyAlignment="1">
      <alignment vertical="center" wrapText="1"/>
      <protection/>
    </xf>
    <xf numFmtId="0" fontId="6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9" fillId="33" borderId="11" xfId="56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164" fontId="9" fillId="33" borderId="11" xfId="56" applyNumberFormat="1" applyFont="1" applyFill="1" applyBorder="1" applyAlignment="1">
      <alignment horizontal="center" vertical="center" wrapText="1"/>
      <protection/>
    </xf>
    <xf numFmtId="184" fontId="9" fillId="33" borderId="11" xfId="56" applyNumberFormat="1" applyFont="1" applyFill="1" applyBorder="1" applyAlignment="1">
      <alignment horizontal="center" vertical="center" wrapText="1"/>
      <protection/>
    </xf>
    <xf numFmtId="184" fontId="10" fillId="33" borderId="11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vertical="center" wrapText="1"/>
    </xf>
    <xf numFmtId="184" fontId="11" fillId="33" borderId="0" xfId="0" applyNumberFormat="1" applyFont="1" applyFill="1" applyBorder="1" applyAlignment="1">
      <alignment vertical="center" wrapText="1"/>
    </xf>
    <xf numFmtId="166" fontId="11" fillId="0" borderId="0" xfId="0" applyNumberFormat="1" applyFont="1" applyFill="1" applyBorder="1" applyAlignment="1">
      <alignment vertical="center" wrapText="1"/>
    </xf>
    <xf numFmtId="0" fontId="9" fillId="0" borderId="11" xfId="56" applyFont="1" applyFill="1" applyBorder="1" applyAlignment="1">
      <alignment horizontal="center" vertical="center" wrapText="1"/>
      <protection/>
    </xf>
    <xf numFmtId="0" fontId="9" fillId="0" borderId="11" xfId="56" applyFont="1" applyFill="1" applyBorder="1" applyAlignment="1">
      <alignment vertical="center" wrapText="1"/>
      <protection/>
    </xf>
    <xf numFmtId="164" fontId="9" fillId="0" borderId="11" xfId="0" applyNumberFormat="1" applyFont="1" applyFill="1" applyBorder="1" applyAlignment="1">
      <alignment horizontal="right" vertical="center"/>
    </xf>
    <xf numFmtId="164" fontId="9" fillId="0" borderId="11" xfId="56" applyNumberFormat="1" applyFont="1" applyFill="1" applyBorder="1" applyAlignment="1">
      <alignment horizontal="right" vertical="center" wrapText="1"/>
      <protection/>
    </xf>
    <xf numFmtId="184" fontId="8" fillId="33" borderId="11" xfId="56" applyNumberFormat="1" applyFont="1" applyFill="1" applyBorder="1" applyAlignment="1">
      <alignment horizontal="center" vertical="center" wrapText="1"/>
      <protection/>
    </xf>
    <xf numFmtId="164" fontId="9" fillId="0" borderId="11" xfId="56" applyNumberFormat="1" applyFont="1" applyFill="1" applyBorder="1" applyAlignment="1">
      <alignment vertical="center" wrapText="1"/>
      <protection/>
    </xf>
    <xf numFmtId="0" fontId="9" fillId="0" borderId="11" xfId="56" applyFont="1" applyFill="1" applyBorder="1" applyAlignment="1">
      <alignment horizontal="right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9" fillId="0" borderId="0" xfId="56" applyFont="1" applyFill="1" applyBorder="1" applyAlignment="1">
      <alignment horizontal="center" vertical="center" wrapText="1"/>
      <protection/>
    </xf>
    <xf numFmtId="184" fontId="9" fillId="33" borderId="0" xfId="56" applyNumberFormat="1" applyFont="1" applyFill="1" applyBorder="1" applyAlignment="1">
      <alignment horizontal="center" vertical="center" wrapText="1"/>
      <protection/>
    </xf>
    <xf numFmtId="164" fontId="9" fillId="0" borderId="0" xfId="56" applyNumberFormat="1" applyFont="1" applyFill="1" applyBorder="1" applyAlignment="1">
      <alignment vertical="center" wrapText="1"/>
      <protection/>
    </xf>
    <xf numFmtId="0" fontId="9" fillId="0" borderId="12" xfId="56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right" vertical="center"/>
    </xf>
    <xf numFmtId="164" fontId="9" fillId="0" borderId="13" xfId="56" applyNumberFormat="1" applyFont="1" applyFill="1" applyBorder="1" applyAlignment="1">
      <alignment horizontal="right" vertical="center" wrapText="1"/>
      <protection/>
    </xf>
    <xf numFmtId="164" fontId="9" fillId="0" borderId="12" xfId="56" applyNumberFormat="1" applyFont="1" applyFill="1" applyBorder="1" applyAlignment="1">
      <alignment vertical="center" wrapText="1"/>
      <protection/>
    </xf>
    <xf numFmtId="164" fontId="9" fillId="0" borderId="14" xfId="56" applyNumberFormat="1" applyFont="1" applyFill="1" applyBorder="1" applyAlignment="1">
      <alignment vertical="center" wrapText="1"/>
      <protection/>
    </xf>
    <xf numFmtId="0" fontId="9" fillId="0" borderId="15" xfId="56" applyFont="1" applyFill="1" applyBorder="1" applyAlignment="1">
      <alignment vertical="center" wrapText="1"/>
      <protection/>
    </xf>
    <xf numFmtId="0" fontId="9" fillId="0" borderId="12" xfId="56" applyFont="1" applyFill="1" applyBorder="1" applyAlignment="1">
      <alignment horizontal="center" vertical="center" wrapText="1"/>
      <protection/>
    </xf>
    <xf numFmtId="164" fontId="9" fillId="0" borderId="12" xfId="56" applyNumberFormat="1" applyFont="1" applyFill="1" applyBorder="1" applyAlignment="1">
      <alignment horizontal="right" vertical="center" wrapText="1"/>
      <protection/>
    </xf>
    <xf numFmtId="0" fontId="9" fillId="0" borderId="13" xfId="56" applyFont="1" applyFill="1" applyBorder="1" applyAlignment="1">
      <alignment vertical="center" wrapText="1"/>
      <protection/>
    </xf>
    <xf numFmtId="0" fontId="9" fillId="0" borderId="16" xfId="56" applyFont="1" applyFill="1" applyBorder="1" applyAlignment="1">
      <alignment vertical="center" wrapText="1"/>
      <protection/>
    </xf>
    <xf numFmtId="0" fontId="9" fillId="0" borderId="15" xfId="56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4" fontId="9" fillId="0" borderId="17" xfId="56" applyNumberFormat="1" applyFont="1" applyFill="1" applyBorder="1" applyAlignment="1">
      <alignment horizontal="right" vertical="center" wrapText="1"/>
      <protection/>
    </xf>
    <xf numFmtId="164" fontId="9" fillId="0" borderId="18" xfId="56" applyNumberFormat="1" applyFont="1" applyFill="1" applyBorder="1" applyAlignment="1">
      <alignment horizontal="right" vertical="center" wrapText="1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0" fontId="9" fillId="0" borderId="19" xfId="56" applyFont="1" applyFill="1" applyBorder="1" applyAlignment="1">
      <alignment horizontal="right" vertical="center" wrapText="1"/>
      <protection/>
    </xf>
    <xf numFmtId="184" fontId="9" fillId="33" borderId="12" xfId="56" applyNumberFormat="1" applyFont="1" applyFill="1" applyBorder="1" applyAlignment="1">
      <alignment horizontal="center" vertical="center" wrapText="1"/>
      <protection/>
    </xf>
    <xf numFmtId="184" fontId="8" fillId="33" borderId="12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164" fontId="9" fillId="0" borderId="0" xfId="56" applyNumberFormat="1" applyFont="1" applyFill="1" applyBorder="1" applyAlignment="1">
      <alignment horizontal="right" vertical="center" wrapText="1"/>
      <protection/>
    </xf>
    <xf numFmtId="0" fontId="9" fillId="0" borderId="0" xfId="56" applyFont="1" applyFill="1" applyBorder="1" applyAlignment="1">
      <alignment horizontal="right" vertical="center" wrapText="1"/>
      <protection/>
    </xf>
    <xf numFmtId="0" fontId="9" fillId="33" borderId="0" xfId="56" applyFont="1" applyFill="1" applyBorder="1" applyAlignment="1">
      <alignment horizontal="center" vertical="center" wrapText="1"/>
      <protection/>
    </xf>
    <xf numFmtId="0" fontId="9" fillId="33" borderId="0" xfId="56" applyFont="1" applyFill="1" applyBorder="1" applyAlignment="1">
      <alignment horizontal="left" vertical="center" wrapText="1"/>
      <protection/>
    </xf>
    <xf numFmtId="0" fontId="9" fillId="33" borderId="0" xfId="0" applyFont="1" applyFill="1" applyAlignment="1">
      <alignment vertical="center"/>
    </xf>
    <xf numFmtId="164" fontId="9" fillId="33" borderId="0" xfId="56" applyNumberFormat="1" applyFont="1" applyFill="1" applyBorder="1" applyAlignment="1">
      <alignment horizontal="right" vertical="center" wrapText="1"/>
      <protection/>
    </xf>
    <xf numFmtId="164" fontId="9" fillId="33" borderId="0" xfId="56" applyNumberFormat="1" applyFont="1" applyFill="1" applyBorder="1" applyAlignment="1">
      <alignment vertical="center" wrapText="1"/>
      <protection/>
    </xf>
    <xf numFmtId="164" fontId="9" fillId="33" borderId="20" xfId="56" applyNumberFormat="1" applyFont="1" applyFill="1" applyBorder="1" applyAlignment="1">
      <alignment horizontal="center" vertical="center" wrapText="1"/>
      <protection/>
    </xf>
    <xf numFmtId="0" fontId="9" fillId="33" borderId="12" xfId="56" applyFont="1" applyFill="1" applyBorder="1" applyAlignment="1">
      <alignment horizontal="center" vertical="center" wrapText="1"/>
      <protection/>
    </xf>
    <xf numFmtId="0" fontId="9" fillId="33" borderId="12" xfId="56" applyFont="1" applyFill="1" applyBorder="1" applyAlignment="1">
      <alignment horizontal="left" vertical="center" wrapText="1"/>
      <protection/>
    </xf>
    <xf numFmtId="0" fontId="9" fillId="33" borderId="13" xfId="56" applyFont="1" applyFill="1" applyBorder="1" applyAlignment="1">
      <alignment horizontal="center" vertical="center" wrapText="1"/>
      <protection/>
    </xf>
    <xf numFmtId="8" fontId="9" fillId="33" borderId="11" xfId="0" applyNumberFormat="1" applyFont="1" applyFill="1" applyBorder="1" applyAlignment="1">
      <alignment vertical="center"/>
    </xf>
    <xf numFmtId="164" fontId="9" fillId="33" borderId="21" xfId="56" applyNumberFormat="1" applyFont="1" applyFill="1" applyBorder="1" applyAlignment="1">
      <alignment horizontal="right" vertical="center" wrapText="1"/>
      <protection/>
    </xf>
    <xf numFmtId="164" fontId="9" fillId="33" borderId="13" xfId="56" applyNumberFormat="1" applyFont="1" applyFill="1" applyBorder="1" applyAlignment="1">
      <alignment vertical="center" wrapText="1"/>
      <protection/>
    </xf>
    <xf numFmtId="164" fontId="9" fillId="33" borderId="11" xfId="56" applyNumberFormat="1" applyFont="1" applyFill="1" applyBorder="1" applyAlignment="1">
      <alignment vertical="center" wrapText="1"/>
      <protection/>
    </xf>
    <xf numFmtId="0" fontId="9" fillId="33" borderId="22" xfId="56" applyFont="1" applyFill="1" applyBorder="1" applyAlignment="1">
      <alignment horizontal="center" vertical="center" wrapText="1"/>
      <protection/>
    </xf>
    <xf numFmtId="0" fontId="9" fillId="33" borderId="19" xfId="56" applyFont="1" applyFill="1" applyBorder="1" applyAlignment="1">
      <alignment horizontal="center" vertical="center" wrapText="1"/>
      <protection/>
    </xf>
    <xf numFmtId="164" fontId="9" fillId="33" borderId="23" xfId="56" applyNumberFormat="1" applyFont="1" applyFill="1" applyBorder="1" applyAlignment="1">
      <alignment horizontal="right" vertical="center" wrapText="1"/>
      <protection/>
    </xf>
    <xf numFmtId="164" fontId="9" fillId="33" borderId="19" xfId="56" applyNumberFormat="1" applyFont="1" applyFill="1" applyBorder="1" applyAlignment="1">
      <alignment horizontal="right" vertical="center" wrapText="1"/>
      <protection/>
    </xf>
    <xf numFmtId="184" fontId="9" fillId="33" borderId="19" xfId="56" applyNumberFormat="1" applyFont="1" applyFill="1" applyBorder="1" applyAlignment="1">
      <alignment horizontal="center" vertical="center" wrapText="1"/>
      <protection/>
    </xf>
    <xf numFmtId="164" fontId="9" fillId="33" borderId="22" xfId="56" applyNumberFormat="1" applyFont="1" applyFill="1" applyBorder="1" applyAlignment="1">
      <alignment vertical="center" wrapText="1"/>
      <protection/>
    </xf>
    <xf numFmtId="0" fontId="0" fillId="33" borderId="18" xfId="56" applyFont="1" applyFill="1" applyBorder="1" applyAlignment="1">
      <alignment horizontal="center" vertical="center" wrapText="1"/>
      <protection/>
    </xf>
    <xf numFmtId="164" fontId="0" fillId="33" borderId="11" xfId="0" applyNumberFormat="1" applyFont="1" applyFill="1" applyBorder="1" applyAlignment="1">
      <alignment horizontal="right" vertical="center"/>
    </xf>
    <xf numFmtId="166" fontId="0" fillId="33" borderId="11" xfId="0" applyNumberFormat="1" applyFont="1" applyFill="1" applyBorder="1" applyAlignment="1">
      <alignment horizontal="center" vertical="center"/>
    </xf>
    <xf numFmtId="166" fontId="0" fillId="33" borderId="24" xfId="0" applyNumberFormat="1" applyFont="1" applyFill="1" applyBorder="1" applyAlignment="1">
      <alignment horizontal="center" vertical="center"/>
    </xf>
    <xf numFmtId="0" fontId="0" fillId="33" borderId="24" xfId="56" applyFont="1" applyFill="1" applyBorder="1" applyAlignment="1">
      <alignment horizontal="right" vertical="center" wrapText="1"/>
      <protection/>
    </xf>
    <xf numFmtId="184" fontId="0" fillId="33" borderId="14" xfId="0" applyNumberFormat="1" applyFont="1" applyFill="1" applyBorder="1" applyAlignment="1">
      <alignment horizontal="center" vertical="center"/>
    </xf>
    <xf numFmtId="164" fontId="0" fillId="33" borderId="25" xfId="0" applyNumberFormat="1" applyFont="1" applyFill="1" applyBorder="1" applyAlignment="1">
      <alignment vertical="center"/>
    </xf>
    <xf numFmtId="0" fontId="9" fillId="33" borderId="18" xfId="56" applyFont="1" applyFill="1" applyBorder="1" applyAlignment="1">
      <alignment horizontal="center" vertical="center" wrapText="1"/>
      <protection/>
    </xf>
    <xf numFmtId="0" fontId="9" fillId="33" borderId="15" xfId="56" applyFont="1" applyFill="1" applyBorder="1" applyAlignment="1">
      <alignment horizontal="left" vertical="center" wrapText="1"/>
      <protection/>
    </xf>
    <xf numFmtId="0" fontId="9" fillId="33" borderId="15" xfId="56" applyFont="1" applyFill="1" applyBorder="1" applyAlignment="1">
      <alignment horizontal="center" vertical="center" wrapText="1"/>
      <protection/>
    </xf>
    <xf numFmtId="8" fontId="9" fillId="33" borderId="26" xfId="0" applyNumberFormat="1" applyFont="1" applyFill="1" applyBorder="1" applyAlignment="1">
      <alignment vertical="center"/>
    </xf>
    <xf numFmtId="164" fontId="9" fillId="33" borderId="26" xfId="56" applyNumberFormat="1" applyFont="1" applyFill="1" applyBorder="1" applyAlignment="1">
      <alignment vertical="center" wrapText="1"/>
      <protection/>
    </xf>
    <xf numFmtId="164" fontId="9" fillId="33" borderId="11" xfId="56" applyNumberFormat="1" applyFont="1" applyFill="1" applyBorder="1" applyAlignment="1">
      <alignment horizontal="right" vertical="center" wrapText="1"/>
      <protection/>
    </xf>
    <xf numFmtId="0" fontId="9" fillId="33" borderId="26" xfId="56" applyFont="1" applyFill="1" applyBorder="1" applyAlignment="1">
      <alignment horizontal="center" vertical="center" wrapText="1"/>
      <protection/>
    </xf>
    <xf numFmtId="184" fontId="8" fillId="33" borderId="26" xfId="56" applyNumberFormat="1" applyFont="1" applyFill="1" applyBorder="1" applyAlignment="1">
      <alignment horizontal="center" vertical="center" wrapText="1"/>
      <protection/>
    </xf>
    <xf numFmtId="0" fontId="9" fillId="33" borderId="27" xfId="56" applyFont="1" applyFill="1" applyBorder="1" applyAlignment="1">
      <alignment horizontal="center" vertical="center" wrapText="1"/>
      <protection/>
    </xf>
    <xf numFmtId="0" fontId="9" fillId="33" borderId="24" xfId="56" applyFont="1" applyFill="1" applyBorder="1" applyAlignment="1">
      <alignment horizontal="center" vertical="center" wrapText="1"/>
      <protection/>
    </xf>
    <xf numFmtId="164" fontId="9" fillId="33" borderId="24" xfId="56" applyNumberFormat="1" applyFont="1" applyFill="1" applyBorder="1" applyAlignment="1">
      <alignment horizontal="right" vertical="center" wrapText="1"/>
      <protection/>
    </xf>
    <xf numFmtId="184" fontId="9" fillId="33" borderId="24" xfId="56" applyNumberFormat="1" applyFont="1" applyFill="1" applyBorder="1" applyAlignment="1">
      <alignment horizontal="center" vertical="center" wrapText="1"/>
      <protection/>
    </xf>
    <xf numFmtId="164" fontId="9" fillId="33" borderId="24" xfId="56" applyNumberFormat="1" applyFont="1" applyFill="1" applyBorder="1" applyAlignment="1">
      <alignment vertical="center" wrapText="1"/>
      <protection/>
    </xf>
    <xf numFmtId="0" fontId="9" fillId="33" borderId="28" xfId="56" applyFont="1" applyFill="1" applyBorder="1" applyAlignment="1">
      <alignment horizontal="center" vertical="center" wrapText="1"/>
      <protection/>
    </xf>
    <xf numFmtId="164" fontId="9" fillId="33" borderId="26" xfId="56" applyNumberFormat="1" applyFont="1" applyFill="1" applyBorder="1" applyAlignment="1">
      <alignment horizontal="right" vertical="center" wrapText="1"/>
      <protection/>
    </xf>
    <xf numFmtId="0" fontId="9" fillId="33" borderId="26" xfId="56" applyFont="1" applyFill="1" applyBorder="1" applyAlignment="1">
      <alignment horizontal="left" vertical="center" wrapText="1"/>
      <protection/>
    </xf>
    <xf numFmtId="169" fontId="9" fillId="0" borderId="11" xfId="0" applyNumberFormat="1" applyFont="1" applyBorder="1" applyAlignment="1">
      <alignment vertical="center"/>
    </xf>
    <xf numFmtId="0" fontId="9" fillId="0" borderId="11" xfId="56" applyFont="1" applyFill="1" applyBorder="1" applyAlignment="1">
      <alignment horizontal="left" vertical="center" wrapText="1"/>
      <protection/>
    </xf>
    <xf numFmtId="0" fontId="12" fillId="0" borderId="0" xfId="56" applyFont="1" applyFill="1" applyBorder="1" applyAlignment="1">
      <alignment horizontal="center" vertical="center" wrapText="1"/>
      <protection/>
    </xf>
    <xf numFmtId="0" fontId="12" fillId="0" borderId="0" xfId="56" applyFont="1" applyFill="1" applyAlignment="1">
      <alignment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right" vertical="center"/>
    </xf>
    <xf numFmtId="184" fontId="12" fillId="33" borderId="0" xfId="56" applyNumberFormat="1" applyFont="1" applyFill="1" applyBorder="1" applyAlignment="1">
      <alignment horizontal="center" vertical="center" wrapText="1"/>
      <protection/>
    </xf>
    <xf numFmtId="164" fontId="12" fillId="0" borderId="0" xfId="56" applyNumberFormat="1" applyFont="1" applyFill="1" applyBorder="1" applyAlignment="1">
      <alignment vertical="center" wrapText="1"/>
      <protection/>
    </xf>
    <xf numFmtId="166" fontId="0" fillId="33" borderId="0" xfId="0" applyNumberFormat="1" applyFont="1" applyFill="1" applyBorder="1" applyAlignment="1">
      <alignment horizontal="center" vertical="center"/>
    </xf>
    <xf numFmtId="166" fontId="0" fillId="33" borderId="0" xfId="56" applyNumberFormat="1" applyFont="1" applyFill="1" applyBorder="1" applyAlignment="1">
      <alignment horizontal="left" vertical="center" wrapText="1"/>
      <protection/>
    </xf>
    <xf numFmtId="164" fontId="0" fillId="33" borderId="0" xfId="0" applyNumberFormat="1" applyFont="1" applyFill="1" applyBorder="1" applyAlignment="1">
      <alignment horizontal="right" vertical="center"/>
    </xf>
    <xf numFmtId="184" fontId="0" fillId="33" borderId="0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Border="1" applyAlignment="1">
      <alignment vertical="center"/>
    </xf>
    <xf numFmtId="0" fontId="0" fillId="0" borderId="11" xfId="56" applyFont="1" applyFill="1" applyBorder="1" applyAlignment="1">
      <alignment horizontal="center" vertical="center" wrapText="1"/>
      <protection/>
    </xf>
    <xf numFmtId="164" fontId="0" fillId="0" borderId="11" xfId="56" applyNumberFormat="1" applyFont="1" applyFill="1" applyBorder="1" applyAlignment="1">
      <alignment vertical="center" wrapText="1"/>
      <protection/>
    </xf>
    <xf numFmtId="164" fontId="0" fillId="0" borderId="11" xfId="56" applyNumberFormat="1" applyFont="1" applyFill="1" applyBorder="1" applyAlignment="1">
      <alignment horizontal="right" vertical="center" wrapText="1"/>
      <protection/>
    </xf>
    <xf numFmtId="0" fontId="9" fillId="0" borderId="0" xfId="56" applyFont="1" applyFill="1" applyAlignment="1">
      <alignment horizontal="center" vertical="center" wrapText="1"/>
      <protection/>
    </xf>
    <xf numFmtId="0" fontId="9" fillId="0" borderId="0" xfId="56" applyFont="1" applyFill="1" applyAlignment="1">
      <alignment horizontal="left" vertical="center" wrapText="1"/>
      <protection/>
    </xf>
    <xf numFmtId="0" fontId="9" fillId="0" borderId="0" xfId="0" applyFont="1" applyFill="1" applyAlignment="1">
      <alignment horizontal="left" vertical="center"/>
    </xf>
    <xf numFmtId="164" fontId="9" fillId="0" borderId="0" xfId="56" applyNumberFormat="1" applyFont="1" applyFill="1" applyAlignment="1">
      <alignment horizontal="right" vertical="center" wrapText="1"/>
      <protection/>
    </xf>
    <xf numFmtId="184" fontId="9" fillId="33" borderId="0" xfId="56" applyNumberFormat="1" applyFont="1" applyFill="1" applyAlignment="1">
      <alignment horizontal="center" vertical="center" wrapText="1"/>
      <protection/>
    </xf>
    <xf numFmtId="164" fontId="9" fillId="0" borderId="11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166" fontId="10" fillId="33" borderId="0" xfId="0" applyNumberFormat="1" applyFont="1" applyFill="1" applyBorder="1" applyAlignment="1">
      <alignment vertical="center" wrapText="1"/>
    </xf>
    <xf numFmtId="166" fontId="0" fillId="33" borderId="0" xfId="0" applyNumberFormat="1" applyFont="1" applyFill="1" applyBorder="1" applyAlignment="1">
      <alignment vertical="center" wrapText="1"/>
    </xf>
    <xf numFmtId="184" fontId="13" fillId="33" borderId="0" xfId="0" applyNumberFormat="1" applyFont="1" applyFill="1" applyBorder="1" applyAlignment="1">
      <alignment vertical="center" wrapText="1"/>
    </xf>
    <xf numFmtId="166" fontId="13" fillId="33" borderId="0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/>
    </xf>
    <xf numFmtId="184" fontId="0" fillId="33" borderId="0" xfId="0" applyNumberFormat="1" applyFont="1" applyFill="1" applyBorder="1" applyAlignment="1">
      <alignment vertical="center" wrapText="1"/>
    </xf>
    <xf numFmtId="164" fontId="0" fillId="0" borderId="11" xfId="56" applyNumberFormat="1" applyFont="1" applyFill="1" applyBorder="1" applyAlignment="1">
      <alignment vertical="center" wrapText="1"/>
      <protection/>
    </xf>
    <xf numFmtId="0" fontId="0" fillId="0" borderId="11" xfId="56" applyFont="1" applyFill="1" applyBorder="1" applyAlignment="1">
      <alignment horizontal="left" vertical="center" wrapText="1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184" fontId="9" fillId="33" borderId="0" xfId="0" applyNumberFormat="1" applyFont="1" applyFill="1" applyBorder="1" applyAlignment="1">
      <alignment vertical="center" wrapText="1"/>
    </xf>
    <xf numFmtId="0" fontId="9" fillId="33" borderId="0" xfId="0" applyFont="1" applyFill="1" applyAlignment="1">
      <alignment horizontal="center" vertical="center"/>
    </xf>
    <xf numFmtId="166" fontId="9" fillId="33" borderId="0" xfId="0" applyNumberFormat="1" applyFont="1" applyFill="1" applyBorder="1" applyAlignment="1">
      <alignment vertical="center" wrapText="1"/>
    </xf>
    <xf numFmtId="0" fontId="9" fillId="33" borderId="25" xfId="56" applyFont="1" applyFill="1" applyBorder="1" applyAlignment="1">
      <alignment horizontal="center" vertical="center" wrapText="1"/>
      <protection/>
    </xf>
    <xf numFmtId="0" fontId="9" fillId="33" borderId="24" xfId="56" applyFont="1" applyFill="1" applyBorder="1" applyAlignment="1">
      <alignment horizontal="left" vertical="center" wrapText="1"/>
      <protection/>
    </xf>
    <xf numFmtId="0" fontId="9" fillId="33" borderId="14" xfId="56" applyFont="1" applyFill="1" applyBorder="1" applyAlignment="1">
      <alignment horizontal="center" vertical="center" wrapText="1"/>
      <protection/>
    </xf>
    <xf numFmtId="0" fontId="9" fillId="33" borderId="16" xfId="56" applyFont="1" applyFill="1" applyBorder="1" applyAlignment="1">
      <alignment horizontal="center" vertical="center" wrapText="1"/>
      <protection/>
    </xf>
    <xf numFmtId="164" fontId="9" fillId="33" borderId="16" xfId="56" applyNumberFormat="1" applyFont="1" applyFill="1" applyBorder="1" applyAlignment="1">
      <alignment vertical="center" wrapText="1"/>
      <protection/>
    </xf>
    <xf numFmtId="164" fontId="9" fillId="33" borderId="16" xfId="56" applyNumberFormat="1" applyFont="1" applyFill="1" applyBorder="1" applyAlignment="1">
      <alignment horizontal="right" vertical="center" wrapText="1"/>
      <protection/>
    </xf>
    <xf numFmtId="184" fontId="8" fillId="33" borderId="16" xfId="56" applyNumberFormat="1" applyFont="1" applyFill="1" applyBorder="1" applyAlignment="1">
      <alignment horizontal="center" vertical="center" wrapText="1"/>
      <protection/>
    </xf>
    <xf numFmtId="164" fontId="9" fillId="33" borderId="25" xfId="56" applyNumberFormat="1" applyFont="1" applyFill="1" applyBorder="1" applyAlignment="1">
      <alignment vertical="center" wrapText="1"/>
      <protection/>
    </xf>
    <xf numFmtId="0" fontId="9" fillId="33" borderId="17" xfId="56" applyFont="1" applyFill="1" applyBorder="1" applyAlignment="1">
      <alignment horizontal="center" vertical="center" wrapText="1"/>
      <protection/>
    </xf>
    <xf numFmtId="164" fontId="9" fillId="33" borderId="12" xfId="56" applyNumberFormat="1" applyFont="1" applyFill="1" applyBorder="1" applyAlignment="1">
      <alignment vertical="center" wrapText="1"/>
      <protection/>
    </xf>
    <xf numFmtId="164" fontId="9" fillId="33" borderId="12" xfId="56" applyNumberFormat="1" applyFont="1" applyFill="1" applyBorder="1" applyAlignment="1">
      <alignment horizontal="right" vertical="center" wrapText="1"/>
      <protection/>
    </xf>
    <xf numFmtId="0" fontId="9" fillId="33" borderId="21" xfId="56" applyFont="1" applyFill="1" applyBorder="1" applyAlignment="1">
      <alignment horizontal="right" vertical="center" wrapText="1"/>
      <protection/>
    </xf>
    <xf numFmtId="0" fontId="9" fillId="33" borderId="0" xfId="56" applyFont="1" applyFill="1" applyBorder="1" applyAlignment="1">
      <alignment horizontal="right" vertical="center" wrapText="1"/>
      <protection/>
    </xf>
    <xf numFmtId="184" fontId="10" fillId="33" borderId="12" xfId="56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vertical="center" wrapText="1"/>
    </xf>
    <xf numFmtId="166" fontId="8" fillId="0" borderId="29" xfId="0" applyNumberFormat="1" applyFont="1" applyFill="1" applyBorder="1" applyAlignment="1">
      <alignment vertical="center" wrapText="1"/>
    </xf>
    <xf numFmtId="166" fontId="9" fillId="0" borderId="29" xfId="0" applyNumberFormat="1" applyFont="1" applyFill="1" applyBorder="1" applyAlignment="1">
      <alignment vertical="center" wrapText="1"/>
    </xf>
    <xf numFmtId="184" fontId="9" fillId="33" borderId="3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164" fontId="9" fillId="0" borderId="16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vertical="center" wrapText="1"/>
    </xf>
    <xf numFmtId="0" fontId="9" fillId="0" borderId="0" xfId="0" applyFont="1" applyAlignment="1">
      <alignment/>
    </xf>
    <xf numFmtId="184" fontId="8" fillId="33" borderId="15" xfId="56" applyNumberFormat="1" applyFont="1" applyFill="1" applyBorder="1" applyAlignment="1">
      <alignment horizontal="center" vertical="center" wrapText="1"/>
      <protection/>
    </xf>
    <xf numFmtId="164" fontId="0" fillId="0" borderId="11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 wrapText="1"/>
    </xf>
    <xf numFmtId="164" fontId="0" fillId="33" borderId="11" xfId="0" applyNumberFormat="1" applyFont="1" applyFill="1" applyBorder="1" applyAlignment="1">
      <alignment horizontal="right" vertical="center"/>
    </xf>
    <xf numFmtId="164" fontId="0" fillId="33" borderId="14" xfId="56" applyNumberFormat="1" applyFont="1" applyFill="1" applyBorder="1" applyAlignment="1">
      <alignment horizontal="right" vertical="center" wrapText="1"/>
      <protection/>
    </xf>
    <xf numFmtId="0" fontId="0" fillId="33" borderId="11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166" fontId="63" fillId="33" borderId="0" xfId="0" applyNumberFormat="1" applyFont="1" applyFill="1" applyBorder="1" applyAlignment="1">
      <alignment vertical="center" wrapText="1"/>
    </xf>
    <xf numFmtId="166" fontId="8" fillId="33" borderId="0" xfId="0" applyNumberFormat="1" applyFont="1" applyFill="1" applyBorder="1" applyAlignment="1">
      <alignment vertical="center" wrapText="1"/>
    </xf>
    <xf numFmtId="1" fontId="0" fillId="0" borderId="11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right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left" vertical="center" wrapText="1"/>
      <protection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56" applyFont="1" applyFill="1" applyBorder="1" applyAlignment="1">
      <alignment horizontal="right" vertical="center" wrapText="1"/>
      <protection/>
    </xf>
    <xf numFmtId="164" fontId="0" fillId="0" borderId="0" xfId="56" applyNumberFormat="1" applyFont="1" applyFill="1" applyBorder="1" applyAlignment="1">
      <alignment vertical="center" wrapText="1"/>
      <protection/>
    </xf>
    <xf numFmtId="0" fontId="9" fillId="0" borderId="26" xfId="56" applyFont="1" applyFill="1" applyBorder="1" applyAlignment="1">
      <alignment vertical="center" wrapText="1"/>
      <protection/>
    </xf>
    <xf numFmtId="0" fontId="9" fillId="0" borderId="26" xfId="56" applyFont="1" applyFill="1" applyBorder="1" applyAlignment="1">
      <alignment horizontal="center" vertical="center" wrapText="1"/>
      <protection/>
    </xf>
    <xf numFmtId="164" fontId="9" fillId="0" borderId="11" xfId="56" applyNumberFormat="1" applyFont="1" applyFill="1" applyBorder="1" applyAlignment="1">
      <alignment horizontal="center" vertical="center" wrapText="1"/>
      <protection/>
    </xf>
    <xf numFmtId="0" fontId="9" fillId="33" borderId="30" xfId="0" applyFont="1" applyFill="1" applyBorder="1" applyAlignment="1">
      <alignment vertical="center" wrapText="1"/>
    </xf>
    <xf numFmtId="1" fontId="9" fillId="0" borderId="11" xfId="56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/>
    </xf>
    <xf numFmtId="166" fontId="7" fillId="33" borderId="0" xfId="0" applyNumberFormat="1" applyFont="1" applyFill="1" applyBorder="1" applyAlignment="1">
      <alignment vertical="center" wrapText="1"/>
    </xf>
    <xf numFmtId="166" fontId="10" fillId="33" borderId="29" xfId="0" applyNumberFormat="1" applyFont="1" applyFill="1" applyBorder="1" applyAlignment="1">
      <alignment vertical="center" wrapText="1"/>
    </xf>
    <xf numFmtId="166" fontId="8" fillId="33" borderId="29" xfId="0" applyNumberFormat="1" applyFont="1" applyFill="1" applyBorder="1" applyAlignment="1">
      <alignment vertical="center" wrapText="1"/>
    </xf>
    <xf numFmtId="166" fontId="9" fillId="33" borderId="29" xfId="0" applyNumberFormat="1" applyFont="1" applyFill="1" applyBorder="1" applyAlignment="1">
      <alignment vertical="center" wrapText="1"/>
    </xf>
    <xf numFmtId="0" fontId="9" fillId="33" borderId="11" xfId="56" applyFont="1" applyFill="1" applyBorder="1" applyAlignment="1">
      <alignment vertical="center" wrapText="1"/>
      <protection/>
    </xf>
    <xf numFmtId="0" fontId="9" fillId="33" borderId="11" xfId="56" applyFont="1" applyFill="1" applyBorder="1" applyAlignment="1">
      <alignment horizontal="right" vertical="center" wrapText="1"/>
      <protection/>
    </xf>
    <xf numFmtId="184" fontId="0" fillId="33" borderId="0" xfId="0" applyNumberFormat="1" applyFont="1" applyFill="1" applyAlignment="1">
      <alignment horizontal="center" vertical="center"/>
    </xf>
    <xf numFmtId="164" fontId="0" fillId="33" borderId="0" xfId="0" applyNumberFormat="1" applyFont="1" applyFill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right" vertical="center" wrapText="1"/>
    </xf>
    <xf numFmtId="184" fontId="10" fillId="33" borderId="11" xfId="0" applyNumberFormat="1" applyFont="1" applyFill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vertical="center"/>
    </xf>
    <xf numFmtId="184" fontId="9" fillId="33" borderId="0" xfId="0" applyNumberFormat="1" applyFont="1" applyFill="1" applyAlignment="1">
      <alignment horizontal="center" vertical="center"/>
    </xf>
    <xf numFmtId="164" fontId="9" fillId="33" borderId="0" xfId="0" applyNumberFormat="1" applyFont="1" applyFill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/>
    </xf>
    <xf numFmtId="164" fontId="9" fillId="33" borderId="11" xfId="0" applyNumberFormat="1" applyFont="1" applyFill="1" applyBorder="1" applyAlignment="1">
      <alignment horizontal="right" vertical="center"/>
    </xf>
    <xf numFmtId="164" fontId="9" fillId="33" borderId="11" xfId="0" applyNumberFormat="1" applyFont="1" applyFill="1" applyBorder="1" applyAlignment="1">
      <alignment horizontal="right" vertical="center" wrapText="1"/>
    </xf>
    <xf numFmtId="184" fontId="8" fillId="33" borderId="11" xfId="0" applyNumberFormat="1" applyFont="1" applyFill="1" applyBorder="1" applyAlignment="1">
      <alignment horizontal="center" vertical="center"/>
    </xf>
    <xf numFmtId="164" fontId="9" fillId="33" borderId="11" xfId="0" applyNumberFormat="1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184" fontId="0" fillId="33" borderId="0" xfId="0" applyNumberFormat="1" applyFont="1" applyFill="1" applyBorder="1" applyAlignment="1">
      <alignment vertical="center" wrapText="1"/>
    </xf>
    <xf numFmtId="166" fontId="15" fillId="33" borderId="0" xfId="0" applyNumberFormat="1" applyFont="1" applyFill="1" applyBorder="1" applyAlignment="1">
      <alignment vertical="center" wrapText="1"/>
    </xf>
    <xf numFmtId="166" fontId="13" fillId="33" borderId="30" xfId="0" applyNumberFormat="1" applyFont="1" applyFill="1" applyBorder="1" applyAlignment="1">
      <alignment vertical="center" wrapText="1"/>
    </xf>
    <xf numFmtId="169" fontId="0" fillId="33" borderId="11" xfId="0" applyNumberFormat="1" applyFont="1" applyFill="1" applyBorder="1" applyAlignment="1">
      <alignment horizontal="right" vertical="center"/>
    </xf>
    <xf numFmtId="169" fontId="0" fillId="33" borderId="11" xfId="0" applyNumberFormat="1" applyFont="1" applyFill="1" applyBorder="1" applyAlignment="1">
      <alignment vertical="center"/>
    </xf>
    <xf numFmtId="169" fontId="0" fillId="33" borderId="11" xfId="0" applyNumberFormat="1" applyFont="1" applyFill="1" applyBorder="1" applyAlignment="1">
      <alignment horizontal="right" vertical="center" wrapText="1"/>
    </xf>
    <xf numFmtId="0" fontId="9" fillId="0" borderId="30" xfId="0" applyFont="1" applyFill="1" applyBorder="1" applyAlignment="1">
      <alignment vertical="center" wrapText="1"/>
    </xf>
    <xf numFmtId="184" fontId="11" fillId="33" borderId="30" xfId="0" applyNumberFormat="1" applyFont="1" applyFill="1" applyBorder="1" applyAlignment="1">
      <alignment vertical="center" wrapText="1"/>
    </xf>
    <xf numFmtId="166" fontId="11" fillId="0" borderId="30" xfId="0" applyNumberFormat="1" applyFont="1" applyFill="1" applyBorder="1" applyAlignment="1">
      <alignment vertical="center" wrapText="1"/>
    </xf>
    <xf numFmtId="169" fontId="9" fillId="0" borderId="11" xfId="0" applyNumberFormat="1" applyFont="1" applyFill="1" applyBorder="1" applyAlignment="1">
      <alignment horizontal="right" vertical="center" wrapText="1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vertical="center" wrapText="1"/>
      <protection/>
    </xf>
    <xf numFmtId="0" fontId="7" fillId="0" borderId="29" xfId="56" applyFont="1" applyFill="1" applyBorder="1" applyAlignment="1">
      <alignment vertical="center" wrapText="1"/>
      <protection/>
    </xf>
    <xf numFmtId="164" fontId="7" fillId="0" borderId="0" xfId="56" applyNumberFormat="1" applyFont="1" applyFill="1" applyBorder="1" applyAlignment="1">
      <alignment vertical="center" wrapText="1"/>
      <protection/>
    </xf>
    <xf numFmtId="0" fontId="0" fillId="0" borderId="11" xfId="56" applyFont="1" applyFill="1" applyBorder="1" applyAlignment="1">
      <alignment vertical="center" wrapText="1"/>
      <protection/>
    </xf>
    <xf numFmtId="8" fontId="0" fillId="0" borderId="11" xfId="0" applyNumberFormat="1" applyFont="1" applyBorder="1" applyAlignment="1">
      <alignment horizontal="right" vertical="center" wrapText="1"/>
    </xf>
    <xf numFmtId="0" fontId="0" fillId="0" borderId="12" xfId="56" applyFont="1" applyFill="1" applyBorder="1" applyAlignment="1">
      <alignment horizontal="center" vertical="center" wrapText="1"/>
      <protection/>
    </xf>
    <xf numFmtId="164" fontId="0" fillId="0" borderId="12" xfId="56" applyNumberFormat="1" applyFont="1" applyFill="1" applyBorder="1" applyAlignment="1">
      <alignment horizontal="right" vertical="center" wrapText="1"/>
      <protection/>
    </xf>
    <xf numFmtId="0" fontId="0" fillId="0" borderId="19" xfId="56" applyFont="1" applyFill="1" applyBorder="1" applyAlignment="1">
      <alignment horizontal="right" vertical="center" wrapText="1"/>
      <protection/>
    </xf>
    <xf numFmtId="184" fontId="0" fillId="33" borderId="12" xfId="0" applyNumberFormat="1" applyFont="1" applyFill="1" applyBorder="1" applyAlignment="1">
      <alignment horizontal="center" vertical="center" wrapText="1"/>
    </xf>
    <xf numFmtId="166" fontId="11" fillId="33" borderId="30" xfId="0" applyNumberFormat="1" applyFont="1" applyFill="1" applyBorder="1" applyAlignment="1">
      <alignment vertical="center" wrapText="1"/>
    </xf>
    <xf numFmtId="184" fontId="13" fillId="33" borderId="0" xfId="0" applyNumberFormat="1" applyFont="1" applyFill="1" applyBorder="1" applyAlignment="1">
      <alignment horizontal="left" vertical="center" wrapText="1"/>
    </xf>
    <xf numFmtId="184" fontId="11" fillId="33" borderId="0" xfId="0" applyNumberFormat="1" applyFont="1" applyFill="1" applyBorder="1" applyAlignment="1">
      <alignment horizontal="left" vertical="center" wrapText="1"/>
    </xf>
    <xf numFmtId="166" fontId="11" fillId="33" borderId="0" xfId="0" applyNumberFormat="1" applyFont="1" applyFill="1" applyBorder="1" applyAlignment="1">
      <alignment vertical="center" wrapText="1"/>
    </xf>
    <xf numFmtId="164" fontId="9" fillId="33" borderId="31" xfId="56" applyNumberFormat="1" applyFont="1" applyFill="1" applyBorder="1" applyAlignment="1">
      <alignment vertical="center" wrapText="1"/>
      <protection/>
    </xf>
    <xf numFmtId="164" fontId="9" fillId="33" borderId="18" xfId="56" applyNumberFormat="1" applyFont="1" applyFill="1" applyBorder="1" applyAlignment="1">
      <alignment vertical="center" wrapText="1"/>
      <protection/>
    </xf>
    <xf numFmtId="164" fontId="9" fillId="33" borderId="32" xfId="56" applyNumberFormat="1" applyFont="1" applyFill="1" applyBorder="1" applyAlignment="1">
      <alignment vertical="center" wrapText="1"/>
      <protection/>
    </xf>
    <xf numFmtId="164" fontId="9" fillId="33" borderId="20" xfId="56" applyNumberFormat="1" applyFont="1" applyFill="1" applyBorder="1" applyAlignment="1">
      <alignment vertical="center" wrapText="1"/>
      <protection/>
    </xf>
    <xf numFmtId="0" fontId="0" fillId="33" borderId="24" xfId="0" applyFont="1" applyFill="1" applyBorder="1" applyAlignment="1">
      <alignment vertical="center" wrapText="1"/>
    </xf>
    <xf numFmtId="0" fontId="0" fillId="33" borderId="33" xfId="56" applyFont="1" applyFill="1" applyBorder="1" applyAlignment="1">
      <alignment horizontal="center" vertical="center" wrapText="1"/>
      <protection/>
    </xf>
    <xf numFmtId="164" fontId="0" fillId="33" borderId="33" xfId="0" applyNumberFormat="1" applyFont="1" applyFill="1" applyBorder="1" applyAlignment="1">
      <alignment horizontal="right" vertical="center"/>
    </xf>
    <xf numFmtId="164" fontId="0" fillId="33" borderId="33" xfId="56" applyNumberFormat="1" applyFont="1" applyFill="1" applyBorder="1" applyAlignment="1">
      <alignment horizontal="right" vertical="center" wrapText="1"/>
      <protection/>
    </xf>
    <xf numFmtId="184" fontId="10" fillId="33" borderId="33" xfId="56" applyNumberFormat="1" applyFont="1" applyFill="1" applyBorder="1" applyAlignment="1">
      <alignment horizontal="center" vertical="center" wrapText="1"/>
      <protection/>
    </xf>
    <xf numFmtId="164" fontId="0" fillId="33" borderId="28" xfId="56" applyNumberFormat="1" applyFont="1" applyFill="1" applyBorder="1" applyAlignment="1">
      <alignment vertical="center" wrapText="1"/>
      <protection/>
    </xf>
    <xf numFmtId="164" fontId="0" fillId="33" borderId="20" xfId="56" applyNumberFormat="1" applyFont="1" applyFill="1" applyBorder="1" applyAlignment="1">
      <alignment vertical="center" wrapText="1"/>
      <protection/>
    </xf>
    <xf numFmtId="169" fontId="9" fillId="0" borderId="11" xfId="0" applyNumberFormat="1" applyFont="1" applyFill="1" applyBorder="1" applyAlignment="1">
      <alignment horizontal="right" vertical="center"/>
    </xf>
    <xf numFmtId="0" fontId="9" fillId="33" borderId="11" xfId="56" applyFont="1" applyFill="1" applyBorder="1" applyAlignment="1">
      <alignment horizontal="left" vertical="center" wrapText="1"/>
      <protection/>
    </xf>
    <xf numFmtId="0" fontId="4" fillId="33" borderId="0" xfId="56" applyFont="1" applyFill="1" applyBorder="1" applyAlignment="1">
      <alignment horizontal="left" vertical="center" wrapText="1"/>
      <protection/>
    </xf>
    <xf numFmtId="0" fontId="4" fillId="33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33" borderId="11" xfId="56" applyFont="1" applyFill="1" applyBorder="1" applyAlignment="1">
      <alignment horizontal="center" vertical="center" wrapText="1"/>
      <protection/>
    </xf>
    <xf numFmtId="164" fontId="0" fillId="33" borderId="11" xfId="56" applyNumberFormat="1" applyFont="1" applyFill="1" applyBorder="1" applyAlignment="1">
      <alignment horizontal="center" vertical="center" wrapText="1"/>
      <protection/>
    </xf>
    <xf numFmtId="184" fontId="0" fillId="33" borderId="11" xfId="56" applyNumberFormat="1" applyFont="1" applyFill="1" applyBorder="1" applyAlignment="1">
      <alignment horizontal="center" vertical="center" wrapText="1"/>
      <protection/>
    </xf>
    <xf numFmtId="164" fontId="0" fillId="33" borderId="20" xfId="56" applyNumberFormat="1" applyFont="1" applyFill="1" applyBorder="1" applyAlignment="1">
      <alignment horizontal="center"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164" fontId="0" fillId="0" borderId="12" xfId="56" applyNumberFormat="1" applyFont="1" applyFill="1" applyBorder="1" applyAlignment="1">
      <alignment horizontal="right" vertical="center" wrapText="1"/>
      <protection/>
    </xf>
    <xf numFmtId="0" fontId="0" fillId="0" borderId="13" xfId="56" applyFont="1" applyFill="1" applyBorder="1" applyAlignment="1">
      <alignment vertical="center" wrapText="1"/>
      <protection/>
    </xf>
    <xf numFmtId="164" fontId="0" fillId="33" borderId="0" xfId="0" applyNumberFormat="1" applyFont="1" applyFill="1" applyAlignment="1">
      <alignment horizontal="right" vertical="center"/>
    </xf>
    <xf numFmtId="164" fontId="0" fillId="33" borderId="0" xfId="0" applyNumberFormat="1" applyFont="1" applyFill="1" applyAlignment="1">
      <alignment horizontal="right" vertical="center" wrapText="1"/>
    </xf>
    <xf numFmtId="0" fontId="0" fillId="33" borderId="12" xfId="56" applyFont="1" applyFill="1" applyBorder="1" applyAlignment="1">
      <alignment horizontal="center" vertical="center" wrapText="1"/>
      <protection/>
    </xf>
    <xf numFmtId="164" fontId="0" fillId="33" borderId="13" xfId="56" applyNumberFormat="1" applyFont="1" applyFill="1" applyBorder="1" applyAlignment="1">
      <alignment vertical="center" wrapText="1"/>
      <protection/>
    </xf>
    <xf numFmtId="164" fontId="0" fillId="33" borderId="11" xfId="56" applyNumberFormat="1" applyFont="1" applyFill="1" applyBorder="1" applyAlignment="1">
      <alignment vertical="center" wrapText="1"/>
      <protection/>
    </xf>
    <xf numFmtId="0" fontId="0" fillId="33" borderId="13" xfId="56" applyFont="1" applyFill="1" applyBorder="1" applyAlignment="1">
      <alignment vertical="center" wrapText="1"/>
      <protection/>
    </xf>
    <xf numFmtId="0" fontId="0" fillId="33" borderId="17" xfId="56" applyFont="1" applyFill="1" applyBorder="1" applyAlignment="1">
      <alignment horizontal="center" vertical="center" wrapText="1"/>
      <protection/>
    </xf>
    <xf numFmtId="164" fontId="0" fillId="33" borderId="11" xfId="56" applyNumberFormat="1" applyFont="1" applyFill="1" applyBorder="1" applyAlignment="1">
      <alignment horizontal="right" vertical="center" wrapText="1"/>
      <protection/>
    </xf>
    <xf numFmtId="0" fontId="0" fillId="33" borderId="11" xfId="56" applyFont="1" applyFill="1" applyBorder="1" applyAlignment="1">
      <alignment vertical="center" wrapText="1"/>
      <protection/>
    </xf>
    <xf numFmtId="164" fontId="0" fillId="33" borderId="17" xfId="56" applyNumberFormat="1" applyFont="1" applyFill="1" applyBorder="1" applyAlignment="1">
      <alignment horizontal="right" vertical="center" wrapText="1"/>
      <protection/>
    </xf>
    <xf numFmtId="0" fontId="0" fillId="33" borderId="34" xfId="56" applyFont="1" applyFill="1" applyBorder="1" applyAlignment="1">
      <alignment horizontal="right" vertical="center" wrapText="1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164" fontId="0" fillId="33" borderId="0" xfId="0" applyNumberFormat="1" applyFont="1" applyFill="1" applyAlignment="1">
      <alignment horizontal="right"/>
    </xf>
    <xf numFmtId="164" fontId="0" fillId="33" borderId="0" xfId="0" applyNumberFormat="1" applyFont="1" applyFill="1" applyAlignment="1">
      <alignment horizontal="right" wrapText="1"/>
    </xf>
    <xf numFmtId="18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7" fillId="33" borderId="11" xfId="56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164" fontId="9" fillId="33" borderId="0" xfId="0" applyNumberFormat="1" applyFont="1" applyFill="1" applyAlignment="1">
      <alignment horizontal="right" vertical="center"/>
    </xf>
    <xf numFmtId="164" fontId="9" fillId="33" borderId="0" xfId="0" applyNumberFormat="1" applyFont="1" applyFill="1" applyAlignment="1">
      <alignment horizontal="right" vertical="center" wrapText="1"/>
    </xf>
    <xf numFmtId="0" fontId="0" fillId="0" borderId="11" xfId="56" applyFont="1" applyFill="1" applyBorder="1" applyAlignment="1">
      <alignment horizontal="left" vertical="center" wrapText="1"/>
      <protection/>
    </xf>
    <xf numFmtId="164" fontId="0" fillId="0" borderId="11" xfId="0" applyNumberFormat="1" applyFont="1" applyFill="1" applyBorder="1" applyAlignment="1">
      <alignment horizontal="right" vertical="center"/>
    </xf>
    <xf numFmtId="9" fontId="0" fillId="0" borderId="11" xfId="56" applyNumberFormat="1" applyFont="1" applyFill="1" applyBorder="1" applyAlignment="1">
      <alignment horizontal="center" vertical="center" wrapText="1"/>
      <protection/>
    </xf>
    <xf numFmtId="164" fontId="9" fillId="0" borderId="0" xfId="56" applyNumberFormat="1" applyFont="1" applyFill="1" applyAlignment="1">
      <alignment vertical="center" wrapText="1"/>
      <protection/>
    </xf>
    <xf numFmtId="9" fontId="9" fillId="0" borderId="11" xfId="56" applyNumberFormat="1" applyFont="1" applyFill="1" applyBorder="1" applyAlignment="1">
      <alignment horizontal="center" vertical="center" wrapText="1"/>
      <protection/>
    </xf>
    <xf numFmtId="164" fontId="0" fillId="0" borderId="0" xfId="56" applyNumberFormat="1" applyFont="1" applyFill="1" applyBorder="1" applyAlignment="1">
      <alignment horizontal="right" vertical="center" wrapText="1"/>
      <protection/>
    </xf>
    <xf numFmtId="184" fontId="0" fillId="33" borderId="0" xfId="56" applyNumberFormat="1" applyFont="1" applyFill="1" applyBorder="1" applyAlignment="1">
      <alignment horizontal="center" vertical="center" wrapText="1"/>
      <protection/>
    </xf>
    <xf numFmtId="0" fontId="0" fillId="33" borderId="11" xfId="56" applyFont="1" applyFill="1" applyBorder="1" applyAlignment="1">
      <alignment horizontal="left" vertical="center" wrapText="1"/>
      <protection/>
    </xf>
    <xf numFmtId="0" fontId="0" fillId="33" borderId="11" xfId="56" applyFont="1" applyFill="1" applyBorder="1" applyAlignment="1">
      <alignment horizontal="right" vertical="center" wrapText="1"/>
      <protection/>
    </xf>
    <xf numFmtId="184" fontId="10" fillId="33" borderId="11" xfId="0" applyNumberFormat="1" applyFont="1" applyFill="1" applyBorder="1" applyAlignment="1">
      <alignment horizontal="center" vertical="center" wrapText="1"/>
    </xf>
    <xf numFmtId="184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8" fontId="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8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7" fillId="33" borderId="0" xfId="41" applyFill="1" applyBorder="1" applyAlignment="1">
      <alignment vertical="center"/>
    </xf>
    <xf numFmtId="4" fontId="54" fillId="33" borderId="0" xfId="54" applyNumberFormat="1" applyFill="1" applyBorder="1" applyAlignment="1">
      <alignment vertical="center"/>
    </xf>
    <xf numFmtId="4" fontId="64" fillId="33" borderId="0" xfId="0" applyNumberFormat="1" applyFont="1" applyFill="1" applyBorder="1" applyAlignment="1">
      <alignment vertical="center"/>
    </xf>
    <xf numFmtId="0" fontId="61" fillId="33" borderId="0" xfId="67" applyFill="1" applyBorder="1" applyAlignment="1">
      <alignment vertical="center"/>
    </xf>
    <xf numFmtId="0" fontId="45" fillId="33" borderId="0" xfId="39" applyFill="1" applyBorder="1" applyAlignment="1">
      <alignment vertical="center"/>
    </xf>
    <xf numFmtId="4" fontId="47" fillId="33" borderId="0" xfId="41" applyNumberFormat="1" applyFill="1" applyBorder="1" applyAlignment="1">
      <alignment vertical="center"/>
    </xf>
    <xf numFmtId="4" fontId="61" fillId="33" borderId="0" xfId="67" applyNumberForma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0" fontId="0" fillId="0" borderId="29" xfId="56" applyFont="1" applyFill="1" applyBorder="1" applyAlignment="1">
      <alignment vertical="center" wrapText="1"/>
      <protection/>
    </xf>
    <xf numFmtId="164" fontId="0" fillId="0" borderId="0" xfId="56" applyNumberFormat="1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32" xfId="56" applyFont="1" applyFill="1" applyBorder="1" applyAlignment="1">
      <alignment horizontal="center" vertical="center" wrapText="1"/>
      <protection/>
    </xf>
    <xf numFmtId="2" fontId="0" fillId="0" borderId="11" xfId="56" applyNumberFormat="1" applyFont="1" applyFill="1" applyBorder="1" applyAlignment="1">
      <alignment horizontal="center" vertical="center" wrapText="1"/>
      <protection/>
    </xf>
    <xf numFmtId="164" fontId="0" fillId="0" borderId="11" xfId="0" applyNumberFormat="1" applyFont="1" applyFill="1" applyBorder="1" applyAlignment="1">
      <alignment horizontal="right" vertical="center" wrapText="1"/>
    </xf>
    <xf numFmtId="0" fontId="0" fillId="0" borderId="32" xfId="56" applyFont="1" applyFill="1" applyBorder="1" applyAlignment="1">
      <alignment vertical="center" wrapText="1"/>
      <protection/>
    </xf>
    <xf numFmtId="2" fontId="0" fillId="0" borderId="15" xfId="56" applyNumberFormat="1" applyFont="1" applyFill="1" applyBorder="1" applyAlignment="1">
      <alignment horizontal="center" vertical="center" wrapText="1"/>
      <protection/>
    </xf>
    <xf numFmtId="164" fontId="0" fillId="0" borderId="11" xfId="0" applyNumberFormat="1" applyFont="1" applyFill="1" applyBorder="1" applyAlignment="1">
      <alignment vertical="center"/>
    </xf>
    <xf numFmtId="0" fontId="0" fillId="0" borderId="17" xfId="56" applyFont="1" applyFill="1" applyBorder="1" applyAlignment="1">
      <alignment horizontal="center" vertical="center" wrapText="1"/>
      <protection/>
    </xf>
    <xf numFmtId="2" fontId="0" fillId="0" borderId="12" xfId="56" applyNumberFormat="1" applyFont="1" applyFill="1" applyBorder="1" applyAlignment="1">
      <alignment horizontal="center" vertical="center" wrapText="1"/>
      <protection/>
    </xf>
    <xf numFmtId="164" fontId="0" fillId="0" borderId="12" xfId="0" applyNumberFormat="1" applyFont="1" applyFill="1" applyBorder="1" applyAlignment="1">
      <alignment horizontal="right" vertical="center" wrapText="1"/>
    </xf>
    <xf numFmtId="0" fontId="0" fillId="0" borderId="13" xfId="56" applyFont="1" applyFill="1" applyBorder="1" applyAlignment="1">
      <alignment vertical="center" wrapText="1"/>
      <protection/>
    </xf>
    <xf numFmtId="164" fontId="0" fillId="0" borderId="12" xfId="0" applyNumberFormat="1" applyFont="1" applyFill="1" applyBorder="1" applyAlignment="1">
      <alignment vertical="center"/>
    </xf>
    <xf numFmtId="0" fontId="0" fillId="0" borderId="24" xfId="56" applyFont="1" applyFill="1" applyBorder="1" applyAlignment="1">
      <alignment horizontal="center" vertical="center" wrapText="1"/>
      <protection/>
    </xf>
    <xf numFmtId="164" fontId="0" fillId="0" borderId="35" xfId="56" applyNumberFormat="1" applyFont="1" applyFill="1" applyBorder="1" applyAlignment="1">
      <alignment horizontal="right" vertical="center" wrapText="1"/>
      <protection/>
    </xf>
    <xf numFmtId="164" fontId="0" fillId="0" borderId="36" xfId="56" applyNumberFormat="1" applyFont="1" applyFill="1" applyBorder="1" applyAlignment="1">
      <alignment horizontal="right" vertical="center" wrapText="1"/>
      <protection/>
    </xf>
    <xf numFmtId="164" fontId="0" fillId="0" borderId="24" xfId="56" applyNumberFormat="1" applyFont="1" applyFill="1" applyBorder="1" applyAlignment="1">
      <alignment vertical="center" wrapText="1"/>
      <protection/>
    </xf>
    <xf numFmtId="0" fontId="0" fillId="0" borderId="18" xfId="56" applyFont="1" applyFill="1" applyBorder="1" applyAlignment="1">
      <alignment horizontal="left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56" applyFont="1" applyFill="1" applyBorder="1" applyAlignment="1">
      <alignment horizontal="center" vertical="center" wrapText="1"/>
      <protection/>
    </xf>
    <xf numFmtId="0" fontId="0" fillId="0" borderId="31" xfId="56" applyFont="1" applyFill="1" applyBorder="1" applyAlignment="1">
      <alignment horizontal="center" vertical="center" wrapText="1"/>
      <protection/>
    </xf>
    <xf numFmtId="0" fontId="0" fillId="0" borderId="15" xfId="56" applyFont="1" applyFill="1" applyBorder="1" applyAlignment="1">
      <alignment horizontal="center" vertical="center" wrapText="1"/>
      <protection/>
    </xf>
    <xf numFmtId="164" fontId="0" fillId="0" borderId="15" xfId="56" applyNumberFormat="1" applyFont="1" applyFill="1" applyBorder="1" applyAlignment="1">
      <alignment horizontal="right" vertical="center" wrapText="1"/>
      <protection/>
    </xf>
    <xf numFmtId="164" fontId="0" fillId="0" borderId="26" xfId="56" applyNumberFormat="1" applyFont="1" applyFill="1" applyBorder="1" applyAlignment="1">
      <alignment vertical="center" wrapText="1"/>
      <protection/>
    </xf>
    <xf numFmtId="0" fontId="0" fillId="0" borderId="25" xfId="56" applyFont="1" applyFill="1" applyBorder="1" applyAlignment="1">
      <alignment horizontal="center" vertical="center" wrapText="1"/>
      <protection/>
    </xf>
    <xf numFmtId="0" fontId="0" fillId="0" borderId="14" xfId="56" applyFont="1" applyFill="1" applyBorder="1" applyAlignment="1">
      <alignment horizontal="center" vertical="center" wrapText="1"/>
      <protection/>
    </xf>
    <xf numFmtId="164" fontId="0" fillId="0" borderId="16" xfId="56" applyNumberFormat="1" applyFont="1" applyFill="1" applyBorder="1" applyAlignment="1">
      <alignment horizontal="right" vertical="center" wrapText="1"/>
      <protection/>
    </xf>
    <xf numFmtId="0" fontId="0" fillId="0" borderId="23" xfId="56" applyFont="1" applyFill="1" applyBorder="1" applyAlignment="1">
      <alignment horizontal="right" vertical="center" wrapText="1"/>
      <protection/>
    </xf>
    <xf numFmtId="184" fontId="0" fillId="33" borderId="16" xfId="56" applyNumberFormat="1" applyFont="1" applyFill="1" applyBorder="1" applyAlignment="1">
      <alignment horizontal="center" vertical="center" wrapText="1"/>
      <protection/>
    </xf>
    <xf numFmtId="164" fontId="0" fillId="0" borderId="16" xfId="56" applyNumberFormat="1" applyFont="1" applyFill="1" applyBorder="1" applyAlignment="1">
      <alignment vertical="center" wrapText="1"/>
      <protection/>
    </xf>
    <xf numFmtId="184" fontId="10" fillId="33" borderId="36" xfId="56" applyNumberFormat="1" applyFont="1" applyFill="1" applyBorder="1" applyAlignment="1">
      <alignment horizontal="center" vertical="center" wrapText="1"/>
      <protection/>
    </xf>
    <xf numFmtId="184" fontId="10" fillId="33" borderId="15" xfId="56" applyNumberFormat="1" applyFont="1" applyFill="1" applyBorder="1" applyAlignment="1">
      <alignment horizontal="center" vertical="center" wrapText="1"/>
      <protection/>
    </xf>
    <xf numFmtId="0" fontId="0" fillId="0" borderId="25" xfId="56" applyFont="1" applyFill="1" applyBorder="1" applyAlignment="1">
      <alignment vertical="center" wrapText="1"/>
      <protection/>
    </xf>
    <xf numFmtId="166" fontId="9" fillId="33" borderId="3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4" fillId="33" borderId="11" xfId="56" applyNumberFormat="1" applyFont="1" applyFill="1" applyBorder="1" applyAlignment="1">
      <alignment horizontal="center" vertical="center" wrapText="1"/>
      <protection/>
    </xf>
    <xf numFmtId="0" fontId="13" fillId="33" borderId="11" xfId="56" applyFont="1" applyFill="1" applyBorder="1" applyAlignment="1">
      <alignment vertical="center" wrapText="1"/>
      <protection/>
    </xf>
    <xf numFmtId="0" fontId="6" fillId="33" borderId="0" xfId="56" applyFont="1" applyFill="1" applyBorder="1" applyAlignment="1">
      <alignment horizontal="center" vertical="center" wrapText="1"/>
      <protection/>
    </xf>
    <xf numFmtId="0" fontId="6" fillId="33" borderId="0" xfId="56" applyFont="1" applyFill="1" applyBorder="1" applyAlignment="1">
      <alignment vertical="center" wrapText="1"/>
      <protection/>
    </xf>
    <xf numFmtId="164" fontId="6" fillId="33" borderId="0" xfId="56" applyNumberFormat="1" applyFont="1" applyFill="1" applyBorder="1" applyAlignment="1">
      <alignment vertical="center" wrapText="1"/>
      <protection/>
    </xf>
    <xf numFmtId="164" fontId="6" fillId="33" borderId="0" xfId="56" applyNumberFormat="1" applyFont="1" applyFill="1" applyBorder="1" applyAlignment="1">
      <alignment horizontal="center" vertical="center" wrapText="1"/>
      <protection/>
    </xf>
    <xf numFmtId="169" fontId="4" fillId="33" borderId="0" xfId="56" applyNumberFormat="1" applyFont="1" applyFill="1" applyBorder="1" applyAlignment="1">
      <alignment horizontal="right" vertical="center" wrapText="1"/>
      <protection/>
    </xf>
    <xf numFmtId="184" fontId="0" fillId="33" borderId="0" xfId="56" applyNumberFormat="1" applyFont="1" applyFill="1" applyBorder="1" applyAlignment="1">
      <alignment vertical="center" wrapText="1"/>
      <protection/>
    </xf>
    <xf numFmtId="164" fontId="13" fillId="0" borderId="0" xfId="56" applyNumberFormat="1" applyFont="1" applyFill="1" applyBorder="1" applyAlignment="1">
      <alignment vertical="center" wrapText="1"/>
      <protection/>
    </xf>
    <xf numFmtId="0" fontId="0" fillId="33" borderId="24" xfId="56" applyFont="1" applyFill="1" applyBorder="1" applyAlignment="1">
      <alignment horizontal="center" vertical="center" wrapText="1"/>
      <protection/>
    </xf>
    <xf numFmtId="0" fontId="0" fillId="33" borderId="30" xfId="56" applyFont="1" applyFill="1" applyBorder="1" applyAlignment="1">
      <alignment vertical="center" wrapText="1"/>
      <protection/>
    </xf>
    <xf numFmtId="0" fontId="10" fillId="33" borderId="16" xfId="56" applyFont="1" applyFill="1" applyBorder="1" applyAlignment="1">
      <alignment horizontal="center" vertical="center" wrapText="1"/>
      <protection/>
    </xf>
    <xf numFmtId="164" fontId="0" fillId="33" borderId="16" xfId="56" applyNumberFormat="1" applyFont="1" applyFill="1" applyBorder="1" applyAlignment="1">
      <alignment horizontal="center" vertical="center" wrapText="1"/>
      <protection/>
    </xf>
    <xf numFmtId="169" fontId="0" fillId="33" borderId="37" xfId="56" applyNumberFormat="1" applyFont="1" applyFill="1" applyBorder="1" applyAlignment="1">
      <alignment horizontal="right" vertical="center" wrapText="1"/>
      <protection/>
    </xf>
    <xf numFmtId="169" fontId="0" fillId="33" borderId="24" xfId="56" applyNumberFormat="1" applyFont="1" applyFill="1" applyBorder="1" applyAlignment="1">
      <alignment horizontal="right" vertical="center" wrapText="1"/>
      <protection/>
    </xf>
    <xf numFmtId="0" fontId="0" fillId="33" borderId="38" xfId="56" applyFont="1" applyFill="1" applyBorder="1" applyAlignment="1">
      <alignment vertical="center" wrapText="1"/>
      <protection/>
    </xf>
    <xf numFmtId="0" fontId="10" fillId="33" borderId="12" xfId="56" applyFont="1" applyFill="1" applyBorder="1" applyAlignment="1">
      <alignment horizontal="center" vertical="center" wrapText="1"/>
      <protection/>
    </xf>
    <xf numFmtId="164" fontId="0" fillId="33" borderId="12" xfId="56" applyNumberFormat="1" applyFont="1" applyFill="1" applyBorder="1" applyAlignment="1">
      <alignment vertical="center" wrapText="1"/>
      <protection/>
    </xf>
    <xf numFmtId="164" fontId="0" fillId="33" borderId="17" xfId="56" applyNumberFormat="1" applyFont="1" applyFill="1" applyBorder="1" applyAlignment="1">
      <alignment horizontal="center" vertical="center" wrapText="1"/>
      <protection/>
    </xf>
    <xf numFmtId="169" fontId="0" fillId="33" borderId="38" xfId="56" applyNumberFormat="1" applyFont="1" applyFill="1" applyBorder="1" applyAlignment="1">
      <alignment horizontal="right" vertical="center" wrapText="1"/>
      <protection/>
    </xf>
    <xf numFmtId="169" fontId="0" fillId="33" borderId="11" xfId="56" applyNumberFormat="1" applyFont="1" applyFill="1" applyBorder="1" applyAlignment="1">
      <alignment horizontal="right" vertical="center" wrapText="1"/>
      <protection/>
    </xf>
    <xf numFmtId="164" fontId="0" fillId="33" borderId="12" xfId="56" applyNumberFormat="1" applyFont="1" applyFill="1" applyBorder="1" applyAlignment="1">
      <alignment horizontal="right" vertical="center" wrapText="1"/>
      <protection/>
    </xf>
    <xf numFmtId="169" fontId="0" fillId="33" borderId="32" xfId="56" applyNumberFormat="1" applyFont="1" applyFill="1" applyBorder="1" applyAlignment="1">
      <alignment horizontal="right" vertical="center" wrapText="1"/>
      <protection/>
    </xf>
    <xf numFmtId="0" fontId="10" fillId="33" borderId="11" xfId="56" applyFont="1" applyFill="1" applyBorder="1" applyAlignment="1">
      <alignment horizontal="center" vertical="center" wrapText="1"/>
      <protection/>
    </xf>
    <xf numFmtId="169" fontId="0" fillId="33" borderId="20" xfId="56" applyNumberFormat="1" applyFont="1" applyFill="1" applyBorder="1" applyAlignment="1">
      <alignment horizontal="right" vertical="center" wrapText="1"/>
      <protection/>
    </xf>
    <xf numFmtId="0" fontId="0" fillId="33" borderId="18" xfId="56" applyFont="1" applyFill="1" applyBorder="1" applyAlignment="1">
      <alignment vertical="center" wrapText="1"/>
      <protection/>
    </xf>
    <xf numFmtId="0" fontId="10" fillId="33" borderId="36" xfId="56" applyFont="1" applyFill="1" applyBorder="1" applyAlignment="1">
      <alignment horizontal="center" vertical="center" wrapText="1"/>
      <protection/>
    </xf>
    <xf numFmtId="164" fontId="0" fillId="33" borderId="14" xfId="56" applyNumberFormat="1" applyFont="1" applyFill="1" applyBorder="1" applyAlignment="1">
      <alignment horizontal="center" vertical="center" wrapText="1"/>
      <protection/>
    </xf>
    <xf numFmtId="0" fontId="0" fillId="33" borderId="39" xfId="56" applyFont="1" applyFill="1" applyBorder="1" applyAlignment="1">
      <alignment vertical="center" wrapText="1"/>
      <protection/>
    </xf>
    <xf numFmtId="0" fontId="10" fillId="33" borderId="15" xfId="56" applyFont="1" applyFill="1" applyBorder="1" applyAlignment="1">
      <alignment horizontal="center" vertical="center" wrapText="1"/>
      <protection/>
    </xf>
    <xf numFmtId="0" fontId="10" fillId="33" borderId="18" xfId="56" applyFont="1" applyFill="1" applyBorder="1" applyAlignment="1">
      <alignment horizontal="center" vertical="center" wrapText="1"/>
      <protection/>
    </xf>
    <xf numFmtId="164" fontId="0" fillId="33" borderId="15" xfId="56" applyNumberFormat="1" applyFont="1" applyFill="1" applyBorder="1" applyAlignment="1">
      <alignment vertical="center" wrapText="1"/>
      <protection/>
    </xf>
    <xf numFmtId="164" fontId="0" fillId="33" borderId="31" xfId="56" applyNumberFormat="1" applyFont="1" applyFill="1" applyBorder="1" applyAlignment="1">
      <alignment horizontal="center" vertical="center" wrapText="1"/>
      <protection/>
    </xf>
    <xf numFmtId="169" fontId="0" fillId="33" borderId="28" xfId="56" applyNumberFormat="1" applyFont="1" applyFill="1" applyBorder="1" applyAlignment="1">
      <alignment horizontal="right" vertical="center" wrapText="1"/>
      <protection/>
    </xf>
    <xf numFmtId="169" fontId="0" fillId="33" borderId="26" xfId="56" applyNumberFormat="1" applyFont="1" applyFill="1" applyBorder="1" applyAlignment="1">
      <alignment horizontal="right" vertical="center" wrapText="1"/>
      <protection/>
    </xf>
    <xf numFmtId="164" fontId="0" fillId="33" borderId="15" xfId="56" applyNumberFormat="1" applyFont="1" applyFill="1" applyBorder="1" applyAlignment="1">
      <alignment horizontal="right" vertical="center" wrapText="1"/>
      <protection/>
    </xf>
    <xf numFmtId="184" fontId="0" fillId="33" borderId="0" xfId="0" applyNumberFormat="1" applyFont="1" applyFill="1" applyAlignment="1">
      <alignment horizontal="center" vertical="center"/>
    </xf>
    <xf numFmtId="184" fontId="0" fillId="33" borderId="11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vertical="center"/>
    </xf>
    <xf numFmtId="164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right" vertical="center" wrapText="1"/>
    </xf>
    <xf numFmtId="164" fontId="0" fillId="33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84" fontId="10" fillId="33" borderId="0" xfId="56" applyNumberFormat="1" applyFont="1" applyFill="1" applyBorder="1" applyAlignment="1">
      <alignment horizontal="center" vertical="center" wrapText="1"/>
      <protection/>
    </xf>
    <xf numFmtId="1" fontId="0" fillId="33" borderId="16" xfId="56" applyNumberFormat="1" applyFont="1" applyFill="1" applyBorder="1" applyAlignment="1">
      <alignment horizontal="center" vertical="center" wrapText="1"/>
      <protection/>
    </xf>
    <xf numFmtId="0" fontId="0" fillId="33" borderId="36" xfId="56" applyFont="1" applyFill="1" applyBorder="1" applyAlignment="1">
      <alignment vertical="center" wrapText="1"/>
      <protection/>
    </xf>
    <xf numFmtId="0" fontId="0" fillId="33" borderId="36" xfId="56" applyFont="1" applyFill="1" applyBorder="1" applyAlignment="1">
      <alignment horizontal="center" vertical="center" wrapText="1"/>
      <protection/>
    </xf>
    <xf numFmtId="164" fontId="0" fillId="33" borderId="36" xfId="56" applyNumberFormat="1" applyFont="1" applyFill="1" applyBorder="1" applyAlignment="1">
      <alignment horizontal="right" vertical="center" wrapText="1"/>
      <protection/>
    </xf>
    <xf numFmtId="164" fontId="0" fillId="33" borderId="36" xfId="56" applyNumberFormat="1" applyFont="1" applyFill="1" applyBorder="1" applyAlignment="1">
      <alignment vertical="center" wrapText="1"/>
      <protection/>
    </xf>
    <xf numFmtId="164" fontId="0" fillId="33" borderId="16" xfId="56" applyNumberFormat="1" applyFont="1" applyFill="1" applyBorder="1" applyAlignment="1">
      <alignment vertical="center" wrapText="1"/>
      <protection/>
    </xf>
    <xf numFmtId="0" fontId="0" fillId="33" borderId="0" xfId="56" applyFont="1" applyFill="1" applyBorder="1" applyAlignment="1">
      <alignment horizontal="center" vertical="center" wrapText="1"/>
      <protection/>
    </xf>
    <xf numFmtId="169" fontId="0" fillId="33" borderId="0" xfId="0" applyNumberFormat="1" applyFont="1" applyFill="1" applyBorder="1" applyAlignment="1">
      <alignment horizontal="right" vertical="center"/>
    </xf>
    <xf numFmtId="164" fontId="0" fillId="33" borderId="0" xfId="56" applyNumberFormat="1" applyFont="1" applyFill="1" applyBorder="1" applyAlignment="1">
      <alignment horizontal="right" vertical="center" wrapText="1"/>
      <protection/>
    </xf>
    <xf numFmtId="164" fontId="0" fillId="33" borderId="0" xfId="56" applyNumberFormat="1" applyFont="1" applyFill="1" applyBorder="1" applyAlignment="1">
      <alignment vertical="center" wrapText="1"/>
      <protection/>
    </xf>
    <xf numFmtId="0" fontId="0" fillId="33" borderId="26" xfId="56" applyFont="1" applyFill="1" applyBorder="1" applyAlignment="1">
      <alignment vertical="center" wrapText="1"/>
      <protection/>
    </xf>
    <xf numFmtId="0" fontId="0" fillId="33" borderId="26" xfId="56" applyFont="1" applyFill="1" applyBorder="1" applyAlignment="1">
      <alignment horizontal="center" vertical="center" wrapText="1"/>
      <protection/>
    </xf>
    <xf numFmtId="164" fontId="65" fillId="0" borderId="0" xfId="61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wrapText="1"/>
    </xf>
    <xf numFmtId="166" fontId="15" fillId="33" borderId="0" xfId="0" applyNumberFormat="1" applyFont="1" applyFill="1" applyBorder="1" applyAlignment="1">
      <alignment wrapText="1"/>
    </xf>
    <xf numFmtId="166" fontId="7" fillId="33" borderId="0" xfId="0" applyNumberFormat="1" applyFont="1" applyFill="1" applyBorder="1" applyAlignment="1">
      <alignment wrapText="1"/>
    </xf>
    <xf numFmtId="184" fontId="13" fillId="33" borderId="0" xfId="0" applyNumberFormat="1" applyFont="1" applyFill="1" applyBorder="1" applyAlignment="1">
      <alignment wrapText="1"/>
    </xf>
    <xf numFmtId="166" fontId="16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0" fillId="33" borderId="0" xfId="56" applyFont="1" applyFill="1" applyBorder="1" applyAlignment="1">
      <alignment horizontal="left" vertical="center" wrapText="1"/>
      <protection/>
    </xf>
    <xf numFmtId="0" fontId="0" fillId="33" borderId="0" xfId="56" applyFont="1" applyFill="1" applyBorder="1" applyAlignment="1">
      <alignment horizontal="right" vertical="center" wrapText="1"/>
      <protection/>
    </xf>
    <xf numFmtId="0" fontId="7" fillId="33" borderId="29" xfId="56" applyFont="1" applyFill="1" applyBorder="1" applyAlignment="1">
      <alignment vertical="center" wrapText="1"/>
      <protection/>
    </xf>
    <xf numFmtId="164" fontId="7" fillId="33" borderId="0" xfId="56" applyNumberFormat="1" applyFont="1" applyFill="1" applyBorder="1" applyAlignment="1">
      <alignment vertical="center" wrapText="1"/>
      <protection/>
    </xf>
    <xf numFmtId="0" fontId="0" fillId="33" borderId="31" xfId="56" applyFont="1" applyFill="1" applyBorder="1" applyAlignment="1">
      <alignment horizontal="center" vertical="center" wrapText="1"/>
      <protection/>
    </xf>
    <xf numFmtId="0" fontId="0" fillId="33" borderId="15" xfId="56" applyFont="1" applyFill="1" applyBorder="1" applyAlignment="1">
      <alignment horizontal="center" vertical="center" wrapText="1"/>
      <protection/>
    </xf>
    <xf numFmtId="0" fontId="0" fillId="33" borderId="25" xfId="56" applyFont="1" applyFill="1" applyBorder="1" applyAlignment="1">
      <alignment horizontal="center" vertical="center" wrapText="1"/>
      <protection/>
    </xf>
    <xf numFmtId="164" fontId="0" fillId="33" borderId="12" xfId="0" applyNumberFormat="1" applyFont="1" applyFill="1" applyBorder="1" applyAlignment="1">
      <alignment horizontal="right" vertical="center"/>
    </xf>
    <xf numFmtId="0" fontId="0" fillId="33" borderId="13" xfId="56" applyFont="1" applyFill="1" applyBorder="1" applyAlignment="1">
      <alignment horizontal="center" vertical="center" wrapText="1"/>
      <protection/>
    </xf>
    <xf numFmtId="0" fontId="0" fillId="33" borderId="19" xfId="56" applyFont="1" applyFill="1" applyBorder="1" applyAlignment="1">
      <alignment horizontal="right" vertical="center" wrapText="1"/>
      <protection/>
    </xf>
    <xf numFmtId="164" fontId="0" fillId="33" borderId="13" xfId="0" applyNumberFormat="1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184" fontId="0" fillId="33" borderId="30" xfId="0" applyNumberFormat="1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12" xfId="56" applyFont="1" applyFill="1" applyBorder="1" applyAlignment="1">
      <alignment horizontal="left" vertical="center" wrapText="1"/>
      <protection/>
    </xf>
    <xf numFmtId="164" fontId="0" fillId="0" borderId="12" xfId="0" applyNumberFormat="1" applyFont="1" applyFill="1" applyBorder="1" applyAlignment="1">
      <alignment horizontal="right" vertical="center"/>
    </xf>
    <xf numFmtId="0" fontId="0" fillId="0" borderId="19" xfId="56" applyFont="1" applyFill="1" applyBorder="1" applyAlignment="1">
      <alignment horizontal="center" vertical="center" wrapText="1"/>
      <protection/>
    </xf>
    <xf numFmtId="0" fontId="0" fillId="0" borderId="19" xfId="56" applyFont="1" applyFill="1" applyBorder="1" applyAlignment="1">
      <alignment horizontal="right" vertical="center" wrapText="1"/>
      <protection/>
    </xf>
    <xf numFmtId="164" fontId="9" fillId="33" borderId="38" xfId="56" applyNumberFormat="1" applyFont="1" applyFill="1" applyBorder="1" applyAlignment="1">
      <alignment horizontal="center" vertical="center" wrapText="1"/>
      <protection/>
    </xf>
    <xf numFmtId="0" fontId="0" fillId="33" borderId="16" xfId="56" applyFont="1" applyFill="1" applyBorder="1" applyAlignment="1">
      <alignment horizontal="center" vertical="center" wrapText="1"/>
      <protection/>
    </xf>
    <xf numFmtId="164" fontId="0" fillId="33" borderId="16" xfId="56" applyNumberFormat="1" applyFont="1" applyFill="1" applyBorder="1" applyAlignment="1">
      <alignment horizontal="right" vertical="center" wrapText="1"/>
      <protection/>
    </xf>
    <xf numFmtId="0" fontId="0" fillId="33" borderId="30" xfId="56" applyFont="1" applyFill="1" applyBorder="1" applyAlignment="1">
      <alignment horizontal="right" vertical="center" wrapText="1"/>
      <protection/>
    </xf>
    <xf numFmtId="16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184" fontId="0" fillId="33" borderId="13" xfId="56" applyNumberFormat="1" applyFont="1" applyFill="1" applyBorder="1" applyAlignment="1">
      <alignment horizontal="center" vertical="center" wrapText="1"/>
      <protection/>
    </xf>
    <xf numFmtId="164" fontId="0" fillId="33" borderId="18" xfId="56" applyNumberFormat="1" applyFont="1" applyFill="1" applyBorder="1" applyAlignment="1">
      <alignment vertical="center" wrapText="1"/>
      <protection/>
    </xf>
    <xf numFmtId="164" fontId="0" fillId="33" borderId="26" xfId="56" applyNumberFormat="1" applyFont="1" applyFill="1" applyBorder="1" applyAlignment="1">
      <alignment vertical="center" wrapText="1"/>
      <protection/>
    </xf>
    <xf numFmtId="0" fontId="12" fillId="0" borderId="0" xfId="0" applyFont="1" applyFill="1" applyBorder="1" applyAlignment="1">
      <alignment vertical="center" wrapText="1"/>
    </xf>
    <xf numFmtId="164" fontId="9" fillId="0" borderId="25" xfId="56" applyNumberFormat="1" applyFont="1" applyFill="1" applyBorder="1" applyAlignment="1">
      <alignment horizontal="right" vertical="center" wrapText="1"/>
      <protection/>
    </xf>
    <xf numFmtId="184" fontId="8" fillId="33" borderId="16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164" fontId="10" fillId="33" borderId="0" xfId="0" applyNumberFormat="1" applyFont="1" applyFill="1" applyAlignment="1">
      <alignment vertical="center"/>
    </xf>
    <xf numFmtId="0" fontId="0" fillId="33" borderId="0" xfId="56" applyFont="1" applyFill="1" applyAlignment="1">
      <alignment horizontal="center" vertical="center" wrapText="1"/>
      <protection/>
    </xf>
    <xf numFmtId="0" fontId="0" fillId="33" borderId="0" xfId="44" applyNumberFormat="1" applyFont="1" applyFill="1" applyBorder="1" applyAlignment="1" applyProtection="1">
      <alignment vertical="center" wrapText="1"/>
      <protection/>
    </xf>
    <xf numFmtId="0" fontId="18" fillId="33" borderId="11" xfId="56" applyFont="1" applyFill="1" applyBorder="1" applyAlignment="1">
      <alignment horizontal="center" vertical="center" wrapText="1"/>
      <protection/>
    </xf>
    <xf numFmtId="0" fontId="13" fillId="33" borderId="11" xfId="56" applyFont="1" applyFill="1" applyBorder="1" applyAlignment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center" vertical="center" wrapText="1"/>
    </xf>
    <xf numFmtId="164" fontId="13" fillId="33" borderId="0" xfId="0" applyNumberFormat="1" applyFont="1" applyFill="1" applyAlignment="1">
      <alignment horizontal="right" vertical="center"/>
    </xf>
    <xf numFmtId="164" fontId="13" fillId="33" borderId="0" xfId="0" applyNumberFormat="1" applyFont="1" applyFill="1" applyAlignment="1">
      <alignment horizontal="right" vertical="center" wrapText="1"/>
    </xf>
    <xf numFmtId="184" fontId="13" fillId="33" borderId="0" xfId="0" applyNumberFormat="1" applyFont="1" applyFill="1" applyAlignment="1">
      <alignment horizontal="center" vertical="center"/>
    </xf>
    <xf numFmtId="164" fontId="13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184" fontId="0" fillId="33" borderId="0" xfId="0" applyNumberFormat="1" applyFont="1" applyFill="1" applyBorder="1" applyAlignment="1">
      <alignment horizontal="center" vertical="center" wrapText="1"/>
    </xf>
    <xf numFmtId="8" fontId="0" fillId="33" borderId="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84" fontId="19" fillId="33" borderId="11" xfId="56" applyNumberFormat="1" applyFont="1" applyFill="1" applyBorder="1" applyAlignment="1">
      <alignment horizontal="center" vertical="center" wrapText="1"/>
      <protection/>
    </xf>
    <xf numFmtId="184" fontId="8" fillId="33" borderId="0" xfId="56" applyNumberFormat="1" applyFont="1" applyFill="1" applyBorder="1" applyAlignment="1">
      <alignment horizontal="center" vertical="center" wrapText="1"/>
      <protection/>
    </xf>
    <xf numFmtId="164" fontId="9" fillId="0" borderId="0" xfId="0" applyNumberFormat="1" applyFont="1" applyFill="1" applyBorder="1" applyAlignment="1">
      <alignment horizontal="right" vertical="center"/>
    </xf>
    <xf numFmtId="0" fontId="0" fillId="0" borderId="0" xfId="56" applyFont="1" applyFill="1" applyBorder="1" applyAlignment="1">
      <alignment vertical="center" wrapText="1"/>
      <protection/>
    </xf>
    <xf numFmtId="0" fontId="0" fillId="33" borderId="11" xfId="56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/>
    </xf>
    <xf numFmtId="184" fontId="9" fillId="33" borderId="22" xfId="56" applyNumberFormat="1" applyFont="1" applyFill="1" applyBorder="1" applyAlignment="1">
      <alignment horizontal="center" vertical="center" wrapText="1"/>
      <protection/>
    </xf>
    <xf numFmtId="164" fontId="9" fillId="33" borderId="41" xfId="56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33" borderId="0" xfId="56" applyFont="1" applyFill="1" applyBorder="1" applyAlignment="1">
      <alignment vertical="center" wrapText="1"/>
      <protection/>
    </xf>
    <xf numFmtId="0" fontId="0" fillId="33" borderId="0" xfId="56" applyFont="1" applyFill="1" applyAlignment="1">
      <alignment vertical="center" wrapText="1"/>
      <protection/>
    </xf>
    <xf numFmtId="2" fontId="0" fillId="33" borderId="0" xfId="56" applyNumberFormat="1" applyFont="1" applyFill="1" applyBorder="1" applyAlignment="1">
      <alignment vertical="center" wrapText="1"/>
      <protection/>
    </xf>
    <xf numFmtId="0" fontId="0" fillId="33" borderId="11" xfId="56" applyFont="1" applyFill="1" applyBorder="1" applyAlignment="1">
      <alignment horizontal="left" vertical="center" wrapText="1"/>
      <protection/>
    </xf>
    <xf numFmtId="0" fontId="0" fillId="33" borderId="11" xfId="56" applyFont="1" applyFill="1" applyBorder="1" applyAlignment="1">
      <alignment horizontal="left" vertical="center" wrapText="1"/>
      <protection/>
    </xf>
    <xf numFmtId="4" fontId="0" fillId="0" borderId="0" xfId="0" applyNumberFormat="1" applyBorder="1" applyAlignment="1">
      <alignment/>
    </xf>
    <xf numFmtId="0" fontId="0" fillId="33" borderId="12" xfId="56" applyFont="1" applyFill="1" applyBorder="1" applyAlignment="1">
      <alignment vertical="center" wrapText="1"/>
      <protection/>
    </xf>
    <xf numFmtId="0" fontId="9" fillId="0" borderId="25" xfId="56" applyFont="1" applyFill="1" applyBorder="1" applyAlignment="1">
      <alignment horizontal="left" vertical="center" wrapText="1"/>
      <protection/>
    </xf>
    <xf numFmtId="0" fontId="9" fillId="0" borderId="30" xfId="56" applyFont="1" applyFill="1" applyBorder="1" applyAlignment="1">
      <alignment horizontal="left" vertical="center" wrapText="1"/>
      <protection/>
    </xf>
    <xf numFmtId="0" fontId="9" fillId="0" borderId="14" xfId="56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 horizontal="center" vertical="center"/>
    </xf>
    <xf numFmtId="184" fontId="10" fillId="33" borderId="13" xfId="56" applyNumberFormat="1" applyFont="1" applyFill="1" applyBorder="1" applyAlignment="1">
      <alignment horizontal="center" vertical="center" wrapText="1"/>
      <protection/>
    </xf>
    <xf numFmtId="184" fontId="0" fillId="33" borderId="22" xfId="56" applyNumberFormat="1" applyFont="1" applyFill="1" applyBorder="1" applyAlignment="1">
      <alignment horizontal="center" vertical="center" wrapText="1"/>
      <protection/>
    </xf>
    <xf numFmtId="0" fontId="61" fillId="33" borderId="11" xfId="67" applyFill="1" applyBorder="1" applyAlignment="1">
      <alignment/>
    </xf>
    <xf numFmtId="164" fontId="61" fillId="33" borderId="11" xfId="67" applyNumberFormat="1" applyFill="1" applyBorder="1" applyAlignment="1">
      <alignment horizontal="right" vertical="center" wrapText="1"/>
    </xf>
    <xf numFmtId="164" fontId="61" fillId="33" borderId="24" xfId="67" applyNumberFormat="1" applyFill="1" applyBorder="1" applyAlignment="1">
      <alignment horizontal="right" vertical="center"/>
    </xf>
    <xf numFmtId="184" fontId="10" fillId="33" borderId="20" xfId="56" applyNumberFormat="1" applyFont="1" applyFill="1" applyBorder="1" applyAlignment="1">
      <alignment horizontal="center" vertical="center" wrapText="1"/>
      <protection/>
    </xf>
    <xf numFmtId="184" fontId="0" fillId="33" borderId="30" xfId="0" applyNumberFormat="1" applyFont="1" applyFill="1" applyBorder="1" applyAlignment="1">
      <alignment horizontal="center" vertical="center"/>
    </xf>
    <xf numFmtId="164" fontId="44" fillId="33" borderId="5" xfId="37" applyNumberFormat="1" applyFill="1" applyBorder="1" applyAlignment="1">
      <alignment horizontal="right" vertical="center" wrapText="1"/>
    </xf>
    <xf numFmtId="164" fontId="44" fillId="33" borderId="11" xfId="37" applyNumberFormat="1" applyFill="1" applyBorder="1" applyAlignment="1">
      <alignment horizontal="right" vertical="center" wrapText="1"/>
    </xf>
    <xf numFmtId="0" fontId="44" fillId="33" borderId="11" xfId="37" applyFill="1" applyBorder="1" applyAlignment="1">
      <alignment horizontal="right" vertical="center"/>
    </xf>
    <xf numFmtId="164" fontId="47" fillId="33" borderId="11" xfId="41" applyNumberFormat="1" applyFill="1" applyBorder="1" applyAlignment="1">
      <alignment horizontal="right" vertical="center" wrapText="1"/>
    </xf>
    <xf numFmtId="164" fontId="47" fillId="33" borderId="24" xfId="41" applyNumberFormat="1" applyFill="1" applyBorder="1" applyAlignment="1">
      <alignment horizontal="right" vertical="center"/>
    </xf>
    <xf numFmtId="164" fontId="47" fillId="33" borderId="16" xfId="41" applyNumberFormat="1" applyFill="1" applyBorder="1" applyAlignment="1">
      <alignment horizontal="right" vertical="center" wrapText="1"/>
    </xf>
    <xf numFmtId="184" fontId="19" fillId="33" borderId="25" xfId="56" applyNumberFormat="1" applyFont="1" applyFill="1" applyBorder="1" applyAlignment="1">
      <alignment horizontal="center" vertical="center" wrapText="1"/>
      <protection/>
    </xf>
    <xf numFmtId="164" fontId="45" fillId="33" borderId="11" xfId="39" applyNumberFormat="1" applyFill="1" applyBorder="1" applyAlignment="1">
      <alignment horizontal="right" vertical="center"/>
    </xf>
    <xf numFmtId="8" fontId="45" fillId="33" borderId="1" xfId="39" applyNumberFormat="1" applyFill="1" applyAlignment="1">
      <alignment horizontal="center" vertical="center" wrapText="1"/>
    </xf>
    <xf numFmtId="0" fontId="0" fillId="33" borderId="10" xfId="64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0" fontId="66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64" fontId="0" fillId="33" borderId="11" xfId="0" applyNumberFormat="1" applyFont="1" applyFill="1" applyBorder="1" applyAlignment="1">
      <alignment vertical="center" wrapText="1"/>
    </xf>
    <xf numFmtId="0" fontId="0" fillId="33" borderId="39" xfId="56" applyFont="1" applyFill="1" applyBorder="1" applyAlignment="1">
      <alignment vertical="center" wrapText="1"/>
      <protection/>
    </xf>
    <xf numFmtId="0" fontId="9" fillId="33" borderId="11" xfId="56" applyFont="1" applyFill="1" applyBorder="1" applyAlignment="1">
      <alignment horizontal="left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56" applyFont="1" applyFill="1" applyBorder="1" applyAlignment="1">
      <alignment horizontal="left" vertical="center" wrapText="1"/>
      <protection/>
    </xf>
    <xf numFmtId="0" fontId="10" fillId="33" borderId="11" xfId="44" applyNumberFormat="1" applyFont="1" applyFill="1" applyBorder="1" applyAlignment="1" applyProtection="1">
      <alignment horizontal="left" vertical="center" wrapText="1"/>
      <protection/>
    </xf>
    <xf numFmtId="0" fontId="0" fillId="33" borderId="11" xfId="44" applyNumberFormat="1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56" applyFont="1" applyFill="1" applyBorder="1" applyAlignment="1">
      <alignment horizontal="left" vertical="center" wrapText="1"/>
      <protection/>
    </xf>
    <xf numFmtId="0" fontId="0" fillId="33" borderId="20" xfId="44" applyNumberFormat="1" applyFont="1" applyFill="1" applyBorder="1" applyAlignment="1" applyProtection="1">
      <alignment horizontal="left" vertical="center" wrapText="1"/>
      <protection/>
    </xf>
    <xf numFmtId="0" fontId="0" fillId="33" borderId="38" xfId="44" applyNumberFormat="1" applyFont="1" applyFill="1" applyBorder="1" applyAlignment="1" applyProtection="1">
      <alignment horizontal="left" vertical="center" wrapText="1"/>
      <protection/>
    </xf>
    <xf numFmtId="0" fontId="0" fillId="33" borderId="32" xfId="44" applyNumberFormat="1" applyFont="1" applyFill="1" applyBorder="1" applyAlignment="1" applyProtection="1">
      <alignment horizontal="left" vertical="center" wrapText="1"/>
      <protection/>
    </xf>
    <xf numFmtId="0" fontId="0" fillId="33" borderId="0" xfId="44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0" fontId="0" fillId="33" borderId="20" xfId="56" applyFont="1" applyFill="1" applyBorder="1" applyAlignment="1">
      <alignment horizontal="left" vertical="center" wrapText="1"/>
      <protection/>
    </xf>
    <xf numFmtId="0" fontId="0" fillId="33" borderId="38" xfId="56" applyFont="1" applyFill="1" applyBorder="1" applyAlignment="1">
      <alignment horizontal="left" vertical="center" wrapText="1"/>
      <protection/>
    </xf>
    <xf numFmtId="0" fontId="0" fillId="33" borderId="32" xfId="56" applyFont="1" applyFill="1" applyBorder="1" applyAlignment="1">
      <alignment horizontal="left" vertical="center" wrapText="1"/>
      <protection/>
    </xf>
    <xf numFmtId="0" fontId="9" fillId="33" borderId="0" xfId="0" applyFont="1" applyFill="1" applyBorder="1" applyAlignment="1">
      <alignment horizontal="left" vertical="center" wrapText="1"/>
    </xf>
    <xf numFmtId="0" fontId="9" fillId="0" borderId="0" xfId="56" applyFont="1" applyFill="1" applyBorder="1" applyAlignment="1">
      <alignment horizontal="left" vertical="center" wrapText="1"/>
      <protection/>
    </xf>
    <xf numFmtId="0" fontId="9" fillId="0" borderId="20" xfId="56" applyFont="1" applyFill="1" applyBorder="1" applyAlignment="1">
      <alignment horizontal="left" vertical="center" wrapText="1"/>
      <protection/>
    </xf>
    <xf numFmtId="0" fontId="9" fillId="0" borderId="38" xfId="56" applyFont="1" applyFill="1" applyBorder="1" applyAlignment="1">
      <alignment horizontal="left" vertical="center" wrapText="1"/>
      <protection/>
    </xf>
    <xf numFmtId="0" fontId="9" fillId="0" borderId="32" xfId="56" applyFont="1" applyFill="1" applyBorder="1" applyAlignment="1">
      <alignment horizontal="left" vertical="center" wrapText="1"/>
      <protection/>
    </xf>
    <xf numFmtId="0" fontId="9" fillId="33" borderId="22" xfId="56" applyFont="1" applyFill="1" applyBorder="1" applyAlignment="1">
      <alignment horizontal="left" vertical="center" wrapText="1"/>
      <protection/>
    </xf>
    <xf numFmtId="0" fontId="9" fillId="33" borderId="42" xfId="56" applyFont="1" applyFill="1" applyBorder="1" applyAlignment="1">
      <alignment horizontal="left" vertical="center" wrapText="1"/>
      <protection/>
    </xf>
    <xf numFmtId="0" fontId="9" fillId="33" borderId="34" xfId="56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left" vertical="center" wrapText="1"/>
      <protection/>
    </xf>
    <xf numFmtId="0" fontId="9" fillId="33" borderId="27" xfId="56" applyFont="1" applyFill="1" applyBorder="1" applyAlignment="1">
      <alignment horizontal="left" vertical="center" wrapText="1"/>
      <protection/>
    </xf>
    <xf numFmtId="0" fontId="9" fillId="33" borderId="43" xfId="56" applyFont="1" applyFill="1" applyBorder="1" applyAlignment="1">
      <alignment horizontal="left" vertical="center" wrapText="1"/>
      <protection/>
    </xf>
    <xf numFmtId="0" fontId="9" fillId="33" borderId="44" xfId="56" applyFont="1" applyFill="1" applyBorder="1" applyAlignment="1">
      <alignment horizontal="left" vertical="center" wrapText="1"/>
      <protection/>
    </xf>
    <xf numFmtId="0" fontId="0" fillId="33" borderId="0" xfId="0" applyFont="1" applyFill="1" applyBorder="1" applyAlignment="1">
      <alignment horizontal="left" wrapText="1"/>
    </xf>
    <xf numFmtId="0" fontId="0" fillId="0" borderId="24" xfId="56" applyFont="1" applyFill="1" applyBorder="1" applyAlignment="1">
      <alignment horizontal="left" vertical="center" wrapText="1"/>
      <protection/>
    </xf>
    <xf numFmtId="0" fontId="0" fillId="0" borderId="24" xfId="56" applyFont="1" applyFill="1" applyBorder="1" applyAlignment="1">
      <alignment horizontal="left" vertical="center" wrapText="1"/>
      <protection/>
    </xf>
    <xf numFmtId="0" fontId="9" fillId="33" borderId="11" xfId="56" applyFont="1" applyFill="1" applyBorder="1" applyAlignment="1">
      <alignment horizontal="left" vertical="center" wrapText="1"/>
      <protection/>
    </xf>
    <xf numFmtId="0" fontId="0" fillId="0" borderId="29" xfId="0" applyFont="1" applyFill="1" applyBorder="1" applyAlignment="1">
      <alignment horizontal="left" vertical="center" wrapText="1"/>
    </xf>
    <xf numFmtId="0" fontId="0" fillId="0" borderId="22" xfId="56" applyFont="1" applyFill="1" applyBorder="1" applyAlignment="1">
      <alignment horizontal="left" vertical="center" wrapText="1"/>
      <protection/>
    </xf>
    <xf numFmtId="0" fontId="0" fillId="0" borderId="42" xfId="56" applyFont="1" applyFill="1" applyBorder="1" applyAlignment="1">
      <alignment horizontal="left" vertical="center" wrapText="1"/>
      <protection/>
    </xf>
    <xf numFmtId="0" fontId="0" fillId="0" borderId="34" xfId="56" applyFont="1" applyFill="1" applyBorder="1" applyAlignment="1">
      <alignment horizontal="left" vertical="center" wrapText="1"/>
      <protection/>
    </xf>
    <xf numFmtId="0" fontId="0" fillId="33" borderId="29" xfId="56" applyFont="1" applyFill="1" applyBorder="1" applyAlignment="1">
      <alignment horizontal="center" vertical="center" wrapText="1"/>
      <protection/>
    </xf>
    <xf numFmtId="0" fontId="0" fillId="33" borderId="25" xfId="56" applyFont="1" applyFill="1" applyBorder="1" applyAlignment="1">
      <alignment horizontal="left" vertical="center" wrapText="1"/>
      <protection/>
    </xf>
    <xf numFmtId="0" fontId="0" fillId="33" borderId="30" xfId="56" applyFont="1" applyFill="1" applyBorder="1" applyAlignment="1">
      <alignment horizontal="left" vertical="center" wrapText="1"/>
      <protection/>
    </xf>
    <xf numFmtId="0" fontId="0" fillId="33" borderId="17" xfId="56" applyFont="1" applyFill="1" applyBorder="1" applyAlignment="1">
      <alignment horizontal="left" vertical="center" wrapText="1"/>
      <protection/>
    </xf>
    <xf numFmtId="0" fontId="0" fillId="0" borderId="29" xfId="56" applyFont="1" applyFill="1" applyBorder="1" applyAlignment="1">
      <alignment horizontal="center" vertical="center" wrapText="1"/>
      <protection/>
    </xf>
    <xf numFmtId="0" fontId="0" fillId="0" borderId="25" xfId="56" applyFont="1" applyFill="1" applyBorder="1" applyAlignment="1">
      <alignment horizontal="left" vertical="center" wrapText="1"/>
      <protection/>
    </xf>
    <xf numFmtId="0" fontId="0" fillId="0" borderId="30" xfId="56" applyFont="1" applyFill="1" applyBorder="1" applyAlignment="1">
      <alignment horizontal="left" vertical="center" wrapText="1"/>
      <protection/>
    </xf>
    <xf numFmtId="0" fontId="0" fillId="0" borderId="17" xfId="56" applyFont="1" applyFill="1" applyBorder="1" applyAlignment="1">
      <alignment horizontal="left" vertical="center" wrapText="1"/>
      <protection/>
    </xf>
    <xf numFmtId="166" fontId="0" fillId="33" borderId="11" xfId="56" applyNumberFormat="1" applyFont="1" applyFill="1" applyBorder="1" applyAlignment="1">
      <alignment horizontal="left" vertical="center" wrapText="1"/>
      <protection/>
    </xf>
    <xf numFmtId="166" fontId="0" fillId="33" borderId="24" xfId="56" applyNumberFormat="1" applyFont="1" applyFill="1" applyBorder="1" applyAlignment="1">
      <alignment horizontal="left" vertical="center" wrapText="1"/>
      <protection/>
    </xf>
    <xf numFmtId="0" fontId="0" fillId="0" borderId="11" xfId="56" applyFont="1" applyFill="1" applyBorder="1" applyAlignment="1">
      <alignment horizontal="left" vertical="center" wrapText="1"/>
      <protection/>
    </xf>
    <xf numFmtId="166" fontId="8" fillId="33" borderId="29" xfId="0" applyNumberFormat="1" applyFont="1" applyFill="1" applyBorder="1" applyAlignment="1">
      <alignment horizontal="left" vertical="center" wrapText="1"/>
    </xf>
    <xf numFmtId="0" fontId="0" fillId="33" borderId="45" xfId="56" applyFont="1" applyFill="1" applyBorder="1" applyAlignment="1">
      <alignment horizontal="left" vertical="center" wrapText="1"/>
      <protection/>
    </xf>
    <xf numFmtId="0" fontId="0" fillId="33" borderId="46" xfId="56" applyFont="1" applyFill="1" applyBorder="1" applyAlignment="1">
      <alignment horizontal="left" vertical="center" wrapText="1"/>
      <protection/>
    </xf>
    <xf numFmtId="0" fontId="0" fillId="33" borderId="47" xfId="56" applyFont="1" applyFill="1" applyBorder="1" applyAlignment="1">
      <alignment horizontal="left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0" xfId="56" applyFont="1" applyFill="1" applyBorder="1" applyAlignment="1">
      <alignment horizontal="left" vertical="center" wrapText="1"/>
      <protection/>
    </xf>
    <xf numFmtId="0" fontId="9" fillId="33" borderId="38" xfId="56" applyFont="1" applyFill="1" applyBorder="1" applyAlignment="1">
      <alignment horizontal="left" vertical="center" wrapText="1"/>
      <protection/>
    </xf>
    <xf numFmtId="0" fontId="9" fillId="33" borderId="32" xfId="56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Nagłówek 3 1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3 2" xfId="52"/>
    <cellStyle name="Nagłówek 4" xfId="53"/>
    <cellStyle name="Neutralne" xfId="54"/>
    <cellStyle name="Normalny 2" xfId="55"/>
    <cellStyle name="Normalny_Arkusz1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DFDFDF"/>
      <rgbColor rgb="00FFFF99"/>
      <rgbColor rgb="00CCCCCC"/>
      <rgbColor rgb="00FF9999"/>
      <rgbColor rgb="00CC99FF"/>
      <rgbColor rgb="00FFCC99"/>
      <rgbColor rgb="003366FF"/>
      <rgbColor rgb="0066FF99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7"/>
  <sheetViews>
    <sheetView tabSelected="1" zoomScale="130" zoomScaleNormal="130" zoomScalePageLayoutView="0" workbookViewId="0" topLeftCell="A94">
      <selection activeCell="A93" sqref="A93"/>
    </sheetView>
  </sheetViews>
  <sheetFormatPr defaultColWidth="9.140625" defaultRowHeight="12.75"/>
  <cols>
    <col min="1" max="1" width="3.7109375" style="0" customWidth="1"/>
    <col min="2" max="2" width="40.00390625" style="0" customWidth="1"/>
    <col min="4" max="4" width="9.28125" style="0" bestFit="1" customWidth="1"/>
    <col min="5" max="5" width="9.57421875" style="0" bestFit="1" customWidth="1"/>
    <col min="6" max="6" width="9.28125" style="0" bestFit="1" customWidth="1"/>
    <col min="7" max="7" width="10.8515625" style="0" customWidth="1"/>
    <col min="8" max="8" width="14.57421875" style="0" customWidth="1"/>
    <col min="9" max="9" width="9.28125" style="0" bestFit="1" customWidth="1"/>
    <col min="10" max="10" width="13.140625" style="0" customWidth="1"/>
    <col min="11" max="11" width="13.28125" style="0" customWidth="1"/>
    <col min="13" max="13" width="11.140625" style="0" customWidth="1"/>
    <col min="14" max="14" width="44.57421875" style="0" customWidth="1"/>
    <col min="15" max="15" width="11.140625" style="0" customWidth="1"/>
    <col min="17" max="17" width="12.7109375" style="0" customWidth="1"/>
  </cols>
  <sheetData>
    <row r="1" spans="1:12" s="8" customFormat="1" ht="12.75">
      <c r="A1" s="136"/>
      <c r="B1" s="453"/>
      <c r="C1" s="454"/>
      <c r="D1" s="454"/>
      <c r="E1" s="454"/>
      <c r="F1" s="136"/>
      <c r="G1" s="268"/>
      <c r="H1" s="269"/>
      <c r="I1" s="202"/>
      <c r="J1" s="203"/>
      <c r="K1" s="455" t="s">
        <v>75</v>
      </c>
      <c r="L1" s="18"/>
    </row>
    <row r="2" spans="1:12" s="8" customFormat="1" ht="12.75">
      <c r="A2" s="456"/>
      <c r="B2" s="528" t="s">
        <v>272</v>
      </c>
      <c r="C2" s="528"/>
      <c r="D2" s="528"/>
      <c r="E2" s="528"/>
      <c r="F2" s="528"/>
      <c r="G2" s="528"/>
      <c r="H2" s="528"/>
      <c r="I2" s="528"/>
      <c r="J2" s="528"/>
      <c r="K2" s="457"/>
      <c r="L2" s="18"/>
    </row>
    <row r="3" spans="1:12" s="8" customFormat="1" ht="72.75" customHeight="1">
      <c r="A3" s="136"/>
      <c r="B3" s="529" t="s">
        <v>297</v>
      </c>
      <c r="C3" s="529"/>
      <c r="D3" s="529"/>
      <c r="E3" s="529"/>
      <c r="F3" s="529"/>
      <c r="G3" s="529"/>
      <c r="H3" s="529"/>
      <c r="I3" s="529"/>
      <c r="J3" s="529"/>
      <c r="K3" s="203"/>
      <c r="L3" s="18"/>
    </row>
    <row r="4" spans="1:12" s="8" customFormat="1" ht="55.5" customHeight="1">
      <c r="A4" s="136"/>
      <c r="B4" s="523" t="s">
        <v>273</v>
      </c>
      <c r="C4" s="523"/>
      <c r="D4" s="523"/>
      <c r="E4" s="523"/>
      <c r="F4" s="523"/>
      <c r="G4" s="523"/>
      <c r="H4" s="523"/>
      <c r="I4" s="523"/>
      <c r="J4" s="523"/>
      <c r="K4" s="523"/>
      <c r="L4" s="18"/>
    </row>
    <row r="5" spans="1:12" s="22" customFormat="1" ht="64.5" customHeight="1">
      <c r="A5" s="456"/>
      <c r="B5" s="524" t="s">
        <v>274</v>
      </c>
      <c r="C5" s="524"/>
      <c r="D5" s="524"/>
      <c r="E5" s="524"/>
      <c r="F5" s="524"/>
      <c r="G5" s="524"/>
      <c r="H5" s="524"/>
      <c r="I5" s="524"/>
      <c r="J5" s="524"/>
      <c r="K5" s="524"/>
      <c r="L5" s="21"/>
    </row>
    <row r="6" spans="1:12" s="22" customFormat="1" ht="49.5" customHeight="1">
      <c r="A6" s="456"/>
      <c r="B6" s="530" t="s">
        <v>275</v>
      </c>
      <c r="C6" s="531"/>
      <c r="D6" s="531"/>
      <c r="E6" s="531"/>
      <c r="F6" s="531"/>
      <c r="G6" s="531"/>
      <c r="H6" s="531"/>
      <c r="I6" s="531"/>
      <c r="J6" s="531"/>
      <c r="K6" s="532"/>
      <c r="L6" s="21"/>
    </row>
    <row r="7" spans="1:12" s="8" customFormat="1" ht="18.75" customHeight="1">
      <c r="A7" s="409"/>
      <c r="B7" s="521" t="s">
        <v>276</v>
      </c>
      <c r="C7" s="522"/>
      <c r="D7" s="522"/>
      <c r="E7" s="522"/>
      <c r="F7" s="522"/>
      <c r="G7" s="522"/>
      <c r="H7" s="522"/>
      <c r="I7" s="522"/>
      <c r="J7" s="522"/>
      <c r="K7" s="522"/>
      <c r="L7" s="18"/>
    </row>
    <row r="8" spans="1:12" s="8" customFormat="1" ht="36.75" customHeight="1">
      <c r="A8" s="409"/>
      <c r="B8" s="525" t="s">
        <v>305</v>
      </c>
      <c r="C8" s="526"/>
      <c r="D8" s="526"/>
      <c r="E8" s="526"/>
      <c r="F8" s="526"/>
      <c r="G8" s="526"/>
      <c r="H8" s="526"/>
      <c r="I8" s="526"/>
      <c r="J8" s="526"/>
      <c r="K8" s="527"/>
      <c r="L8" s="18"/>
    </row>
    <row r="9" spans="1:12" s="8" customFormat="1" ht="51" customHeight="1">
      <c r="A9" s="409"/>
      <c r="B9" s="523" t="s">
        <v>277</v>
      </c>
      <c r="C9" s="523"/>
      <c r="D9" s="523"/>
      <c r="E9" s="523"/>
      <c r="F9" s="523"/>
      <c r="G9" s="523"/>
      <c r="H9" s="523"/>
      <c r="I9" s="523"/>
      <c r="J9" s="523"/>
      <c r="K9" s="523"/>
      <c r="L9" s="18"/>
    </row>
    <row r="10" spans="1:12" s="8" customFormat="1" ht="35.25" customHeight="1">
      <c r="A10" s="409"/>
      <c r="B10" s="522" t="s">
        <v>283</v>
      </c>
      <c r="C10" s="522"/>
      <c r="D10" s="522"/>
      <c r="E10" s="522"/>
      <c r="F10" s="522"/>
      <c r="G10" s="522"/>
      <c r="H10" s="522"/>
      <c r="I10" s="522"/>
      <c r="J10" s="522"/>
      <c r="K10" s="522"/>
      <c r="L10" s="18"/>
    </row>
    <row r="11" spans="1:12" s="22" customFormat="1" ht="50.25" customHeight="1">
      <c r="A11" s="456"/>
      <c r="B11" s="524" t="s">
        <v>278</v>
      </c>
      <c r="C11" s="524"/>
      <c r="D11" s="524"/>
      <c r="E11" s="524"/>
      <c r="F11" s="524"/>
      <c r="G11" s="524"/>
      <c r="H11" s="524"/>
      <c r="I11" s="524"/>
      <c r="J11" s="524"/>
      <c r="K11" s="524"/>
      <c r="L11" s="21"/>
    </row>
    <row r="12" spans="1:12" s="8" customFormat="1" ht="12.75">
      <c r="A12" s="136"/>
      <c r="B12" s="175" t="s">
        <v>134</v>
      </c>
      <c r="C12" s="138"/>
      <c r="D12" s="139"/>
      <c r="E12" s="139"/>
      <c r="F12" s="139"/>
      <c r="G12" s="138"/>
      <c r="H12" s="139"/>
      <c r="I12" s="143"/>
      <c r="J12" s="139"/>
      <c r="K12" s="139"/>
      <c r="L12" s="18"/>
    </row>
    <row r="13" spans="1:12" s="509" customFormat="1" ht="25.5">
      <c r="A13" s="476" t="s">
        <v>0</v>
      </c>
      <c r="B13" s="485" t="s">
        <v>76</v>
      </c>
      <c r="C13" s="476" t="s">
        <v>2</v>
      </c>
      <c r="D13" s="476" t="s">
        <v>74</v>
      </c>
      <c r="E13" s="42" t="s">
        <v>8</v>
      </c>
      <c r="F13" s="42" t="s">
        <v>10</v>
      </c>
      <c r="G13" s="262" t="s">
        <v>44</v>
      </c>
      <c r="H13" s="262" t="s">
        <v>3</v>
      </c>
      <c r="I13" s="263" t="s">
        <v>4</v>
      </c>
      <c r="J13" s="262" t="s">
        <v>195</v>
      </c>
      <c r="K13" s="262" t="s">
        <v>5</v>
      </c>
      <c r="L13" s="397" t="s">
        <v>6</v>
      </c>
    </row>
    <row r="14" spans="1:12" s="512" customFormat="1" ht="25.5">
      <c r="A14" s="476">
        <v>1</v>
      </c>
      <c r="B14" s="485" t="s">
        <v>196</v>
      </c>
      <c r="C14" s="476" t="s">
        <v>7</v>
      </c>
      <c r="D14" s="458" t="s">
        <v>306</v>
      </c>
      <c r="E14" s="459"/>
      <c r="F14" s="459"/>
      <c r="G14" s="510"/>
      <c r="H14" s="510"/>
      <c r="I14" s="28">
        <v>40</v>
      </c>
      <c r="J14" s="460">
        <v>60</v>
      </c>
      <c r="K14" s="510"/>
      <c r="L14" s="511"/>
    </row>
    <row r="15" spans="1:12" s="8" customFormat="1" ht="12.75">
      <c r="A15" s="461"/>
      <c r="B15" s="462"/>
      <c r="C15" s="463"/>
      <c r="D15" s="463"/>
      <c r="E15" s="463"/>
      <c r="F15" s="461"/>
      <c r="G15" s="464"/>
      <c r="H15" s="465"/>
      <c r="I15" s="466"/>
      <c r="J15" s="467"/>
      <c r="K15" s="467"/>
      <c r="L15" s="18"/>
    </row>
    <row r="16" spans="1:12" s="8" customFormat="1" ht="12.75">
      <c r="A16" s="461"/>
      <c r="B16" s="462"/>
      <c r="C16" s="463"/>
      <c r="D16" s="463"/>
      <c r="E16" s="463"/>
      <c r="F16" s="461"/>
      <c r="G16" s="464"/>
      <c r="H16" s="465"/>
      <c r="I16" s="466"/>
      <c r="J16" s="467"/>
      <c r="K16" s="467"/>
      <c r="L16" s="18"/>
    </row>
    <row r="17" spans="1:11" s="1" customFormat="1" ht="12.75">
      <c r="A17" s="115"/>
      <c r="B17" s="116" t="s">
        <v>15</v>
      </c>
      <c r="C17" s="117"/>
      <c r="D17" s="117"/>
      <c r="E17" s="117"/>
      <c r="F17" s="118"/>
      <c r="G17" s="119"/>
      <c r="H17" s="450"/>
      <c r="I17" s="120"/>
      <c r="J17" s="121"/>
      <c r="K17" s="121"/>
    </row>
    <row r="18" spans="1:11" s="1" customFormat="1" ht="24">
      <c r="A18" s="24" t="s">
        <v>0</v>
      </c>
      <c r="B18" s="24" t="s">
        <v>76</v>
      </c>
      <c r="C18" s="24" t="s">
        <v>2</v>
      </c>
      <c r="D18" s="24" t="s">
        <v>74</v>
      </c>
      <c r="E18" s="25" t="s">
        <v>8</v>
      </c>
      <c r="F18" s="25" t="s">
        <v>10</v>
      </c>
      <c r="G18" s="26" t="s">
        <v>44</v>
      </c>
      <c r="H18" s="26" t="s">
        <v>240</v>
      </c>
      <c r="I18" s="27" t="s">
        <v>4</v>
      </c>
      <c r="J18" s="26" t="s">
        <v>5</v>
      </c>
      <c r="K18" s="26" t="s">
        <v>3</v>
      </c>
    </row>
    <row r="19" spans="1:11" s="1" customFormat="1" ht="12.75">
      <c r="A19" s="46">
        <v>1</v>
      </c>
      <c r="B19" s="47" t="s">
        <v>147</v>
      </c>
      <c r="C19" s="48" t="s">
        <v>7</v>
      </c>
      <c r="D19" s="48"/>
      <c r="E19" s="48"/>
      <c r="F19" s="49"/>
      <c r="G19" s="169"/>
      <c r="H19" s="451"/>
      <c r="I19" s="452">
        <v>7</v>
      </c>
      <c r="J19" s="52"/>
      <c r="K19" s="53"/>
    </row>
    <row r="20" spans="1:11" s="1" customFormat="1" ht="36">
      <c r="A20" s="46">
        <v>2</v>
      </c>
      <c r="B20" s="54" t="s">
        <v>230</v>
      </c>
      <c r="C20" s="48" t="s">
        <v>7</v>
      </c>
      <c r="D20" s="55"/>
      <c r="E20" s="55"/>
      <c r="F20" s="49"/>
      <c r="G20" s="56"/>
      <c r="H20" s="56"/>
      <c r="I20" s="67">
        <v>1</v>
      </c>
      <c r="J20" s="52"/>
      <c r="K20" s="53"/>
    </row>
    <row r="21" spans="1:11" s="1" customFormat="1" ht="24">
      <c r="A21" s="57">
        <v>3</v>
      </c>
      <c r="B21" s="36" t="s">
        <v>231</v>
      </c>
      <c r="C21" s="48" t="s">
        <v>7</v>
      </c>
      <c r="D21" s="55"/>
      <c r="E21" s="55"/>
      <c r="F21" s="49"/>
      <c r="G21" s="56"/>
      <c r="H21" s="56"/>
      <c r="I21" s="67">
        <v>1</v>
      </c>
      <c r="J21" s="52"/>
      <c r="K21" s="53"/>
    </row>
    <row r="22" spans="1:11" s="1" customFormat="1" ht="24">
      <c r="A22" s="46">
        <v>4</v>
      </c>
      <c r="B22" s="36" t="s">
        <v>148</v>
      </c>
      <c r="C22" s="48" t="s">
        <v>7</v>
      </c>
      <c r="D22" s="55"/>
      <c r="E22" s="55"/>
      <c r="F22" s="49"/>
      <c r="G22" s="56"/>
      <c r="H22" s="51"/>
      <c r="I22" s="67">
        <v>36</v>
      </c>
      <c r="J22" s="52"/>
      <c r="K22" s="53"/>
    </row>
    <row r="23" spans="1:11" s="1" customFormat="1" ht="24">
      <c r="A23" s="46">
        <v>5</v>
      </c>
      <c r="B23" s="58" t="s">
        <v>227</v>
      </c>
      <c r="C23" s="48" t="s">
        <v>7</v>
      </c>
      <c r="D23" s="55"/>
      <c r="E23" s="55"/>
      <c r="F23" s="49"/>
      <c r="G23" s="56"/>
      <c r="H23" s="56"/>
      <c r="I23" s="67">
        <v>51</v>
      </c>
      <c r="J23" s="52"/>
      <c r="K23" s="53"/>
    </row>
    <row r="24" spans="1:11" s="1" customFormat="1" ht="12.75">
      <c r="A24" s="57">
        <v>6</v>
      </c>
      <c r="B24" s="46" t="s">
        <v>150</v>
      </c>
      <c r="C24" s="48" t="s">
        <v>7</v>
      </c>
      <c r="D24" s="55"/>
      <c r="E24" s="55"/>
      <c r="F24" s="49"/>
      <c r="G24" s="56"/>
      <c r="H24" s="56"/>
      <c r="I24" s="67">
        <v>14</v>
      </c>
      <c r="J24" s="52"/>
      <c r="K24" s="53"/>
    </row>
    <row r="25" spans="1:11" s="1" customFormat="1" ht="24">
      <c r="A25" s="46">
        <v>7</v>
      </c>
      <c r="B25" s="46" t="s">
        <v>153</v>
      </c>
      <c r="C25" s="48" t="s">
        <v>7</v>
      </c>
      <c r="D25" s="55"/>
      <c r="E25" s="55"/>
      <c r="F25" s="49"/>
      <c r="G25" s="50"/>
      <c r="H25" s="56"/>
      <c r="I25" s="67">
        <v>4</v>
      </c>
      <c r="J25" s="52"/>
      <c r="K25" s="53"/>
    </row>
    <row r="26" spans="1:11" s="1" customFormat="1" ht="36">
      <c r="A26" s="46">
        <v>8</v>
      </c>
      <c r="B26" s="54" t="s">
        <v>229</v>
      </c>
      <c r="C26" s="48" t="s">
        <v>7</v>
      </c>
      <c r="D26" s="55"/>
      <c r="E26" s="55"/>
      <c r="F26" s="49"/>
      <c r="G26" s="56"/>
      <c r="H26" s="56"/>
      <c r="I26" s="67">
        <v>1</v>
      </c>
      <c r="J26" s="52"/>
      <c r="K26" s="53"/>
    </row>
    <row r="27" spans="1:11" s="1" customFormat="1" ht="24">
      <c r="A27" s="57">
        <v>9</v>
      </c>
      <c r="B27" s="46" t="s">
        <v>149</v>
      </c>
      <c r="C27" s="48" t="s">
        <v>7</v>
      </c>
      <c r="D27" s="55"/>
      <c r="E27" s="55"/>
      <c r="F27" s="49"/>
      <c r="G27" s="50"/>
      <c r="H27" s="51"/>
      <c r="I27" s="67">
        <v>4</v>
      </c>
      <c r="J27" s="52"/>
      <c r="K27" s="53"/>
    </row>
    <row r="28" spans="1:11" s="1" customFormat="1" ht="24">
      <c r="A28" s="46">
        <v>10</v>
      </c>
      <c r="B28" s="54" t="s">
        <v>152</v>
      </c>
      <c r="C28" s="48" t="s">
        <v>7</v>
      </c>
      <c r="D28" s="59"/>
      <c r="E28" s="59"/>
      <c r="F28" s="60"/>
      <c r="G28" s="56"/>
      <c r="H28" s="51"/>
      <c r="I28" s="67">
        <v>10</v>
      </c>
      <c r="J28" s="52"/>
      <c r="K28" s="53"/>
    </row>
    <row r="29" spans="1:11" s="1" customFormat="1" ht="24">
      <c r="A29" s="46">
        <v>11</v>
      </c>
      <c r="B29" s="36" t="s">
        <v>151</v>
      </c>
      <c r="C29" s="48" t="s">
        <v>7</v>
      </c>
      <c r="D29" s="35"/>
      <c r="E29" s="35"/>
      <c r="F29" s="61"/>
      <c r="G29" s="62"/>
      <c r="H29" s="63"/>
      <c r="I29" s="67">
        <v>85</v>
      </c>
      <c r="J29" s="52"/>
      <c r="K29" s="53"/>
    </row>
    <row r="30" spans="1:11" s="1" customFormat="1" ht="24">
      <c r="A30" s="57">
        <v>12</v>
      </c>
      <c r="B30" s="36" t="s">
        <v>154</v>
      </c>
      <c r="C30" s="48" t="s">
        <v>7</v>
      </c>
      <c r="D30" s="35"/>
      <c r="E30" s="35"/>
      <c r="F30" s="61"/>
      <c r="G30" s="62"/>
      <c r="H30" s="63"/>
      <c r="I30" s="67">
        <v>10</v>
      </c>
      <c r="J30" s="52"/>
      <c r="K30" s="53"/>
    </row>
    <row r="31" spans="1:11" s="1" customFormat="1" ht="24">
      <c r="A31" s="46">
        <v>13</v>
      </c>
      <c r="B31" s="36" t="s">
        <v>228</v>
      </c>
      <c r="C31" s="48" t="s">
        <v>7</v>
      </c>
      <c r="D31" s="35"/>
      <c r="E31" s="35"/>
      <c r="F31" s="61"/>
      <c r="G31" s="62"/>
      <c r="H31" s="63"/>
      <c r="I31" s="67">
        <v>34</v>
      </c>
      <c r="J31" s="52"/>
      <c r="K31" s="53"/>
    </row>
    <row r="32" spans="1:11" s="1" customFormat="1" ht="13.5" thickBot="1">
      <c r="A32" s="46"/>
      <c r="B32" s="488" t="s">
        <v>11</v>
      </c>
      <c r="C32" s="489"/>
      <c r="D32" s="489"/>
      <c r="E32" s="490"/>
      <c r="F32" s="64"/>
      <c r="G32" s="477"/>
      <c r="H32" s="65" t="s">
        <v>14</v>
      </c>
      <c r="I32" s="66" t="str">
        <f>B17</f>
        <v>Pakiet 1</v>
      </c>
      <c r="J32" s="52"/>
      <c r="K32" s="52"/>
    </row>
    <row r="33" ht="14.25" customHeight="1"/>
    <row r="34" spans="1:11" s="1" customFormat="1" ht="12.75">
      <c r="A34" s="130"/>
      <c r="B34" s="131" t="s">
        <v>65</v>
      </c>
      <c r="C34" s="534"/>
      <c r="D34" s="534"/>
      <c r="E34" s="534"/>
      <c r="F34" s="534"/>
      <c r="G34" s="133"/>
      <c r="H34" s="133"/>
      <c r="I34" s="134"/>
      <c r="J34" s="297"/>
      <c r="K34" s="297"/>
    </row>
    <row r="35" spans="1:11" s="1" customFormat="1" ht="24">
      <c r="A35" s="24" t="s">
        <v>0</v>
      </c>
      <c r="B35" s="256" t="s">
        <v>76</v>
      </c>
      <c r="C35" s="24" t="s">
        <v>2</v>
      </c>
      <c r="D35" s="24" t="s">
        <v>74</v>
      </c>
      <c r="E35" s="25" t="s">
        <v>8</v>
      </c>
      <c r="F35" s="25" t="s">
        <v>10</v>
      </c>
      <c r="G35" s="26" t="s">
        <v>44</v>
      </c>
      <c r="H35" s="26" t="s">
        <v>240</v>
      </c>
      <c r="I35" s="27" t="s">
        <v>4</v>
      </c>
      <c r="J35" s="26" t="s">
        <v>5</v>
      </c>
      <c r="K35" s="26" t="s">
        <v>3</v>
      </c>
    </row>
    <row r="36" spans="1:11" s="1" customFormat="1" ht="24">
      <c r="A36" s="35">
        <v>1</v>
      </c>
      <c r="B36" s="114" t="s">
        <v>106</v>
      </c>
      <c r="C36" s="35" t="s">
        <v>7</v>
      </c>
      <c r="D36" s="35"/>
      <c r="E36" s="35"/>
      <c r="F36" s="35"/>
      <c r="G36" s="38"/>
      <c r="H36" s="38"/>
      <c r="I36" s="39">
        <v>6</v>
      </c>
      <c r="J36" s="40"/>
      <c r="K36" s="40"/>
    </row>
    <row r="37" spans="1:11" ht="12.75">
      <c r="A37" s="35">
        <v>2</v>
      </c>
      <c r="B37" s="114" t="s">
        <v>107</v>
      </c>
      <c r="C37" s="35" t="s">
        <v>7</v>
      </c>
      <c r="D37" s="35"/>
      <c r="E37" s="35"/>
      <c r="F37" s="35"/>
      <c r="G37" s="37"/>
      <c r="H37" s="38"/>
      <c r="I37" s="39">
        <v>20</v>
      </c>
      <c r="J37" s="40"/>
      <c r="K37" s="40"/>
    </row>
    <row r="38" spans="1:11" s="1" customFormat="1" ht="12.75">
      <c r="A38" s="35">
        <v>3</v>
      </c>
      <c r="B38" s="114" t="s">
        <v>108</v>
      </c>
      <c r="C38" s="35" t="s">
        <v>7</v>
      </c>
      <c r="D38" s="35"/>
      <c r="E38" s="35"/>
      <c r="F38" s="35"/>
      <c r="G38" s="37"/>
      <c r="H38" s="38"/>
      <c r="I38" s="39">
        <v>40</v>
      </c>
      <c r="J38" s="40"/>
      <c r="K38" s="40"/>
    </row>
    <row r="39" spans="1:11" s="1" customFormat="1" ht="24">
      <c r="A39" s="35">
        <v>4</v>
      </c>
      <c r="B39" s="114" t="s">
        <v>114</v>
      </c>
      <c r="C39" s="35" t="s">
        <v>7</v>
      </c>
      <c r="D39" s="35"/>
      <c r="E39" s="35"/>
      <c r="F39" s="35"/>
      <c r="G39" s="37"/>
      <c r="H39" s="38"/>
      <c r="I39" s="39">
        <v>20</v>
      </c>
      <c r="J39" s="40"/>
      <c r="K39" s="40"/>
    </row>
    <row r="40" spans="1:11" s="1" customFormat="1" ht="24">
      <c r="A40" s="35">
        <v>5</v>
      </c>
      <c r="B40" s="114" t="s">
        <v>109</v>
      </c>
      <c r="C40" s="35" t="s">
        <v>7</v>
      </c>
      <c r="D40" s="35"/>
      <c r="E40" s="35"/>
      <c r="F40" s="35"/>
      <c r="G40" s="37"/>
      <c r="H40" s="38"/>
      <c r="I40" s="39">
        <v>1</v>
      </c>
      <c r="J40" s="40"/>
      <c r="K40" s="40"/>
    </row>
    <row r="41" spans="1:11" s="1" customFormat="1" ht="24">
      <c r="A41" s="35">
        <v>6</v>
      </c>
      <c r="B41" s="114" t="s">
        <v>110</v>
      </c>
      <c r="C41" s="35" t="s">
        <v>7</v>
      </c>
      <c r="D41" s="35"/>
      <c r="E41" s="35"/>
      <c r="F41" s="35"/>
      <c r="G41" s="37"/>
      <c r="H41" s="38"/>
      <c r="I41" s="39">
        <v>10</v>
      </c>
      <c r="J41" s="40"/>
      <c r="K41" s="40"/>
    </row>
    <row r="42" spans="1:11" s="1" customFormat="1" ht="12.75">
      <c r="A42" s="35">
        <v>7</v>
      </c>
      <c r="B42" s="114" t="s">
        <v>112</v>
      </c>
      <c r="C42" s="35" t="s">
        <v>7</v>
      </c>
      <c r="D42" s="35"/>
      <c r="E42" s="35"/>
      <c r="F42" s="35"/>
      <c r="G42" s="37"/>
      <c r="H42" s="38"/>
      <c r="I42" s="39">
        <v>150</v>
      </c>
      <c r="J42" s="40"/>
      <c r="K42" s="40"/>
    </row>
    <row r="43" spans="1:11" s="1" customFormat="1" ht="12.75">
      <c r="A43" s="35">
        <v>8</v>
      </c>
      <c r="B43" s="114" t="s">
        <v>113</v>
      </c>
      <c r="C43" s="35" t="s">
        <v>7</v>
      </c>
      <c r="D43" s="35"/>
      <c r="E43" s="35"/>
      <c r="F43" s="35"/>
      <c r="G43" s="37"/>
      <c r="H43" s="38"/>
      <c r="I43" s="39">
        <v>100</v>
      </c>
      <c r="J43" s="40"/>
      <c r="K43" s="40"/>
    </row>
    <row r="44" spans="1:11" s="10" customFormat="1" ht="12.75">
      <c r="A44" s="35"/>
      <c r="B44" s="535" t="s">
        <v>11</v>
      </c>
      <c r="C44" s="536"/>
      <c r="D44" s="536"/>
      <c r="E44" s="537"/>
      <c r="F44" s="35"/>
      <c r="G44" s="38"/>
      <c r="H44" s="41" t="s">
        <v>14</v>
      </c>
      <c r="I44" s="27" t="str">
        <f>B34</f>
        <v>Pakiet 2</v>
      </c>
      <c r="J44" s="40"/>
      <c r="K44" s="40"/>
    </row>
    <row r="45" spans="1:11" s="1" customFormat="1" ht="12.75">
      <c r="A45" s="43"/>
      <c r="B45" s="68"/>
      <c r="C45" s="43"/>
      <c r="D45" s="43"/>
      <c r="E45" s="43"/>
      <c r="F45" s="43"/>
      <c r="G45" s="474"/>
      <c r="H45" s="69"/>
      <c r="I45" s="473"/>
      <c r="J45" s="45"/>
      <c r="K45" s="45"/>
    </row>
    <row r="46" spans="1:11" s="1" customFormat="1" ht="12.75">
      <c r="A46" s="130"/>
      <c r="B46" s="131" t="s">
        <v>197</v>
      </c>
      <c r="C46" s="534"/>
      <c r="D46" s="534"/>
      <c r="E46" s="534"/>
      <c r="F46" s="534"/>
      <c r="G46" s="133"/>
      <c r="H46" s="133"/>
      <c r="I46" s="134"/>
      <c r="J46" s="297"/>
      <c r="K46" s="297"/>
    </row>
    <row r="47" spans="1:11" s="1" customFormat="1" ht="24">
      <c r="A47" s="24" t="s">
        <v>0</v>
      </c>
      <c r="B47" s="256" t="s">
        <v>76</v>
      </c>
      <c r="C47" s="24" t="s">
        <v>2</v>
      </c>
      <c r="D47" s="24" t="s">
        <v>74</v>
      </c>
      <c r="E47" s="25" t="s">
        <v>8</v>
      </c>
      <c r="F47" s="25" t="s">
        <v>10</v>
      </c>
      <c r="G47" s="26" t="s">
        <v>44</v>
      </c>
      <c r="H47" s="26" t="s">
        <v>240</v>
      </c>
      <c r="I47" s="27" t="s">
        <v>4</v>
      </c>
      <c r="J47" s="26" t="s">
        <v>5</v>
      </c>
      <c r="K47" s="26" t="s">
        <v>3</v>
      </c>
    </row>
    <row r="48" spans="1:11" ht="24">
      <c r="A48" s="35">
        <v>7</v>
      </c>
      <c r="B48" s="114" t="s">
        <v>111</v>
      </c>
      <c r="C48" s="35" t="s">
        <v>7</v>
      </c>
      <c r="D48" s="298"/>
      <c r="E48" s="35"/>
      <c r="F48" s="35"/>
      <c r="G48" s="37"/>
      <c r="H48" s="38"/>
      <c r="I48" s="39">
        <v>120</v>
      </c>
      <c r="J48" s="40"/>
      <c r="K48" s="40"/>
    </row>
    <row r="49" spans="1:11" s="10" customFormat="1" ht="12.75">
      <c r="A49" s="35"/>
      <c r="B49" s="535" t="s">
        <v>295</v>
      </c>
      <c r="C49" s="536"/>
      <c r="D49" s="536"/>
      <c r="E49" s="537"/>
      <c r="F49" s="35"/>
      <c r="G49" s="38"/>
      <c r="H49" s="41" t="s">
        <v>14</v>
      </c>
      <c r="I49" s="27" t="str">
        <f>B46</f>
        <v>Pakiet 3</v>
      </c>
      <c r="J49" s="40"/>
      <c r="K49" s="40"/>
    </row>
    <row r="50" spans="1:11" s="1" customFormat="1" ht="12.75">
      <c r="A50"/>
      <c r="B50"/>
      <c r="C50"/>
      <c r="D50"/>
      <c r="E50"/>
      <c r="F50"/>
      <c r="G50"/>
      <c r="H50"/>
      <c r="I50"/>
      <c r="J50"/>
      <c r="K50"/>
    </row>
    <row r="51" spans="1:11" s="1" customFormat="1" ht="12.75">
      <c r="A51" s="29"/>
      <c r="B51" s="30" t="s">
        <v>16</v>
      </c>
      <c r="C51" s="31"/>
      <c r="D51" s="31"/>
      <c r="E51" s="31"/>
      <c r="F51" s="31"/>
      <c r="G51" s="31"/>
      <c r="H51" s="32"/>
      <c r="I51" s="33"/>
      <c r="J51" s="34"/>
      <c r="K51" s="34"/>
    </row>
    <row r="52" spans="1:11" s="1" customFormat="1" ht="24">
      <c r="A52" s="24" t="s">
        <v>0</v>
      </c>
      <c r="B52" s="24" t="s">
        <v>76</v>
      </c>
      <c r="C52" s="24" t="s">
        <v>2</v>
      </c>
      <c r="D52" s="24" t="s">
        <v>74</v>
      </c>
      <c r="E52" s="471" t="s">
        <v>8</v>
      </c>
      <c r="F52" s="471" t="s">
        <v>10</v>
      </c>
      <c r="G52" s="26" t="s">
        <v>44</v>
      </c>
      <c r="H52" s="26" t="s">
        <v>240</v>
      </c>
      <c r="I52" s="27" t="s">
        <v>4</v>
      </c>
      <c r="J52" s="26" t="s">
        <v>5</v>
      </c>
      <c r="K52" s="26" t="s">
        <v>3</v>
      </c>
    </row>
    <row r="53" spans="1:11" s="1" customFormat="1" ht="24">
      <c r="A53" s="35">
        <v>1</v>
      </c>
      <c r="B53" s="36" t="s">
        <v>249</v>
      </c>
      <c r="C53" s="35" t="s">
        <v>7</v>
      </c>
      <c r="D53" s="35"/>
      <c r="E53" s="35"/>
      <c r="F53" s="35"/>
      <c r="G53" s="37"/>
      <c r="H53" s="38"/>
      <c r="I53" s="39">
        <v>6</v>
      </c>
      <c r="J53" s="40"/>
      <c r="K53" s="40"/>
    </row>
    <row r="54" spans="1:11" s="1" customFormat="1" ht="36">
      <c r="A54" s="35">
        <v>2</v>
      </c>
      <c r="B54" s="36" t="s">
        <v>284</v>
      </c>
      <c r="C54" s="35" t="s">
        <v>7</v>
      </c>
      <c r="D54" s="35"/>
      <c r="E54" s="35"/>
      <c r="F54" s="35"/>
      <c r="G54" s="37"/>
      <c r="H54" s="38"/>
      <c r="I54" s="39">
        <v>194</v>
      </c>
      <c r="J54" s="40"/>
      <c r="K54" s="40"/>
    </row>
    <row r="55" spans="1:11" s="1" customFormat="1" ht="24">
      <c r="A55" s="35">
        <v>3</v>
      </c>
      <c r="B55" s="36" t="s">
        <v>241</v>
      </c>
      <c r="C55" s="35" t="s">
        <v>7</v>
      </c>
      <c r="D55" s="35"/>
      <c r="E55" s="35"/>
      <c r="F55" s="35"/>
      <c r="G55" s="37"/>
      <c r="H55" s="38"/>
      <c r="I55" s="39">
        <v>48</v>
      </c>
      <c r="J55" s="40"/>
      <c r="K55" s="40"/>
    </row>
    <row r="56" spans="1:11" s="1" customFormat="1" ht="24">
      <c r="A56" s="35">
        <v>4</v>
      </c>
      <c r="B56" s="36" t="s">
        <v>252</v>
      </c>
      <c r="C56" s="35" t="s">
        <v>7</v>
      </c>
      <c r="D56" s="35"/>
      <c r="E56" s="35"/>
      <c r="F56" s="35"/>
      <c r="G56" s="37"/>
      <c r="H56" s="38"/>
      <c r="I56" s="39">
        <v>12</v>
      </c>
      <c r="J56" s="40"/>
      <c r="K56" s="40"/>
    </row>
    <row r="57" spans="1:11" s="1" customFormat="1" ht="24">
      <c r="A57" s="35">
        <v>5</v>
      </c>
      <c r="B57" s="36" t="s">
        <v>250</v>
      </c>
      <c r="C57" s="35" t="s">
        <v>7</v>
      </c>
      <c r="D57" s="35"/>
      <c r="E57" s="35"/>
      <c r="F57" s="35"/>
      <c r="G57" s="37"/>
      <c r="H57" s="38"/>
      <c r="I57" s="39">
        <v>12</v>
      </c>
      <c r="J57" s="40"/>
      <c r="K57" s="40"/>
    </row>
    <row r="58" spans="1:11" s="1" customFormat="1" ht="24">
      <c r="A58" s="35">
        <v>6</v>
      </c>
      <c r="B58" s="36" t="s">
        <v>251</v>
      </c>
      <c r="C58" s="35" t="s">
        <v>7</v>
      </c>
      <c r="D58" s="35"/>
      <c r="E58" s="35"/>
      <c r="F58" s="35"/>
      <c r="G58" s="37"/>
      <c r="H58" s="38"/>
      <c r="I58" s="39">
        <v>12</v>
      </c>
      <c r="J58" s="40"/>
      <c r="K58" s="40"/>
    </row>
    <row r="59" spans="1:11" s="1" customFormat="1" ht="12.75">
      <c r="A59" s="35">
        <v>7</v>
      </c>
      <c r="B59" s="36" t="s">
        <v>242</v>
      </c>
      <c r="C59" s="35" t="s">
        <v>7</v>
      </c>
      <c r="D59" s="35"/>
      <c r="E59" s="35"/>
      <c r="F59" s="35"/>
      <c r="G59" s="37"/>
      <c r="H59" s="38"/>
      <c r="I59" s="39">
        <v>120</v>
      </c>
      <c r="J59" s="40"/>
      <c r="K59" s="40"/>
    </row>
    <row r="60" spans="1:11" s="1" customFormat="1" ht="24">
      <c r="A60" s="35">
        <v>8</v>
      </c>
      <c r="B60" s="36" t="s">
        <v>255</v>
      </c>
      <c r="C60" s="35" t="s">
        <v>7</v>
      </c>
      <c r="D60" s="35"/>
      <c r="E60" s="35"/>
      <c r="F60" s="35"/>
      <c r="G60" s="37"/>
      <c r="H60" s="38"/>
      <c r="I60" s="39">
        <v>1</v>
      </c>
      <c r="J60" s="40"/>
      <c r="K60" s="40"/>
    </row>
    <row r="61" spans="1:11" s="1" customFormat="1" ht="24">
      <c r="A61" s="35">
        <v>9</v>
      </c>
      <c r="B61" s="36" t="s">
        <v>256</v>
      </c>
      <c r="C61" s="35" t="s">
        <v>7</v>
      </c>
      <c r="D61" s="35"/>
      <c r="E61" s="35"/>
      <c r="F61" s="35"/>
      <c r="G61" s="37"/>
      <c r="H61" s="38"/>
      <c r="I61" s="39">
        <v>1</v>
      </c>
      <c r="J61" s="40"/>
      <c r="K61" s="40"/>
    </row>
    <row r="62" spans="1:11" s="1" customFormat="1" ht="24">
      <c r="A62" s="35">
        <v>10</v>
      </c>
      <c r="B62" s="36" t="s">
        <v>257</v>
      </c>
      <c r="C62" s="35" t="s">
        <v>7</v>
      </c>
      <c r="D62" s="35"/>
      <c r="E62" s="35"/>
      <c r="F62" s="35"/>
      <c r="G62" s="37"/>
      <c r="H62" s="38"/>
      <c r="I62" s="39">
        <v>1</v>
      </c>
      <c r="J62" s="40"/>
      <c r="K62" s="40"/>
    </row>
    <row r="63" spans="1:11" s="1" customFormat="1" ht="24">
      <c r="A63" s="35">
        <v>11</v>
      </c>
      <c r="B63" s="36" t="s">
        <v>298</v>
      </c>
      <c r="C63" s="35" t="s">
        <v>7</v>
      </c>
      <c r="D63" s="35"/>
      <c r="E63" s="35"/>
      <c r="F63" s="35"/>
      <c r="G63" s="37"/>
      <c r="H63" s="38"/>
      <c r="I63" s="39">
        <v>10</v>
      </c>
      <c r="J63" s="40"/>
      <c r="K63" s="40"/>
    </row>
    <row r="64" spans="1:11" s="1" customFormat="1" ht="24">
      <c r="A64" s="35">
        <v>12</v>
      </c>
      <c r="B64" s="36" t="s">
        <v>299</v>
      </c>
      <c r="C64" s="35" t="s">
        <v>7</v>
      </c>
      <c r="D64" s="35"/>
      <c r="E64" s="35"/>
      <c r="F64" s="35"/>
      <c r="G64" s="37"/>
      <c r="H64" s="38"/>
      <c r="I64" s="39">
        <v>10</v>
      </c>
      <c r="J64" s="40"/>
      <c r="K64" s="40"/>
    </row>
    <row r="65" spans="1:11" s="1" customFormat="1" ht="24">
      <c r="A65" s="35">
        <v>13</v>
      </c>
      <c r="B65" s="36" t="s">
        <v>300</v>
      </c>
      <c r="C65" s="35" t="s">
        <v>7</v>
      </c>
      <c r="D65" s="35"/>
      <c r="E65" s="35"/>
      <c r="F65" s="35"/>
      <c r="G65" s="37"/>
      <c r="H65" s="38"/>
      <c r="I65" s="39">
        <v>10</v>
      </c>
      <c r="J65" s="40"/>
      <c r="K65" s="40"/>
    </row>
    <row r="66" spans="1:11" s="1" customFormat="1" ht="12.75">
      <c r="A66" s="35"/>
      <c r="B66" s="520" t="s">
        <v>11</v>
      </c>
      <c r="C66" s="520"/>
      <c r="D66" s="520"/>
      <c r="E66" s="520"/>
      <c r="F66" s="35"/>
      <c r="G66" s="38"/>
      <c r="H66" s="41" t="s">
        <v>14</v>
      </c>
      <c r="I66" s="27" t="str">
        <f>B51</f>
        <v>Pakiet 4</v>
      </c>
      <c r="J66" s="40"/>
      <c r="K66" s="40"/>
    </row>
    <row r="67" spans="6:11" ht="12.75">
      <c r="F67" s="480"/>
      <c r="G67" s="480"/>
      <c r="H67" s="69"/>
      <c r="I67" s="486"/>
      <c r="J67" s="480"/>
      <c r="K67" s="480"/>
    </row>
    <row r="68" spans="1:11" s="1" customFormat="1" ht="12.75">
      <c r="A68" s="130"/>
      <c r="B68" s="131" t="s">
        <v>17</v>
      </c>
      <c r="C68" s="132"/>
      <c r="D68" s="130"/>
      <c r="E68" s="130"/>
      <c r="F68" s="130"/>
      <c r="G68" s="133"/>
      <c r="H68" s="133"/>
      <c r="I68" s="134"/>
      <c r="J68" s="45"/>
      <c r="K68" s="45"/>
    </row>
    <row r="69" spans="1:11" s="4" customFormat="1" ht="24">
      <c r="A69" s="24" t="s">
        <v>0</v>
      </c>
      <c r="B69" s="256" t="s">
        <v>76</v>
      </c>
      <c r="C69" s="24" t="s">
        <v>2</v>
      </c>
      <c r="D69" s="24" t="s">
        <v>74</v>
      </c>
      <c r="E69" s="25" t="s">
        <v>8</v>
      </c>
      <c r="F69" s="25" t="s">
        <v>10</v>
      </c>
      <c r="G69" s="26" t="s">
        <v>44</v>
      </c>
      <c r="H69" s="26" t="s">
        <v>240</v>
      </c>
      <c r="I69" s="27" t="s">
        <v>4</v>
      </c>
      <c r="J69" s="26" t="s">
        <v>5</v>
      </c>
      <c r="K69" s="26" t="s">
        <v>3</v>
      </c>
    </row>
    <row r="70" spans="1:11" s="1" customFormat="1" ht="24">
      <c r="A70" s="35">
        <v>1</v>
      </c>
      <c r="B70" s="114" t="s">
        <v>77</v>
      </c>
      <c r="C70" s="35" t="s">
        <v>7</v>
      </c>
      <c r="D70" s="35"/>
      <c r="E70" s="35"/>
      <c r="F70" s="35"/>
      <c r="G70" s="40"/>
      <c r="H70" s="38"/>
      <c r="I70" s="39">
        <v>48</v>
      </c>
      <c r="J70" s="40"/>
      <c r="K70" s="40"/>
    </row>
    <row r="71" spans="1:11" ht="36">
      <c r="A71" s="35">
        <v>2</v>
      </c>
      <c r="B71" s="114" t="s">
        <v>238</v>
      </c>
      <c r="C71" s="35" t="s">
        <v>7</v>
      </c>
      <c r="D71" s="35"/>
      <c r="E71" s="35"/>
      <c r="F71" s="35"/>
      <c r="G71" s="40"/>
      <c r="H71" s="38"/>
      <c r="I71" s="39">
        <v>1020</v>
      </c>
      <c r="J71" s="40"/>
      <c r="K71" s="40"/>
    </row>
    <row r="72" spans="1:11" s="1" customFormat="1" ht="12.75">
      <c r="A72" s="35"/>
      <c r="B72" s="520" t="s">
        <v>11</v>
      </c>
      <c r="C72" s="520"/>
      <c r="D72" s="520"/>
      <c r="E72" s="520"/>
      <c r="F72" s="35"/>
      <c r="G72" s="38"/>
      <c r="H72" s="41" t="s">
        <v>14</v>
      </c>
      <c r="I72" s="27" t="str">
        <f>B68</f>
        <v>Pakiet 5</v>
      </c>
      <c r="J72" s="40"/>
      <c r="K72" s="40"/>
    </row>
    <row r="73" spans="1:11" s="1" customFormat="1" ht="12.75">
      <c r="A73" s="43"/>
      <c r="B73" s="68"/>
      <c r="C73" s="68"/>
      <c r="D73" s="68"/>
      <c r="E73" s="68"/>
      <c r="F73" s="43"/>
      <c r="G73" s="69"/>
      <c r="H73" s="70"/>
      <c r="I73" s="44"/>
      <c r="J73" s="45"/>
      <c r="K73" s="45"/>
    </row>
    <row r="74" spans="1:11" s="1" customFormat="1" ht="12.75">
      <c r="A74" s="130"/>
      <c r="B74" s="131" t="s">
        <v>18</v>
      </c>
      <c r="C74" s="132"/>
      <c r="D74" s="130"/>
      <c r="E74" s="130"/>
      <c r="F74" s="130"/>
      <c r="G74" s="133"/>
      <c r="H74" s="133"/>
      <c r="I74" s="134"/>
      <c r="J74" s="45"/>
      <c r="K74" s="45"/>
    </row>
    <row r="75" spans="1:11" s="4" customFormat="1" ht="24">
      <c r="A75" s="24" t="s">
        <v>0</v>
      </c>
      <c r="B75" s="256" t="s">
        <v>76</v>
      </c>
      <c r="C75" s="24" t="s">
        <v>2</v>
      </c>
      <c r="D75" s="24" t="s">
        <v>74</v>
      </c>
      <c r="E75" s="25" t="s">
        <v>8</v>
      </c>
      <c r="F75" s="25" t="s">
        <v>10</v>
      </c>
      <c r="G75" s="26" t="s">
        <v>44</v>
      </c>
      <c r="H75" s="26" t="s">
        <v>240</v>
      </c>
      <c r="I75" s="27" t="s">
        <v>4</v>
      </c>
      <c r="J75" s="26" t="s">
        <v>5</v>
      </c>
      <c r="K75" s="26" t="s">
        <v>3</v>
      </c>
    </row>
    <row r="76" spans="1:11" s="1" customFormat="1" ht="24">
      <c r="A76" s="35">
        <v>1</v>
      </c>
      <c r="B76" s="114" t="s">
        <v>79</v>
      </c>
      <c r="C76" s="35" t="s">
        <v>7</v>
      </c>
      <c r="D76" s="35"/>
      <c r="E76" s="35"/>
      <c r="F76" s="35"/>
      <c r="G76" s="40"/>
      <c r="H76" s="38"/>
      <c r="I76" s="39">
        <v>770</v>
      </c>
      <c r="J76" s="40"/>
      <c r="K76" s="40"/>
    </row>
    <row r="77" spans="1:11" s="1" customFormat="1" ht="12.75">
      <c r="A77" s="35">
        <v>2</v>
      </c>
      <c r="B77" s="114" t="s">
        <v>80</v>
      </c>
      <c r="C77" s="35" t="s">
        <v>7</v>
      </c>
      <c r="D77" s="35"/>
      <c r="E77" s="35"/>
      <c r="F77" s="35"/>
      <c r="G77" s="40"/>
      <c r="H77" s="38"/>
      <c r="I77" s="39">
        <v>54</v>
      </c>
      <c r="J77" s="40"/>
      <c r="K77" s="40"/>
    </row>
    <row r="78" spans="1:11" s="1" customFormat="1" ht="12.75">
      <c r="A78" s="35">
        <v>3</v>
      </c>
      <c r="B78" s="114" t="s">
        <v>81</v>
      </c>
      <c r="C78" s="35" t="s">
        <v>7</v>
      </c>
      <c r="D78" s="35"/>
      <c r="E78" s="35"/>
      <c r="F78" s="35"/>
      <c r="G78" s="40"/>
      <c r="H78" s="38"/>
      <c r="I78" s="39">
        <v>2</v>
      </c>
      <c r="J78" s="40"/>
      <c r="K78" s="40"/>
    </row>
    <row r="79" spans="1:11" s="1" customFormat="1" ht="24">
      <c r="A79" s="35">
        <v>4</v>
      </c>
      <c r="B79" s="114" t="s">
        <v>83</v>
      </c>
      <c r="C79" s="35" t="s">
        <v>7</v>
      </c>
      <c r="D79" s="35"/>
      <c r="E79" s="35"/>
      <c r="F79" s="35"/>
      <c r="G79" s="40"/>
      <c r="H79" s="38"/>
      <c r="I79" s="39">
        <v>50</v>
      </c>
      <c r="J79" s="40"/>
      <c r="K79" s="40"/>
    </row>
    <row r="80" spans="1:11" ht="24">
      <c r="A80" s="35">
        <v>5</v>
      </c>
      <c r="B80" s="114" t="s">
        <v>82</v>
      </c>
      <c r="C80" s="35" t="s">
        <v>7</v>
      </c>
      <c r="D80" s="35"/>
      <c r="E80" s="35"/>
      <c r="F80" s="35"/>
      <c r="G80" s="40"/>
      <c r="H80" s="38"/>
      <c r="I80" s="39">
        <v>610</v>
      </c>
      <c r="J80" s="40"/>
      <c r="K80" s="40"/>
    </row>
    <row r="81" spans="1:11" ht="12.75">
      <c r="A81" s="35">
        <v>6</v>
      </c>
      <c r="B81" s="114" t="s">
        <v>84</v>
      </c>
      <c r="C81" s="35" t="s">
        <v>7</v>
      </c>
      <c r="D81" s="35"/>
      <c r="E81" s="35"/>
      <c r="F81" s="35"/>
      <c r="G81" s="135"/>
      <c r="H81" s="38"/>
      <c r="I81" s="39">
        <v>5</v>
      </c>
      <c r="J81" s="40"/>
      <c r="K81" s="40"/>
    </row>
    <row r="82" spans="1:11" s="1" customFormat="1" ht="12.75">
      <c r="A82" s="35">
        <v>7</v>
      </c>
      <c r="B82" s="114" t="s">
        <v>85</v>
      </c>
      <c r="C82" s="35" t="s">
        <v>7</v>
      </c>
      <c r="D82" s="35"/>
      <c r="E82" s="35"/>
      <c r="F82" s="35"/>
      <c r="G82" s="135"/>
      <c r="H82" s="38"/>
      <c r="I82" s="39">
        <v>10</v>
      </c>
      <c r="J82" s="40"/>
      <c r="K82" s="40"/>
    </row>
    <row r="83" spans="1:11" s="10" customFormat="1" ht="12.75">
      <c r="A83" s="35">
        <v>8</v>
      </c>
      <c r="B83" s="114" t="s">
        <v>89</v>
      </c>
      <c r="C83" s="35" t="s">
        <v>7</v>
      </c>
      <c r="D83" s="35"/>
      <c r="E83" s="35"/>
      <c r="F83" s="35"/>
      <c r="G83" s="135"/>
      <c r="H83" s="38"/>
      <c r="I83" s="39">
        <v>20</v>
      </c>
      <c r="J83" s="40"/>
      <c r="K83" s="40"/>
    </row>
    <row r="84" spans="1:11" s="1" customFormat="1" ht="24">
      <c r="A84" s="35">
        <v>9</v>
      </c>
      <c r="B84" s="114" t="s">
        <v>90</v>
      </c>
      <c r="C84" s="35" t="s">
        <v>7</v>
      </c>
      <c r="D84" s="35"/>
      <c r="E84" s="35"/>
      <c r="F84" s="35"/>
      <c r="G84" s="40"/>
      <c r="H84" s="38"/>
      <c r="I84" s="39">
        <v>13</v>
      </c>
      <c r="J84" s="40"/>
      <c r="K84" s="40"/>
    </row>
    <row r="85" spans="1:11" s="1" customFormat="1" ht="24">
      <c r="A85" s="35">
        <v>10</v>
      </c>
      <c r="B85" s="114" t="s">
        <v>91</v>
      </c>
      <c r="C85" s="35" t="s">
        <v>7</v>
      </c>
      <c r="D85" s="35"/>
      <c r="E85" s="35"/>
      <c r="F85" s="35"/>
      <c r="G85" s="40"/>
      <c r="H85" s="38"/>
      <c r="I85" s="39">
        <v>1</v>
      </c>
      <c r="J85" s="40"/>
      <c r="K85" s="40"/>
    </row>
    <row r="86" spans="1:11" ht="24">
      <c r="A86" s="35">
        <v>11</v>
      </c>
      <c r="B86" s="114" t="s">
        <v>92</v>
      </c>
      <c r="C86" s="35" t="s">
        <v>7</v>
      </c>
      <c r="D86" s="35"/>
      <c r="E86" s="35"/>
      <c r="F86" s="35"/>
      <c r="G86" s="135"/>
      <c r="H86" s="38"/>
      <c r="I86" s="39">
        <v>2</v>
      </c>
      <c r="J86" s="40"/>
      <c r="K86" s="40"/>
    </row>
    <row r="87" spans="1:11" s="1" customFormat="1" ht="24">
      <c r="A87" s="35">
        <v>12</v>
      </c>
      <c r="B87" s="114" t="s">
        <v>93</v>
      </c>
      <c r="C87" s="35" t="s">
        <v>7</v>
      </c>
      <c r="D87" s="35"/>
      <c r="E87" s="35"/>
      <c r="F87" s="35"/>
      <c r="G87" s="40"/>
      <c r="H87" s="38"/>
      <c r="I87" s="39">
        <v>22</v>
      </c>
      <c r="J87" s="40"/>
      <c r="K87" s="40"/>
    </row>
    <row r="88" spans="1:11" s="1" customFormat="1" ht="36">
      <c r="A88" s="35">
        <v>13</v>
      </c>
      <c r="B88" s="114" t="s">
        <v>178</v>
      </c>
      <c r="C88" s="35" t="s">
        <v>7</v>
      </c>
      <c r="D88" s="35"/>
      <c r="E88" s="35"/>
      <c r="F88" s="35"/>
      <c r="G88" s="40"/>
      <c r="H88" s="38"/>
      <c r="I88" s="39">
        <v>10</v>
      </c>
      <c r="J88" s="40"/>
      <c r="K88" s="40"/>
    </row>
    <row r="89" spans="1:11" s="1" customFormat="1" ht="36">
      <c r="A89" s="35">
        <v>14</v>
      </c>
      <c r="B89" s="114" t="s">
        <v>97</v>
      </c>
      <c r="C89" s="35" t="s">
        <v>7</v>
      </c>
      <c r="D89" s="35"/>
      <c r="E89" s="35"/>
      <c r="F89" s="35"/>
      <c r="G89" s="40"/>
      <c r="H89" s="38"/>
      <c r="I89" s="39">
        <v>100</v>
      </c>
      <c r="J89" s="40"/>
      <c r="K89" s="40"/>
    </row>
    <row r="90" spans="1:11" s="1" customFormat="1" ht="36">
      <c r="A90" s="35">
        <v>15</v>
      </c>
      <c r="B90" s="114" t="s">
        <v>98</v>
      </c>
      <c r="C90" s="35" t="s">
        <v>7</v>
      </c>
      <c r="D90" s="35"/>
      <c r="E90" s="35"/>
      <c r="F90" s="35"/>
      <c r="G90" s="40"/>
      <c r="H90" s="38"/>
      <c r="I90" s="39">
        <v>150</v>
      </c>
      <c r="J90" s="40"/>
      <c r="K90" s="40"/>
    </row>
    <row r="91" spans="1:11" s="1" customFormat="1" ht="24">
      <c r="A91" s="35">
        <v>16</v>
      </c>
      <c r="B91" s="114" t="s">
        <v>99</v>
      </c>
      <c r="C91" s="35" t="s">
        <v>7</v>
      </c>
      <c r="D91" s="35"/>
      <c r="E91" s="35"/>
      <c r="F91" s="35"/>
      <c r="G91" s="40"/>
      <c r="H91" s="38"/>
      <c r="I91" s="39">
        <v>100</v>
      </c>
      <c r="J91" s="40"/>
      <c r="K91" s="40"/>
    </row>
    <row r="92" spans="1:11" s="1" customFormat="1" ht="48">
      <c r="A92" s="35">
        <v>17</v>
      </c>
      <c r="B92" s="114" t="s">
        <v>200</v>
      </c>
      <c r="C92" s="35" t="s">
        <v>7</v>
      </c>
      <c r="D92" s="35"/>
      <c r="E92" s="35"/>
      <c r="F92" s="35"/>
      <c r="G92" s="40"/>
      <c r="H92" s="38"/>
      <c r="I92" s="39">
        <v>10</v>
      </c>
      <c r="J92" s="40"/>
      <c r="K92" s="40"/>
    </row>
    <row r="93" spans="1:11" ht="24">
      <c r="A93" s="35">
        <v>18</v>
      </c>
      <c r="B93" s="114" t="s">
        <v>199</v>
      </c>
      <c r="C93" s="35" t="s">
        <v>7</v>
      </c>
      <c r="D93" s="35"/>
      <c r="E93" s="35"/>
      <c r="F93" s="35"/>
      <c r="G93" s="40"/>
      <c r="H93" s="38"/>
      <c r="I93" s="39">
        <v>85</v>
      </c>
      <c r="J93" s="40"/>
      <c r="K93" s="40"/>
    </row>
    <row r="94" spans="1:11" ht="12.75">
      <c r="A94" s="35"/>
      <c r="B94" s="520" t="s">
        <v>11</v>
      </c>
      <c r="C94" s="520"/>
      <c r="D94" s="520"/>
      <c r="E94" s="520"/>
      <c r="F94" s="35"/>
      <c r="G94" s="38"/>
      <c r="H94" s="41" t="s">
        <v>14</v>
      </c>
      <c r="I94" s="27" t="str">
        <f>B74</f>
        <v>Pakiet 6</v>
      </c>
      <c r="J94" s="40"/>
      <c r="K94" s="40"/>
    </row>
    <row r="95" spans="1:11" s="1" customFormat="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 s="136"/>
      <c r="B96" s="137" t="s">
        <v>19</v>
      </c>
      <c r="C96" s="138"/>
      <c r="D96" s="138"/>
      <c r="E96" s="138"/>
      <c r="F96" s="138"/>
      <c r="G96" s="138"/>
      <c r="H96" s="139"/>
      <c r="I96" s="140"/>
      <c r="J96" s="141"/>
      <c r="K96" s="141"/>
    </row>
    <row r="97" spans="1:11" ht="24">
      <c r="A97" s="24" t="s">
        <v>0</v>
      </c>
      <c r="B97" s="24" t="s">
        <v>76</v>
      </c>
      <c r="C97" s="24" t="s">
        <v>2</v>
      </c>
      <c r="D97" s="24" t="s">
        <v>74</v>
      </c>
      <c r="E97" s="25" t="s">
        <v>8</v>
      </c>
      <c r="F97" s="25" t="s">
        <v>10</v>
      </c>
      <c r="G97" s="26" t="s">
        <v>44</v>
      </c>
      <c r="H97" s="26" t="s">
        <v>240</v>
      </c>
      <c r="I97" s="27" t="s">
        <v>4</v>
      </c>
      <c r="J97" s="26" t="s">
        <v>5</v>
      </c>
      <c r="K97" s="26" t="s">
        <v>3</v>
      </c>
    </row>
    <row r="98" spans="1:11" ht="25.5">
      <c r="A98" s="261">
        <v>1</v>
      </c>
      <c r="B98" s="301" t="s">
        <v>96</v>
      </c>
      <c r="C98" s="261" t="s">
        <v>7</v>
      </c>
      <c r="D98" s="261"/>
      <c r="E98" s="261"/>
      <c r="F98" s="261"/>
      <c r="G98" s="272"/>
      <c r="H98" s="275"/>
      <c r="I98" s="28">
        <v>2600</v>
      </c>
      <c r="J98" s="272"/>
      <c r="K98" s="272"/>
    </row>
    <row r="99" spans="1:11" ht="12.75">
      <c r="A99" s="142"/>
      <c r="B99" s="142" t="s">
        <v>292</v>
      </c>
      <c r="C99" s="142"/>
      <c r="D99" s="142"/>
      <c r="E99" s="142"/>
      <c r="F99" s="142"/>
      <c r="G99" s="142"/>
      <c r="H99" s="446" t="s">
        <v>14</v>
      </c>
      <c r="I99" s="142" t="str">
        <f>B96</f>
        <v>Pakiet 7</v>
      </c>
      <c r="J99" s="445"/>
      <c r="K99" s="445"/>
    </row>
    <row r="101" spans="1:11" s="1" customFormat="1" ht="12.75">
      <c r="A101"/>
      <c r="B101"/>
      <c r="C101"/>
      <c r="D101"/>
      <c r="E101"/>
      <c r="F101"/>
      <c r="G101"/>
      <c r="H101"/>
      <c r="I101"/>
      <c r="J101"/>
      <c r="K101"/>
    </row>
    <row r="102" spans="1:11" s="1" customFormat="1" ht="12.75">
      <c r="A102" s="148"/>
      <c r="B102" s="291" t="s">
        <v>20</v>
      </c>
      <c r="C102" s="149"/>
      <c r="D102" s="149"/>
      <c r="E102" s="149"/>
      <c r="F102" s="149"/>
      <c r="G102" s="149"/>
      <c r="H102" s="149"/>
      <c r="I102" s="147"/>
      <c r="J102" s="149"/>
      <c r="K102" s="149"/>
    </row>
    <row r="103" spans="1:11" s="1" customFormat="1" ht="24">
      <c r="A103" s="24" t="s">
        <v>0</v>
      </c>
      <c r="B103" s="256" t="s">
        <v>76</v>
      </c>
      <c r="C103" s="24" t="s">
        <v>2</v>
      </c>
      <c r="D103" s="24" t="s">
        <v>74</v>
      </c>
      <c r="E103" s="25" t="s">
        <v>8</v>
      </c>
      <c r="F103" s="25" t="s">
        <v>10</v>
      </c>
      <c r="G103" s="26" t="s">
        <v>44</v>
      </c>
      <c r="H103" s="26" t="s">
        <v>240</v>
      </c>
      <c r="I103" s="27" t="s">
        <v>4</v>
      </c>
      <c r="J103" s="26" t="s">
        <v>5</v>
      </c>
      <c r="K103" s="26" t="s">
        <v>3</v>
      </c>
    </row>
    <row r="104" spans="1:11" s="1" customFormat="1" ht="24">
      <c r="A104" s="150">
        <v>1</v>
      </c>
      <c r="B104" s="151" t="s">
        <v>117</v>
      </c>
      <c r="C104" s="106" t="s">
        <v>7</v>
      </c>
      <c r="D104" s="152"/>
      <c r="E104" s="153"/>
      <c r="F104" s="153"/>
      <c r="G104" s="154"/>
      <c r="H104" s="155"/>
      <c r="I104" s="156">
        <v>85</v>
      </c>
      <c r="J104" s="157"/>
      <c r="K104" s="83"/>
    </row>
    <row r="105" spans="1:11" ht="24">
      <c r="A105" s="79">
        <v>2</v>
      </c>
      <c r="B105" s="256" t="s">
        <v>118</v>
      </c>
      <c r="C105" s="24" t="s">
        <v>7</v>
      </c>
      <c r="D105" s="158"/>
      <c r="E105" s="77"/>
      <c r="F105" s="77"/>
      <c r="G105" s="159"/>
      <c r="H105" s="160"/>
      <c r="I105" s="67">
        <v>2400</v>
      </c>
      <c r="J105" s="157"/>
      <c r="K105" s="83"/>
    </row>
    <row r="106" spans="1:11" ht="24">
      <c r="A106" s="79">
        <v>3</v>
      </c>
      <c r="B106" s="256" t="s">
        <v>119</v>
      </c>
      <c r="C106" s="24" t="s">
        <v>7</v>
      </c>
      <c r="D106" s="158"/>
      <c r="E106" s="77"/>
      <c r="F106" s="77"/>
      <c r="G106" s="159"/>
      <c r="H106" s="160"/>
      <c r="I106" s="67">
        <v>1060</v>
      </c>
      <c r="J106" s="157"/>
      <c r="K106" s="83"/>
    </row>
    <row r="107" spans="1:11" ht="24">
      <c r="A107" s="79">
        <v>4</v>
      </c>
      <c r="B107" s="256" t="s">
        <v>120</v>
      </c>
      <c r="C107" s="24" t="s">
        <v>7</v>
      </c>
      <c r="D107" s="158"/>
      <c r="E107" s="77"/>
      <c r="F107" s="77"/>
      <c r="G107" s="159"/>
      <c r="H107" s="160"/>
      <c r="I107" s="67">
        <v>550</v>
      </c>
      <c r="J107" s="479"/>
      <c r="K107" s="101"/>
    </row>
    <row r="108" spans="1:11" ht="13.5" thickBot="1">
      <c r="A108" s="85"/>
      <c r="B108" s="542" t="s">
        <v>204</v>
      </c>
      <c r="C108" s="543"/>
      <c r="D108" s="543"/>
      <c r="E108" s="544"/>
      <c r="F108" s="85"/>
      <c r="G108" s="87"/>
      <c r="H108" s="161" t="s">
        <v>14</v>
      </c>
      <c r="I108" s="478" t="str">
        <f>B102</f>
        <v>Pakiet 8</v>
      </c>
      <c r="J108" s="83"/>
      <c r="K108" s="83"/>
    </row>
    <row r="109" spans="1:11" ht="12.75">
      <c r="A109" s="71"/>
      <c r="B109" s="72"/>
      <c r="C109" s="72"/>
      <c r="D109" s="72"/>
      <c r="E109" s="72"/>
      <c r="F109" s="71"/>
      <c r="G109" s="74"/>
      <c r="H109" s="162"/>
      <c r="I109" s="44"/>
      <c r="J109" s="75"/>
      <c r="K109" s="75"/>
    </row>
    <row r="110" spans="1:11" s="1" customFormat="1" ht="12.75">
      <c r="A110" s="29"/>
      <c r="B110" s="30" t="s">
        <v>43</v>
      </c>
      <c r="C110" s="31"/>
      <c r="D110" s="31"/>
      <c r="E110" s="31"/>
      <c r="F110" s="31"/>
      <c r="G110" s="31"/>
      <c r="H110" s="32"/>
      <c r="I110" s="33"/>
      <c r="J110" s="34"/>
      <c r="K110" s="34"/>
    </row>
    <row r="111" spans="1:11" s="1" customFormat="1" ht="24">
      <c r="A111" s="24" t="s">
        <v>0</v>
      </c>
      <c r="B111" s="24" t="s">
        <v>76</v>
      </c>
      <c r="C111" s="24" t="s">
        <v>2</v>
      </c>
      <c r="D111" s="24" t="s">
        <v>74</v>
      </c>
      <c r="E111" s="25" t="s">
        <v>8</v>
      </c>
      <c r="F111" s="25" t="s">
        <v>10</v>
      </c>
      <c r="G111" s="26" t="s">
        <v>44</v>
      </c>
      <c r="H111" s="26" t="s">
        <v>240</v>
      </c>
      <c r="I111" s="27" t="s">
        <v>4</v>
      </c>
      <c r="J111" s="26" t="s">
        <v>5</v>
      </c>
      <c r="K111" s="26" t="s">
        <v>3</v>
      </c>
    </row>
    <row r="112" spans="1:11" s="1" customFormat="1" ht="24">
      <c r="A112" s="35">
        <v>1</v>
      </c>
      <c r="B112" s="36" t="s">
        <v>254</v>
      </c>
      <c r="C112" s="35" t="s">
        <v>7</v>
      </c>
      <c r="D112" s="35"/>
      <c r="E112" s="35"/>
      <c r="F112" s="35"/>
      <c r="G112" s="37"/>
      <c r="H112" s="38"/>
      <c r="I112" s="39">
        <v>12</v>
      </c>
      <c r="J112" s="40"/>
      <c r="K112" s="40"/>
    </row>
    <row r="113" spans="1:11" s="1" customFormat="1" ht="24">
      <c r="A113" s="35">
        <v>2</v>
      </c>
      <c r="B113" s="36" t="s">
        <v>253</v>
      </c>
      <c r="C113" s="35" t="s">
        <v>7</v>
      </c>
      <c r="D113" s="35"/>
      <c r="E113" s="35"/>
      <c r="F113" s="35"/>
      <c r="G113" s="37"/>
      <c r="H113" s="38"/>
      <c r="I113" s="39">
        <v>12</v>
      </c>
      <c r="J113" s="40"/>
      <c r="K113" s="40"/>
    </row>
    <row r="114" spans="1:11" ht="12.75">
      <c r="A114" s="35"/>
      <c r="B114" s="520" t="s">
        <v>296</v>
      </c>
      <c r="C114" s="520"/>
      <c r="D114" s="520"/>
      <c r="E114" s="520"/>
      <c r="F114" s="35"/>
      <c r="G114" s="38"/>
      <c r="H114" s="41" t="s">
        <v>14</v>
      </c>
      <c r="I114" s="27" t="str">
        <f>B110</f>
        <v>Pakiet 9</v>
      </c>
      <c r="J114" s="40"/>
      <c r="K114" s="40"/>
    </row>
    <row r="115" spans="1:11" ht="12.75">
      <c r="A115" s="43"/>
      <c r="B115" s="68"/>
      <c r="C115" s="68"/>
      <c r="D115" s="68"/>
      <c r="E115" s="68"/>
      <c r="F115" s="43"/>
      <c r="G115" s="69"/>
      <c r="H115" s="70"/>
      <c r="I115" s="44"/>
      <c r="J115" s="45"/>
      <c r="K115" s="45"/>
    </row>
    <row r="116" spans="1:11" s="286" customFormat="1" ht="12.75">
      <c r="A116" s="279"/>
      <c r="B116" s="280" t="s">
        <v>198</v>
      </c>
      <c r="C116" s="545"/>
      <c r="D116" s="545"/>
      <c r="E116" s="545"/>
      <c r="F116" s="281"/>
      <c r="G116" s="282"/>
      <c r="H116" s="283"/>
      <c r="I116" s="284"/>
      <c r="J116" s="285"/>
      <c r="K116" s="285"/>
    </row>
    <row r="117" spans="1:11" s="286" customFormat="1" ht="25.5">
      <c r="A117" s="261" t="s">
        <v>0</v>
      </c>
      <c r="B117" s="261" t="s">
        <v>76</v>
      </c>
      <c r="C117" s="261" t="s">
        <v>2</v>
      </c>
      <c r="D117" s="261" t="s">
        <v>74</v>
      </c>
      <c r="E117" s="306" t="s">
        <v>8</v>
      </c>
      <c r="F117" s="306" t="s">
        <v>10</v>
      </c>
      <c r="G117" s="262" t="s">
        <v>44</v>
      </c>
      <c r="H117" s="262" t="s">
        <v>240</v>
      </c>
      <c r="I117" s="263" t="s">
        <v>4</v>
      </c>
      <c r="J117" s="264" t="s">
        <v>5</v>
      </c>
      <c r="K117" s="262" t="s">
        <v>3</v>
      </c>
    </row>
    <row r="118" spans="1:11" s="286" customFormat="1" ht="16.5" customHeight="1">
      <c r="A118" s="270">
        <v>1</v>
      </c>
      <c r="B118" s="487" t="s">
        <v>302</v>
      </c>
      <c r="C118" s="270" t="s">
        <v>7</v>
      </c>
      <c r="D118" s="270"/>
      <c r="E118" s="270"/>
      <c r="F118" s="270"/>
      <c r="G118" s="377"/>
      <c r="H118" s="377"/>
      <c r="I118" s="163">
        <v>1</v>
      </c>
      <c r="J118" s="271"/>
      <c r="K118" s="272"/>
    </row>
    <row r="119" spans="1:11" s="287" customFormat="1" ht="16.5" customHeight="1">
      <c r="A119" s="270">
        <v>2</v>
      </c>
      <c r="B119" s="487" t="s">
        <v>301</v>
      </c>
      <c r="C119" s="270" t="s">
        <v>7</v>
      </c>
      <c r="D119" s="270"/>
      <c r="E119" s="270"/>
      <c r="F119" s="270"/>
      <c r="G119" s="377"/>
      <c r="H119" s="377"/>
      <c r="I119" s="163">
        <v>1</v>
      </c>
      <c r="J119" s="271"/>
      <c r="K119" s="272"/>
    </row>
    <row r="120" spans="1:11" s="286" customFormat="1" ht="16.5" customHeight="1">
      <c r="A120" s="270">
        <v>3</v>
      </c>
      <c r="B120" s="487" t="s">
        <v>303</v>
      </c>
      <c r="C120" s="270" t="s">
        <v>7</v>
      </c>
      <c r="D120" s="270"/>
      <c r="E120" s="270"/>
      <c r="F120" s="270"/>
      <c r="G120" s="377"/>
      <c r="H120" s="377"/>
      <c r="I120" s="163">
        <v>1</v>
      </c>
      <c r="J120" s="271"/>
      <c r="K120" s="272"/>
    </row>
    <row r="121" spans="1:11" s="286" customFormat="1" ht="12.75">
      <c r="A121" s="270">
        <v>4</v>
      </c>
      <c r="B121" s="273" t="s">
        <v>121</v>
      </c>
      <c r="C121" s="270" t="s">
        <v>7</v>
      </c>
      <c r="D121" s="274"/>
      <c r="E121" s="270"/>
      <c r="F121" s="270"/>
      <c r="G121" s="377"/>
      <c r="H121" s="377"/>
      <c r="I121" s="163">
        <v>3</v>
      </c>
      <c r="J121" s="271"/>
      <c r="K121" s="272"/>
    </row>
    <row r="122" spans="1:11" s="286" customFormat="1" ht="12.75">
      <c r="A122" s="270">
        <v>5</v>
      </c>
      <c r="B122" s="273" t="s">
        <v>122</v>
      </c>
      <c r="C122" s="270" t="s">
        <v>7</v>
      </c>
      <c r="D122" s="274"/>
      <c r="E122" s="270"/>
      <c r="F122" s="270"/>
      <c r="G122" s="377"/>
      <c r="H122" s="377"/>
      <c r="I122" s="163">
        <v>72</v>
      </c>
      <c r="J122" s="271"/>
      <c r="K122" s="272"/>
    </row>
    <row r="123" spans="1:11" s="288" customFormat="1" ht="12.75">
      <c r="A123" s="270">
        <v>6</v>
      </c>
      <c r="B123" s="273" t="s">
        <v>123</v>
      </c>
      <c r="C123" s="270" t="s">
        <v>7</v>
      </c>
      <c r="D123" s="261"/>
      <c r="E123" s="261"/>
      <c r="F123" s="270"/>
      <c r="G123" s="275"/>
      <c r="H123" s="275"/>
      <c r="I123" s="28">
        <v>24</v>
      </c>
      <c r="J123" s="271"/>
      <c r="K123" s="272"/>
    </row>
    <row r="124" spans="1:11" s="286" customFormat="1" ht="25.5">
      <c r="A124" s="270">
        <v>7</v>
      </c>
      <c r="B124" s="273" t="s">
        <v>124</v>
      </c>
      <c r="C124" s="270" t="s">
        <v>7</v>
      </c>
      <c r="D124" s="270"/>
      <c r="E124" s="270"/>
      <c r="F124" s="270"/>
      <c r="G124" s="377"/>
      <c r="H124" s="377"/>
      <c r="I124" s="163">
        <v>1</v>
      </c>
      <c r="J124" s="271"/>
      <c r="K124" s="272"/>
    </row>
    <row r="125" spans="1:11" s="286" customFormat="1" ht="25.5">
      <c r="A125" s="270">
        <v>8</v>
      </c>
      <c r="B125" s="273" t="s">
        <v>125</v>
      </c>
      <c r="C125" s="270" t="s">
        <v>7</v>
      </c>
      <c r="D125" s="270"/>
      <c r="E125" s="270"/>
      <c r="F125" s="270"/>
      <c r="G125" s="377"/>
      <c r="H125" s="377"/>
      <c r="I125" s="163">
        <v>1</v>
      </c>
      <c r="J125" s="271"/>
      <c r="K125" s="272"/>
    </row>
    <row r="126" spans="1:11" s="286" customFormat="1" ht="25.5">
      <c r="A126" s="270">
        <v>9</v>
      </c>
      <c r="B126" s="273" t="s">
        <v>232</v>
      </c>
      <c r="C126" s="270" t="s">
        <v>7</v>
      </c>
      <c r="D126" s="261"/>
      <c r="E126" s="270"/>
      <c r="F126" s="270"/>
      <c r="G126" s="275"/>
      <c r="H126" s="275"/>
      <c r="I126" s="28">
        <v>2</v>
      </c>
      <c r="J126" s="271"/>
      <c r="K126" s="272"/>
    </row>
    <row r="127" spans="1:11" s="286" customFormat="1" ht="25.5">
      <c r="A127" s="270">
        <v>10</v>
      </c>
      <c r="B127" s="381" t="s">
        <v>233</v>
      </c>
      <c r="C127" s="427" t="s">
        <v>7</v>
      </c>
      <c r="D127" s="426"/>
      <c r="E127" s="427"/>
      <c r="F127" s="427"/>
      <c r="G127" s="391"/>
      <c r="H127" s="377"/>
      <c r="I127" s="163">
        <v>2</v>
      </c>
      <c r="J127" s="271"/>
      <c r="K127" s="272"/>
    </row>
    <row r="128" spans="1:11" s="288" customFormat="1" ht="25.5">
      <c r="A128" s="270">
        <v>11</v>
      </c>
      <c r="B128" s="276" t="s">
        <v>234</v>
      </c>
      <c r="C128" s="261" t="s">
        <v>7</v>
      </c>
      <c r="D128" s="261"/>
      <c r="E128" s="261"/>
      <c r="F128" s="261"/>
      <c r="G128" s="275"/>
      <c r="H128" s="277"/>
      <c r="I128" s="163">
        <v>2</v>
      </c>
      <c r="J128" s="271"/>
      <c r="K128" s="449"/>
    </row>
    <row r="129" spans="1:12" s="286" customFormat="1" ht="13.5" thickBot="1">
      <c r="A129" s="276"/>
      <c r="B129" s="530" t="s">
        <v>202</v>
      </c>
      <c r="C129" s="531"/>
      <c r="D129" s="531"/>
      <c r="E129" s="532"/>
      <c r="F129" s="261"/>
      <c r="G129" s="275"/>
      <c r="H129" s="278" t="s">
        <v>14</v>
      </c>
      <c r="I129" s="447" t="str">
        <f>B116</f>
        <v>Pakiet 10</v>
      </c>
      <c r="J129" s="272"/>
      <c r="K129" s="272"/>
      <c r="L129" s="412"/>
    </row>
    <row r="130" spans="1:11" s="1" customFormat="1" ht="12.75">
      <c r="A130" s="3"/>
      <c r="B130" s="2"/>
      <c r="C130" s="2"/>
      <c r="D130" s="2"/>
      <c r="E130" s="2"/>
      <c r="F130" s="5"/>
      <c r="G130" s="11"/>
      <c r="H130" s="7"/>
      <c r="I130" s="16"/>
      <c r="J130" s="12"/>
      <c r="K130" s="12"/>
    </row>
    <row r="131" spans="1:11" s="1" customFormat="1" ht="12.75">
      <c r="A131" s="148"/>
      <c r="B131" s="290" t="s">
        <v>21</v>
      </c>
      <c r="C131" s="533"/>
      <c r="D131" s="533"/>
      <c r="E131" s="533"/>
      <c r="F131" s="148"/>
      <c r="G131" s="292"/>
      <c r="H131" s="293"/>
      <c r="I131" s="209"/>
      <c r="J131" s="210"/>
      <c r="K131" s="210"/>
    </row>
    <row r="132" spans="1:11" s="1" customFormat="1" ht="24">
      <c r="A132" s="24" t="s">
        <v>0</v>
      </c>
      <c r="B132" s="256" t="s">
        <v>76</v>
      </c>
      <c r="C132" s="24" t="s">
        <v>2</v>
      </c>
      <c r="D132" s="24" t="s">
        <v>74</v>
      </c>
      <c r="E132" s="25" t="s">
        <v>8</v>
      </c>
      <c r="F132" s="25" t="s">
        <v>10</v>
      </c>
      <c r="G132" s="26" t="s">
        <v>44</v>
      </c>
      <c r="H132" s="26" t="s">
        <v>240</v>
      </c>
      <c r="I132" s="27" t="s">
        <v>4</v>
      </c>
      <c r="J132" s="26" t="s">
        <v>5</v>
      </c>
      <c r="K132" s="26" t="s">
        <v>3</v>
      </c>
    </row>
    <row r="133" spans="1:11" s="1" customFormat="1" ht="24">
      <c r="A133" s="24">
        <v>1</v>
      </c>
      <c r="B133" s="256" t="s">
        <v>224</v>
      </c>
      <c r="C133" s="24" t="s">
        <v>7</v>
      </c>
      <c r="D133" s="24"/>
      <c r="E133" s="24"/>
      <c r="F133" s="24"/>
      <c r="G133" s="102"/>
      <c r="H133" s="102"/>
      <c r="I133" s="39">
        <v>13</v>
      </c>
      <c r="J133" s="83"/>
      <c r="K133" s="83"/>
    </row>
    <row r="134" spans="1:11" s="1" customFormat="1" ht="24">
      <c r="A134" s="24">
        <v>2</v>
      </c>
      <c r="B134" s="256" t="s">
        <v>100</v>
      </c>
      <c r="C134" s="24" t="s">
        <v>7</v>
      </c>
      <c r="D134" s="24"/>
      <c r="E134" s="24"/>
      <c r="F134" s="24"/>
      <c r="G134" s="213"/>
      <c r="H134" s="102"/>
      <c r="I134" s="39">
        <v>7</v>
      </c>
      <c r="J134" s="83"/>
      <c r="K134" s="83"/>
    </row>
    <row r="135" spans="1:11" s="1" customFormat="1" ht="24">
      <c r="A135" s="24">
        <v>3</v>
      </c>
      <c r="B135" s="256" t="s">
        <v>102</v>
      </c>
      <c r="C135" s="24" t="s">
        <v>7</v>
      </c>
      <c r="D135" s="24"/>
      <c r="E135" s="24"/>
      <c r="F135" s="24"/>
      <c r="G135" s="213"/>
      <c r="H135" s="102"/>
      <c r="I135" s="39">
        <v>10</v>
      </c>
      <c r="J135" s="83"/>
      <c r="K135" s="83"/>
    </row>
    <row r="136" spans="1:11" s="1" customFormat="1" ht="36">
      <c r="A136" s="24">
        <v>4</v>
      </c>
      <c r="B136" s="256" t="s">
        <v>101</v>
      </c>
      <c r="C136" s="24" t="s">
        <v>7</v>
      </c>
      <c r="D136" s="24"/>
      <c r="E136" s="24"/>
      <c r="F136" s="24"/>
      <c r="G136" s="213"/>
      <c r="H136" s="102"/>
      <c r="I136" s="39">
        <v>2</v>
      </c>
      <c r="J136" s="83"/>
      <c r="K136" s="83"/>
    </row>
    <row r="137" spans="1:11" s="1" customFormat="1" ht="36">
      <c r="A137" s="24">
        <v>5</v>
      </c>
      <c r="B137" s="256" t="s">
        <v>103</v>
      </c>
      <c r="C137" s="24" t="s">
        <v>7</v>
      </c>
      <c r="D137" s="24"/>
      <c r="E137" s="24"/>
      <c r="F137" s="24"/>
      <c r="G137" s="213"/>
      <c r="H137" s="102"/>
      <c r="I137" s="39">
        <v>5</v>
      </c>
      <c r="J137" s="83"/>
      <c r="K137" s="83"/>
    </row>
    <row r="138" spans="1:11" s="1" customFormat="1" ht="36">
      <c r="A138" s="24">
        <v>6</v>
      </c>
      <c r="B138" s="256" t="s">
        <v>104</v>
      </c>
      <c r="C138" s="24" t="s">
        <v>7</v>
      </c>
      <c r="D138" s="24"/>
      <c r="E138" s="24"/>
      <c r="F138" s="24"/>
      <c r="G138" s="213"/>
      <c r="H138" s="102"/>
      <c r="I138" s="39">
        <v>2</v>
      </c>
      <c r="J138" s="83"/>
      <c r="K138" s="83"/>
    </row>
    <row r="139" spans="1:11" ht="24">
      <c r="A139" s="24">
        <v>7</v>
      </c>
      <c r="B139" s="256" t="s">
        <v>142</v>
      </c>
      <c r="C139" s="24" t="s">
        <v>7</v>
      </c>
      <c r="D139" s="24"/>
      <c r="E139" s="24"/>
      <c r="F139" s="24"/>
      <c r="G139" s="102"/>
      <c r="H139" s="102"/>
      <c r="I139" s="39">
        <v>2</v>
      </c>
      <c r="J139" s="83"/>
      <c r="K139" s="83"/>
    </row>
    <row r="140" spans="1:11" s="1" customFormat="1" ht="24">
      <c r="A140" s="24">
        <v>8</v>
      </c>
      <c r="B140" s="256" t="s">
        <v>143</v>
      </c>
      <c r="C140" s="24" t="s">
        <v>7</v>
      </c>
      <c r="D140" s="24"/>
      <c r="E140" s="24"/>
      <c r="F140" s="24"/>
      <c r="G140" s="102"/>
      <c r="H140" s="102"/>
      <c r="I140" s="39">
        <v>2</v>
      </c>
      <c r="J140" s="83"/>
      <c r="K140" s="83"/>
    </row>
    <row r="141" spans="1:11" s="6" customFormat="1" ht="12.75">
      <c r="A141" s="24">
        <v>9</v>
      </c>
      <c r="B141" s="256" t="s">
        <v>105</v>
      </c>
      <c r="C141" s="24" t="s">
        <v>7</v>
      </c>
      <c r="D141" s="24"/>
      <c r="E141" s="24"/>
      <c r="F141" s="24"/>
      <c r="G141" s="213"/>
      <c r="H141" s="102"/>
      <c r="I141" s="39">
        <v>250</v>
      </c>
      <c r="J141" s="83"/>
      <c r="K141" s="83"/>
    </row>
    <row r="142" spans="1:11" s="6" customFormat="1" ht="24">
      <c r="A142" s="24">
        <v>10</v>
      </c>
      <c r="B142" s="256" t="s">
        <v>155</v>
      </c>
      <c r="C142" s="24" t="s">
        <v>7</v>
      </c>
      <c r="D142" s="24"/>
      <c r="E142" s="24"/>
      <c r="F142" s="24"/>
      <c r="G142" s="102"/>
      <c r="H142" s="102"/>
      <c r="I142" s="39">
        <v>12</v>
      </c>
      <c r="J142" s="83"/>
      <c r="K142" s="83"/>
    </row>
    <row r="143" spans="1:11" s="1" customFormat="1" ht="12.75">
      <c r="A143" s="35"/>
      <c r="B143" s="535" t="s">
        <v>11</v>
      </c>
      <c r="C143" s="536"/>
      <c r="D143" s="536"/>
      <c r="E143" s="537"/>
      <c r="F143" s="35"/>
      <c r="G143" s="38"/>
      <c r="H143" s="41" t="s">
        <v>14</v>
      </c>
      <c r="I143" s="27" t="str">
        <f>B131</f>
        <v>Pakiet 11</v>
      </c>
      <c r="J143" s="40"/>
      <c r="K143" s="40"/>
    </row>
    <row r="144" spans="1:11" ht="12.75">
      <c r="A144" s="43"/>
      <c r="B144" s="68"/>
      <c r="C144" s="68"/>
      <c r="D144" s="68"/>
      <c r="E144" s="68"/>
      <c r="F144" s="43"/>
      <c r="G144" s="69"/>
      <c r="H144" s="70"/>
      <c r="I144" s="44"/>
      <c r="J144" s="45"/>
      <c r="K144" s="45"/>
    </row>
    <row r="145" spans="1:11" ht="12.75">
      <c r="A145" s="29"/>
      <c r="B145" s="30" t="s">
        <v>22</v>
      </c>
      <c r="C145" s="31"/>
      <c r="D145" s="31"/>
      <c r="E145" s="31"/>
      <c r="F145" s="31"/>
      <c r="G145" s="31"/>
      <c r="H145" s="32"/>
      <c r="I145" s="33"/>
      <c r="J145" s="34"/>
      <c r="K145" s="34"/>
    </row>
    <row r="146" spans="1:11" ht="24">
      <c r="A146" s="24" t="s">
        <v>0</v>
      </c>
      <c r="B146" s="24" t="s">
        <v>76</v>
      </c>
      <c r="C146" s="24" t="s">
        <v>2</v>
      </c>
      <c r="D146" s="24" t="s">
        <v>74</v>
      </c>
      <c r="E146" s="25" t="s">
        <v>8</v>
      </c>
      <c r="F146" s="25" t="s">
        <v>10</v>
      </c>
      <c r="G146" s="26" t="s">
        <v>44</v>
      </c>
      <c r="H146" s="26" t="s">
        <v>240</v>
      </c>
      <c r="I146" s="27" t="s">
        <v>4</v>
      </c>
      <c r="J146" s="26" t="s">
        <v>5</v>
      </c>
      <c r="K146" s="26" t="s">
        <v>3</v>
      </c>
    </row>
    <row r="147" spans="1:11" s="1" customFormat="1" ht="12.75">
      <c r="A147" s="35">
        <v>1</v>
      </c>
      <c r="B147" s="36" t="s">
        <v>243</v>
      </c>
      <c r="C147" s="35" t="s">
        <v>9</v>
      </c>
      <c r="D147" s="35"/>
      <c r="E147" s="35"/>
      <c r="F147" s="35"/>
      <c r="G147" s="37"/>
      <c r="H147" s="38"/>
      <c r="I147" s="39">
        <v>100</v>
      </c>
      <c r="J147" s="40"/>
      <c r="K147" s="40"/>
    </row>
    <row r="148" spans="1:11" s="1" customFormat="1" ht="12.75">
      <c r="A148" s="35"/>
      <c r="B148" s="520" t="s">
        <v>295</v>
      </c>
      <c r="C148" s="520"/>
      <c r="D148" s="520"/>
      <c r="E148" s="520"/>
      <c r="F148" s="35"/>
      <c r="G148" s="38"/>
      <c r="H148" s="41" t="s">
        <v>14</v>
      </c>
      <c r="I148" s="27" t="str">
        <f>B145</f>
        <v>Pakiet 12</v>
      </c>
      <c r="J148" s="40"/>
      <c r="K148" s="40"/>
    </row>
    <row r="149" spans="1:11" s="1" customFormat="1" ht="12.75">
      <c r="A149" s="43"/>
      <c r="B149" s="68"/>
      <c r="C149" s="68"/>
      <c r="D149" s="68"/>
      <c r="E149" s="68"/>
      <c r="F149" s="43"/>
      <c r="G149" s="69"/>
      <c r="H149" s="70"/>
      <c r="I149" s="44"/>
      <c r="J149" s="45"/>
      <c r="K149" s="45"/>
    </row>
    <row r="150" spans="1:11" s="1" customFormat="1" ht="12.75">
      <c r="A150" s="71"/>
      <c r="B150" s="72" t="s">
        <v>23</v>
      </c>
      <c r="C150" s="73"/>
      <c r="D150" s="71"/>
      <c r="E150" s="71"/>
      <c r="F150" s="71"/>
      <c r="G150" s="74"/>
      <c r="H150" s="74"/>
      <c r="I150" s="44"/>
      <c r="J150" s="75"/>
      <c r="K150" s="75"/>
    </row>
    <row r="151" spans="1:11" ht="24">
      <c r="A151" s="24" t="s">
        <v>0</v>
      </c>
      <c r="B151" s="256" t="s">
        <v>76</v>
      </c>
      <c r="C151" s="24" t="s">
        <v>2</v>
      </c>
      <c r="D151" s="24" t="s">
        <v>74</v>
      </c>
      <c r="E151" s="25" t="s">
        <v>8</v>
      </c>
      <c r="F151" s="25" t="s">
        <v>10</v>
      </c>
      <c r="G151" s="26" t="s">
        <v>44</v>
      </c>
      <c r="H151" s="26" t="s">
        <v>240</v>
      </c>
      <c r="I151" s="27" t="s">
        <v>4</v>
      </c>
      <c r="J151" s="76" t="s">
        <v>5</v>
      </c>
      <c r="K151" s="26" t="s">
        <v>3</v>
      </c>
    </row>
    <row r="152" spans="1:11" s="1" customFormat="1" ht="24">
      <c r="A152" s="77">
        <v>1</v>
      </c>
      <c r="B152" s="78" t="s">
        <v>116</v>
      </c>
      <c r="C152" s="77" t="s">
        <v>7</v>
      </c>
      <c r="D152" s="77"/>
      <c r="E152" s="77"/>
      <c r="F152" s="79"/>
      <c r="G152" s="80"/>
      <c r="H152" s="81"/>
      <c r="I152" s="67">
        <v>350</v>
      </c>
      <c r="J152" s="82"/>
      <c r="K152" s="83"/>
    </row>
    <row r="153" spans="1:11" s="1" customFormat="1" ht="13.5" thickBot="1">
      <c r="A153" s="84"/>
      <c r="B153" s="538" t="s">
        <v>203</v>
      </c>
      <c r="C153" s="539"/>
      <c r="D153" s="539"/>
      <c r="E153" s="540"/>
      <c r="F153" s="85"/>
      <c r="G153" s="86"/>
      <c r="H153" s="87" t="s">
        <v>14</v>
      </c>
      <c r="I153" s="88" t="str">
        <f>B150</f>
        <v>Pakiet 13</v>
      </c>
      <c r="J153" s="89"/>
      <c r="K153" s="83"/>
    </row>
    <row r="154" spans="1:11" s="1" customFormat="1" ht="12.75">
      <c r="A154" s="258"/>
      <c r="B154" s="257"/>
      <c r="C154" s="257"/>
      <c r="D154" s="257"/>
      <c r="E154" s="257"/>
      <c r="F154" s="258"/>
      <c r="G154" s="15"/>
      <c r="H154" s="15"/>
      <c r="I154" s="16"/>
      <c r="J154" s="20"/>
      <c r="K154" s="20"/>
    </row>
    <row r="155" s="171" customFormat="1" ht="12"/>
    <row r="156" spans="1:11" s="1" customFormat="1" ht="12.75">
      <c r="A156" s="71"/>
      <c r="B156" s="72" t="s">
        <v>24</v>
      </c>
      <c r="C156" s="73"/>
      <c r="D156" s="71"/>
      <c r="E156" s="71"/>
      <c r="F156" s="71"/>
      <c r="G156" s="74"/>
      <c r="H156" s="74"/>
      <c r="I156" s="44"/>
      <c r="J156" s="75"/>
      <c r="K156" s="75"/>
    </row>
    <row r="157" spans="1:11" ht="24">
      <c r="A157" s="24" t="s">
        <v>0</v>
      </c>
      <c r="B157" s="256" t="s">
        <v>76</v>
      </c>
      <c r="C157" s="24" t="s">
        <v>2</v>
      </c>
      <c r="D157" s="24" t="s">
        <v>74</v>
      </c>
      <c r="E157" s="25" t="s">
        <v>8</v>
      </c>
      <c r="F157" s="25" t="s">
        <v>10</v>
      </c>
      <c r="G157" s="26" t="s">
        <v>44</v>
      </c>
      <c r="H157" s="26" t="s">
        <v>240</v>
      </c>
      <c r="I157" s="27" t="s">
        <v>4</v>
      </c>
      <c r="J157" s="76" t="s">
        <v>5</v>
      </c>
      <c r="K157" s="26" t="s">
        <v>3</v>
      </c>
    </row>
    <row r="158" spans="1:11" s="168" customFormat="1" ht="24">
      <c r="A158" s="35">
        <v>1</v>
      </c>
      <c r="B158" s="200" t="s">
        <v>115</v>
      </c>
      <c r="C158" s="24" t="s">
        <v>7</v>
      </c>
      <c r="D158" s="24"/>
      <c r="E158" s="24"/>
      <c r="F158" s="212"/>
      <c r="G158" s="213"/>
      <c r="H158" s="102"/>
      <c r="I158" s="39">
        <v>600</v>
      </c>
      <c r="J158" s="83"/>
      <c r="K158" s="83"/>
    </row>
    <row r="159" spans="1:11" s="1" customFormat="1" ht="13.5" thickBot="1">
      <c r="A159" s="84"/>
      <c r="B159" s="538" t="s">
        <v>203</v>
      </c>
      <c r="C159" s="539"/>
      <c r="D159" s="539"/>
      <c r="E159" s="540"/>
      <c r="F159" s="85"/>
      <c r="G159" s="86"/>
      <c r="H159" s="87" t="s">
        <v>14</v>
      </c>
      <c r="I159" s="88" t="str">
        <f>B156</f>
        <v>Pakiet 14</v>
      </c>
      <c r="J159" s="89"/>
      <c r="K159" s="89"/>
    </row>
    <row r="160" spans="1:11" s="168" customFormat="1" ht="12">
      <c r="A160" s="171"/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</row>
    <row r="161" spans="1:11" s="1" customFormat="1" ht="12.75">
      <c r="A161" s="71"/>
      <c r="B161" s="72"/>
      <c r="C161" s="72"/>
      <c r="D161" s="72"/>
      <c r="E161" s="72"/>
      <c r="F161" s="71"/>
      <c r="G161" s="74"/>
      <c r="H161" s="74"/>
      <c r="I161" s="44"/>
      <c r="J161" s="75"/>
      <c r="K161" s="75"/>
    </row>
    <row r="162" spans="1:11" s="4" customFormat="1" ht="12.75">
      <c r="A162" s="230"/>
      <c r="B162" s="481" t="s">
        <v>25</v>
      </c>
      <c r="C162" s="541"/>
      <c r="D162" s="541"/>
      <c r="E162" s="541"/>
      <c r="F162" s="541"/>
      <c r="G162" s="541"/>
      <c r="H162" s="320"/>
      <c r="I162" s="300"/>
      <c r="J162" s="321"/>
      <c r="K162" s="321"/>
    </row>
    <row r="163" spans="1:11" ht="51">
      <c r="A163" s="261" t="s">
        <v>0</v>
      </c>
      <c r="B163" s="261" t="s">
        <v>225</v>
      </c>
      <c r="C163" s="261" t="s">
        <v>2</v>
      </c>
      <c r="D163" s="261" t="s">
        <v>74</v>
      </c>
      <c r="E163" s="42" t="s">
        <v>8</v>
      </c>
      <c r="F163" s="42" t="s">
        <v>10</v>
      </c>
      <c r="G163" s="262" t="s">
        <v>44</v>
      </c>
      <c r="H163" s="262" t="s">
        <v>240</v>
      </c>
      <c r="I163" s="263" t="s">
        <v>4</v>
      </c>
      <c r="J163" s="264" t="s">
        <v>5</v>
      </c>
      <c r="K163" s="262" t="s">
        <v>3</v>
      </c>
    </row>
    <row r="164" spans="1:11" ht="25.5">
      <c r="A164" s="127">
        <v>1</v>
      </c>
      <c r="B164" s="234" t="s">
        <v>157</v>
      </c>
      <c r="C164" s="322" t="s">
        <v>7</v>
      </c>
      <c r="D164" s="323"/>
      <c r="E164" s="127"/>
      <c r="F164" s="127"/>
      <c r="G164" s="129"/>
      <c r="H164" s="129"/>
      <c r="I164" s="28">
        <v>75</v>
      </c>
      <c r="J164" s="128"/>
      <c r="K164" s="128"/>
    </row>
    <row r="165" spans="1:11" s="1" customFormat="1" ht="12.75">
      <c r="A165" s="127">
        <v>2</v>
      </c>
      <c r="B165" s="234" t="s">
        <v>158</v>
      </c>
      <c r="C165" s="322" t="s">
        <v>7</v>
      </c>
      <c r="D165" s="296"/>
      <c r="E165" s="127"/>
      <c r="F165" s="127"/>
      <c r="G165" s="129"/>
      <c r="H165" s="129"/>
      <c r="I165" s="28">
        <v>1200</v>
      </c>
      <c r="J165" s="128"/>
      <c r="K165" s="128"/>
    </row>
    <row r="166" spans="1:11" s="1" customFormat="1" ht="25.5">
      <c r="A166" s="127">
        <v>3</v>
      </c>
      <c r="B166" s="234" t="s">
        <v>159</v>
      </c>
      <c r="C166" s="322" t="s">
        <v>7</v>
      </c>
      <c r="D166" s="296"/>
      <c r="E166" s="127"/>
      <c r="F166" s="324"/>
      <c r="G166" s="129"/>
      <c r="H166" s="325"/>
      <c r="I166" s="28">
        <v>400</v>
      </c>
      <c r="J166" s="128"/>
      <c r="K166" s="128"/>
    </row>
    <row r="167" spans="1:11" s="1" customFormat="1" ht="38.25">
      <c r="A167" s="127">
        <v>4</v>
      </c>
      <c r="B167" s="234" t="s">
        <v>160</v>
      </c>
      <c r="C167" s="322" t="s">
        <v>7</v>
      </c>
      <c r="D167" s="296"/>
      <c r="E167" s="127"/>
      <c r="F167" s="127"/>
      <c r="G167" s="129"/>
      <c r="H167" s="129"/>
      <c r="I167" s="28">
        <v>20</v>
      </c>
      <c r="J167" s="128"/>
      <c r="K167" s="128"/>
    </row>
    <row r="168" spans="1:11" s="1" customFormat="1" ht="25.5">
      <c r="A168" s="127">
        <v>5</v>
      </c>
      <c r="B168" s="234" t="s">
        <v>161</v>
      </c>
      <c r="C168" s="322" t="s">
        <v>7</v>
      </c>
      <c r="D168" s="296"/>
      <c r="E168" s="127"/>
      <c r="F168" s="127"/>
      <c r="G168" s="129"/>
      <c r="H168" s="129"/>
      <c r="I168" s="28">
        <v>380</v>
      </c>
      <c r="J168" s="128"/>
      <c r="K168" s="128"/>
    </row>
    <row r="169" spans="1:11" s="1" customFormat="1" ht="25.5">
      <c r="A169" s="127">
        <v>6</v>
      </c>
      <c r="B169" s="234" t="s">
        <v>162</v>
      </c>
      <c r="C169" s="322" t="s">
        <v>7</v>
      </c>
      <c r="D169" s="296"/>
      <c r="E169" s="127"/>
      <c r="F169" s="127"/>
      <c r="G169" s="129"/>
      <c r="H169" s="129"/>
      <c r="I169" s="28">
        <v>520</v>
      </c>
      <c r="J169" s="128"/>
      <c r="K169" s="128"/>
    </row>
    <row r="170" spans="1:11" ht="25.5">
      <c r="A170" s="127">
        <v>7</v>
      </c>
      <c r="B170" s="234" t="s">
        <v>165</v>
      </c>
      <c r="C170" s="322" t="s">
        <v>7</v>
      </c>
      <c r="D170" s="127"/>
      <c r="E170" s="127"/>
      <c r="F170" s="127"/>
      <c r="G170" s="295"/>
      <c r="H170" s="129"/>
      <c r="I170" s="28">
        <v>10</v>
      </c>
      <c r="J170" s="128"/>
      <c r="K170" s="128"/>
    </row>
    <row r="171" spans="1:11" ht="25.5">
      <c r="A171" s="127">
        <v>8</v>
      </c>
      <c r="B171" s="234" t="s">
        <v>226</v>
      </c>
      <c r="C171" s="322" t="s">
        <v>7</v>
      </c>
      <c r="D171" s="326"/>
      <c r="E171" s="323"/>
      <c r="F171" s="327"/>
      <c r="G171" s="129"/>
      <c r="H171" s="325"/>
      <c r="I171" s="28">
        <v>6400</v>
      </c>
      <c r="J171" s="128"/>
      <c r="K171" s="328"/>
    </row>
    <row r="172" spans="1:11" s="1" customFormat="1" ht="25.5">
      <c r="A172" s="127">
        <v>9</v>
      </c>
      <c r="B172" s="353" t="s">
        <v>237</v>
      </c>
      <c r="C172" s="322" t="s">
        <v>7</v>
      </c>
      <c r="D172" s="234"/>
      <c r="E172" s="329"/>
      <c r="F172" s="330"/>
      <c r="G172" s="237"/>
      <c r="H172" s="331"/>
      <c r="I172" s="163">
        <v>22000</v>
      </c>
      <c r="J172" s="128"/>
      <c r="K172" s="328"/>
    </row>
    <row r="173" spans="1:11" s="1" customFormat="1" ht="25.5">
      <c r="A173" s="127">
        <v>10</v>
      </c>
      <c r="B173" s="267" t="s">
        <v>266</v>
      </c>
      <c r="C173" s="322" t="s">
        <v>7</v>
      </c>
      <c r="D173" s="234"/>
      <c r="E173" s="329"/>
      <c r="F173" s="330"/>
      <c r="G173" s="237"/>
      <c r="H173" s="331"/>
      <c r="I173" s="163">
        <v>900</v>
      </c>
      <c r="J173" s="128"/>
      <c r="K173" s="333"/>
    </row>
    <row r="174" spans="1:11" s="1" customFormat="1" ht="25.5">
      <c r="A174" s="127">
        <v>11</v>
      </c>
      <c r="B174" s="294" t="s">
        <v>177</v>
      </c>
      <c r="C174" s="127" t="s">
        <v>7</v>
      </c>
      <c r="D174" s="127"/>
      <c r="E174" s="127"/>
      <c r="F174" s="334"/>
      <c r="G174" s="335"/>
      <c r="H174" s="336"/>
      <c r="I174" s="351">
        <v>10</v>
      </c>
      <c r="J174" s="128"/>
      <c r="K174" s="337"/>
    </row>
    <row r="175" spans="1:11" s="1" customFormat="1" ht="25.5">
      <c r="A175" s="127">
        <v>12</v>
      </c>
      <c r="B175" s="234" t="s">
        <v>166</v>
      </c>
      <c r="C175" s="322" t="s">
        <v>7</v>
      </c>
      <c r="D175" s="234"/>
      <c r="E175" s="329"/>
      <c r="F175" s="236"/>
      <c r="G175" s="237"/>
      <c r="H175" s="237"/>
      <c r="I175" s="163">
        <v>6000</v>
      </c>
      <c r="J175" s="128"/>
      <c r="K175" s="128"/>
    </row>
    <row r="176" spans="1:11" s="1" customFormat="1" ht="12.75">
      <c r="A176" s="127">
        <v>13</v>
      </c>
      <c r="B176" s="234" t="s">
        <v>167</v>
      </c>
      <c r="C176" s="322" t="s">
        <v>7</v>
      </c>
      <c r="D176" s="234"/>
      <c r="E176" s="329"/>
      <c r="F176" s="236"/>
      <c r="G176" s="237"/>
      <c r="H176" s="237"/>
      <c r="I176" s="163">
        <v>6000</v>
      </c>
      <c r="J176" s="128"/>
      <c r="K176" s="128"/>
    </row>
    <row r="177" spans="1:11" s="1" customFormat="1" ht="25.5">
      <c r="A177" s="127">
        <v>14</v>
      </c>
      <c r="B177" s="332" t="s">
        <v>164</v>
      </c>
      <c r="C177" s="322" t="s">
        <v>7</v>
      </c>
      <c r="D177" s="127"/>
      <c r="E177" s="329"/>
      <c r="F177" s="236"/>
      <c r="G177" s="237"/>
      <c r="H177" s="237"/>
      <c r="I177" s="163">
        <v>160</v>
      </c>
      <c r="J177" s="128"/>
      <c r="K177" s="128"/>
    </row>
    <row r="178" spans="1:11" s="1" customFormat="1" ht="25.5">
      <c r="A178" s="127">
        <v>15</v>
      </c>
      <c r="B178" s="338" t="s">
        <v>185</v>
      </c>
      <c r="C178" s="339" t="s">
        <v>7</v>
      </c>
      <c r="D178" s="340"/>
      <c r="E178" s="341"/>
      <c r="F178" s="342"/>
      <c r="G178" s="343"/>
      <c r="H178" s="343"/>
      <c r="I178" s="352">
        <v>10</v>
      </c>
      <c r="J178" s="128"/>
      <c r="K178" s="344"/>
    </row>
    <row r="179" spans="1:11" s="1" customFormat="1" ht="25.5">
      <c r="A179" s="127">
        <v>16</v>
      </c>
      <c r="B179" s="294" t="s">
        <v>163</v>
      </c>
      <c r="C179" s="339" t="s">
        <v>7</v>
      </c>
      <c r="D179" s="127"/>
      <c r="E179" s="127"/>
      <c r="F179" s="127"/>
      <c r="G179" s="129"/>
      <c r="H179" s="129"/>
      <c r="I179" s="28">
        <v>10</v>
      </c>
      <c r="J179" s="128"/>
      <c r="K179" s="128"/>
    </row>
    <row r="180" spans="1:11" s="1" customFormat="1" ht="25.5">
      <c r="A180" s="127">
        <v>17</v>
      </c>
      <c r="B180" s="276" t="s">
        <v>168</v>
      </c>
      <c r="C180" s="42" t="s">
        <v>7</v>
      </c>
      <c r="D180" s="261"/>
      <c r="E180" s="261"/>
      <c r="F180" s="261"/>
      <c r="G180" s="91"/>
      <c r="H180" s="275"/>
      <c r="I180" s="28">
        <v>2</v>
      </c>
      <c r="J180" s="128"/>
      <c r="K180" s="272"/>
    </row>
    <row r="181" spans="1:11" s="1" customFormat="1" ht="13.5" thickBot="1">
      <c r="A181" s="345"/>
      <c r="B181" s="546" t="s">
        <v>73</v>
      </c>
      <c r="C181" s="547"/>
      <c r="D181" s="547"/>
      <c r="E181" s="547"/>
      <c r="F181" s="346"/>
      <c r="G181" s="347"/>
      <c r="H181" s="348" t="s">
        <v>14</v>
      </c>
      <c r="I181" s="349" t="str">
        <f>B162</f>
        <v>Pakiet 15</v>
      </c>
      <c r="J181" s="350"/>
      <c r="K181" s="350"/>
    </row>
    <row r="182" spans="1:11" s="1" customFormat="1" ht="12.75">
      <c r="A182" s="5"/>
      <c r="B182" s="2"/>
      <c r="C182" s="2"/>
      <c r="D182" s="2"/>
      <c r="E182" s="2"/>
      <c r="F182" s="5"/>
      <c r="G182" s="11"/>
      <c r="H182" s="7"/>
      <c r="I182" s="16"/>
      <c r="J182" s="12"/>
      <c r="K182" s="12"/>
    </row>
    <row r="183" spans="1:11" s="1" customFormat="1" ht="12.75">
      <c r="A183" s="71"/>
      <c r="B183" s="72" t="s">
        <v>26</v>
      </c>
      <c r="C183" s="73"/>
      <c r="D183" s="71"/>
      <c r="E183" s="71"/>
      <c r="F183" s="71"/>
      <c r="G183" s="74"/>
      <c r="H183" s="74"/>
      <c r="I183" s="44"/>
      <c r="J183" s="75"/>
      <c r="K183" s="75"/>
    </row>
    <row r="184" spans="1:11" s="1" customFormat="1" ht="24">
      <c r="A184" s="24" t="s">
        <v>0</v>
      </c>
      <c r="B184" s="256" t="s">
        <v>76</v>
      </c>
      <c r="C184" s="24" t="s">
        <v>2</v>
      </c>
      <c r="D184" s="24" t="s">
        <v>74</v>
      </c>
      <c r="E184" s="25" t="s">
        <v>8</v>
      </c>
      <c r="F184" s="25" t="s">
        <v>10</v>
      </c>
      <c r="G184" s="26" t="s">
        <v>44</v>
      </c>
      <c r="H184" s="26" t="s">
        <v>240</v>
      </c>
      <c r="I184" s="27" t="s">
        <v>4</v>
      </c>
      <c r="J184" s="76" t="s">
        <v>5</v>
      </c>
      <c r="K184" s="26" t="s">
        <v>3</v>
      </c>
    </row>
    <row r="185" spans="1:11" s="1" customFormat="1" ht="24">
      <c r="A185" s="77">
        <v>1</v>
      </c>
      <c r="B185" s="98" t="s">
        <v>245</v>
      </c>
      <c r="C185" s="99" t="s">
        <v>248</v>
      </c>
      <c r="D185" s="99"/>
      <c r="E185" s="97"/>
      <c r="F185" s="24"/>
      <c r="G185" s="80"/>
      <c r="H185" s="102"/>
      <c r="I185" s="39">
        <v>2000</v>
      </c>
      <c r="J185" s="83"/>
      <c r="K185" s="101"/>
    </row>
    <row r="186" spans="1:11" s="1" customFormat="1" ht="24">
      <c r="A186" s="97">
        <v>2</v>
      </c>
      <c r="B186" s="98" t="s">
        <v>246</v>
      </c>
      <c r="C186" s="99" t="s">
        <v>248</v>
      </c>
      <c r="D186" s="103"/>
      <c r="E186" s="110"/>
      <c r="F186" s="103"/>
      <c r="G186" s="100"/>
      <c r="H186" s="111"/>
      <c r="I186" s="104">
        <v>2000</v>
      </c>
      <c r="J186" s="101"/>
      <c r="K186" s="101"/>
    </row>
    <row r="187" spans="1:11" s="1" customFormat="1" ht="24">
      <c r="A187" s="24">
        <v>3</v>
      </c>
      <c r="B187" s="112" t="s">
        <v>247</v>
      </c>
      <c r="C187" s="99" t="s">
        <v>248</v>
      </c>
      <c r="D187" s="103"/>
      <c r="E187" s="103"/>
      <c r="F187" s="24"/>
      <c r="G187" s="80"/>
      <c r="H187" s="102"/>
      <c r="I187" s="39">
        <v>1000</v>
      </c>
      <c r="J187" s="83"/>
      <c r="K187" s="83"/>
    </row>
    <row r="188" spans="1:11" ht="13.5" thickBot="1">
      <c r="A188" s="105"/>
      <c r="B188" s="548" t="s">
        <v>304</v>
      </c>
      <c r="C188" s="548"/>
      <c r="D188" s="548"/>
      <c r="E188" s="548"/>
      <c r="F188" s="106"/>
      <c r="G188" s="107"/>
      <c r="H188" s="107" t="s">
        <v>14</v>
      </c>
      <c r="I188" s="108" t="str">
        <f>B183</f>
        <v>Pakiet 16</v>
      </c>
      <c r="J188" s="109"/>
      <c r="K188" s="109"/>
    </row>
    <row r="189" spans="1:11" s="1" customFormat="1" ht="12.75">
      <c r="A189" s="71"/>
      <c r="B189" s="72"/>
      <c r="C189" s="72"/>
      <c r="D189" s="72"/>
      <c r="E189" s="72"/>
      <c r="F189" s="71"/>
      <c r="G189" s="74"/>
      <c r="H189" s="74"/>
      <c r="I189" s="44"/>
      <c r="J189" s="75"/>
      <c r="K189" s="75"/>
    </row>
    <row r="190" spans="1:11" ht="12.75">
      <c r="A190" s="230"/>
      <c r="B190" s="475" t="s">
        <v>27</v>
      </c>
      <c r="C190" s="541"/>
      <c r="D190" s="541"/>
      <c r="E190" s="541"/>
      <c r="F190" s="541"/>
      <c r="G190" s="541"/>
      <c r="H190" s="231"/>
      <c r="I190" s="363"/>
      <c r="J190" s="364"/>
      <c r="K190" s="364"/>
    </row>
    <row r="191" spans="1:11" s="1" customFormat="1" ht="63.75">
      <c r="A191" s="261" t="s">
        <v>0</v>
      </c>
      <c r="B191" s="261" t="s">
        <v>191</v>
      </c>
      <c r="C191" s="261" t="s">
        <v>2</v>
      </c>
      <c r="D191" s="261" t="s">
        <v>74</v>
      </c>
      <c r="E191" s="42" t="s">
        <v>8</v>
      </c>
      <c r="F191" s="42" t="s">
        <v>10</v>
      </c>
      <c r="G191" s="262" t="s">
        <v>44</v>
      </c>
      <c r="H191" s="262" t="s">
        <v>240</v>
      </c>
      <c r="I191" s="263" t="s">
        <v>4</v>
      </c>
      <c r="J191" s="262" t="s">
        <v>5</v>
      </c>
      <c r="K191" s="262" t="s">
        <v>3</v>
      </c>
    </row>
    <row r="192" spans="1:11" s="1" customFormat="1" ht="25.5">
      <c r="A192" s="365">
        <v>1</v>
      </c>
      <c r="B192" s="366" t="s">
        <v>144</v>
      </c>
      <c r="C192" s="365" t="s">
        <v>7</v>
      </c>
      <c r="D192" s="367"/>
      <c r="E192" s="408"/>
      <c r="F192" s="368"/>
      <c r="G192" s="369"/>
      <c r="H192" s="370"/>
      <c r="I192" s="491">
        <v>1400</v>
      </c>
      <c r="J192" s="177"/>
      <c r="K192" s="443"/>
    </row>
    <row r="193" spans="1:11" s="1" customFormat="1" ht="25.5">
      <c r="A193" s="261">
        <v>2</v>
      </c>
      <c r="B193" s="371" t="s">
        <v>145</v>
      </c>
      <c r="C193" s="261" t="s">
        <v>7</v>
      </c>
      <c r="D193" s="372"/>
      <c r="E193" s="373"/>
      <c r="F193" s="374"/>
      <c r="G193" s="375"/>
      <c r="H193" s="376"/>
      <c r="I193" s="491">
        <v>60</v>
      </c>
      <c r="J193" s="177"/>
      <c r="K193" s="377"/>
    </row>
    <row r="194" spans="1:11" s="1" customFormat="1" ht="25.5">
      <c r="A194" s="365">
        <v>3</v>
      </c>
      <c r="B194" s="371" t="s">
        <v>146</v>
      </c>
      <c r="C194" s="261" t="s">
        <v>7</v>
      </c>
      <c r="D194" s="372"/>
      <c r="E194" s="373"/>
      <c r="F194" s="374"/>
      <c r="G194" s="378"/>
      <c r="H194" s="376"/>
      <c r="I194" s="491">
        <v>150</v>
      </c>
      <c r="J194" s="177"/>
      <c r="K194" s="377"/>
    </row>
    <row r="195" spans="1:11" ht="25.5">
      <c r="A195" s="261">
        <v>4</v>
      </c>
      <c r="B195" s="413" t="s">
        <v>236</v>
      </c>
      <c r="C195" s="261" t="s">
        <v>7</v>
      </c>
      <c r="D195" s="379"/>
      <c r="E195" s="272"/>
      <c r="F195" s="262"/>
      <c r="G195" s="380"/>
      <c r="H195" s="376"/>
      <c r="I195" s="491">
        <v>6</v>
      </c>
      <c r="J195" s="177"/>
      <c r="K195" s="377"/>
    </row>
    <row r="196" spans="1:11" s="1" customFormat="1" ht="25.5">
      <c r="A196" s="365">
        <v>5</v>
      </c>
      <c r="B196" s="381" t="s">
        <v>186</v>
      </c>
      <c r="C196" s="261" t="s">
        <v>7</v>
      </c>
      <c r="D196" s="382"/>
      <c r="E196" s="408"/>
      <c r="F196" s="383"/>
      <c r="G196" s="380"/>
      <c r="H196" s="376"/>
      <c r="I196" s="491">
        <v>20</v>
      </c>
      <c r="J196" s="177"/>
      <c r="K196" s="377"/>
    </row>
    <row r="197" spans="1:11" s="1" customFormat="1" ht="25.5">
      <c r="A197" s="261">
        <v>6</v>
      </c>
      <c r="B197" s="384" t="s">
        <v>187</v>
      </c>
      <c r="C197" s="261" t="s">
        <v>7</v>
      </c>
      <c r="D197" s="372"/>
      <c r="E197" s="373"/>
      <c r="F197" s="374"/>
      <c r="G197" s="380"/>
      <c r="H197" s="376"/>
      <c r="I197" s="491">
        <v>120</v>
      </c>
      <c r="J197" s="177"/>
      <c r="K197" s="377"/>
    </row>
    <row r="198" spans="1:11" s="1" customFormat="1" ht="25.5">
      <c r="A198" s="365">
        <v>7</v>
      </c>
      <c r="B198" s="514" t="s">
        <v>308</v>
      </c>
      <c r="C198" s="261" t="s">
        <v>7</v>
      </c>
      <c r="D198" s="385"/>
      <c r="E198" s="373"/>
      <c r="F198" s="374"/>
      <c r="G198" s="380"/>
      <c r="H198" s="376"/>
      <c r="I198" s="491">
        <v>12</v>
      </c>
      <c r="J198" s="177"/>
      <c r="K198" s="377"/>
    </row>
    <row r="199" spans="1:11" s="1" customFormat="1" ht="25.5">
      <c r="A199" s="261">
        <v>8</v>
      </c>
      <c r="B199" s="384" t="s">
        <v>188</v>
      </c>
      <c r="C199" s="261" t="s">
        <v>7</v>
      </c>
      <c r="D199" s="372"/>
      <c r="E199" s="373"/>
      <c r="F199" s="374"/>
      <c r="G199" s="380"/>
      <c r="H199" s="376"/>
      <c r="I199" s="491">
        <v>376</v>
      </c>
      <c r="J199" s="177"/>
      <c r="K199" s="377"/>
    </row>
    <row r="200" spans="1:11" ht="25.5">
      <c r="A200" s="249">
        <v>9</v>
      </c>
      <c r="B200" s="384" t="s">
        <v>189</v>
      </c>
      <c r="C200" s="414" t="s">
        <v>7</v>
      </c>
      <c r="D200" s="386"/>
      <c r="E200" s="387"/>
      <c r="F200" s="388"/>
      <c r="G200" s="389"/>
      <c r="H200" s="390"/>
      <c r="I200" s="491">
        <v>210</v>
      </c>
      <c r="J200" s="177"/>
      <c r="K200" s="391"/>
    </row>
    <row r="201" spans="1:11" s="1" customFormat="1" ht="25.5">
      <c r="A201" s="261">
        <v>10</v>
      </c>
      <c r="B201" s="276" t="s">
        <v>190</v>
      </c>
      <c r="C201" s="261" t="s">
        <v>7</v>
      </c>
      <c r="D201" s="379"/>
      <c r="E201" s="272"/>
      <c r="F201" s="262"/>
      <c r="G201" s="376"/>
      <c r="H201" s="376"/>
      <c r="I201" s="491">
        <v>324</v>
      </c>
      <c r="J201" s="177"/>
      <c r="K201" s="275"/>
    </row>
    <row r="202" spans="1:11" s="1" customFormat="1" ht="38.25" customHeight="1">
      <c r="A202" s="379"/>
      <c r="B202" s="530" t="s">
        <v>64</v>
      </c>
      <c r="C202" s="531"/>
      <c r="D202" s="531"/>
      <c r="E202" s="531"/>
      <c r="F202" s="531"/>
      <c r="G202" s="532"/>
      <c r="H202" s="276" t="s">
        <v>14</v>
      </c>
      <c r="I202" s="263" t="str">
        <f>B190</f>
        <v>Pakiet 17</v>
      </c>
      <c r="J202" s="376"/>
      <c r="K202" s="376"/>
    </row>
    <row r="203" spans="1:11" s="1" customFormat="1" ht="12.75">
      <c r="A203" s="358"/>
      <c r="B203" s="13"/>
      <c r="C203" s="359"/>
      <c r="D203" s="358"/>
      <c r="E203" s="360"/>
      <c r="F203" s="361"/>
      <c r="G203" s="359"/>
      <c r="H203" s="13"/>
      <c r="I203" s="16"/>
      <c r="J203" s="362"/>
      <c r="K203" s="362"/>
    </row>
    <row r="204" spans="1:11" s="73" customFormat="1" ht="12">
      <c r="A204" s="148"/>
      <c r="B204" s="170" t="s">
        <v>28</v>
      </c>
      <c r="C204" s="30"/>
      <c r="D204" s="30"/>
      <c r="E204" s="30"/>
      <c r="F204" s="30"/>
      <c r="G204" s="30"/>
      <c r="H204" s="30"/>
      <c r="I204" s="209"/>
      <c r="J204" s="210"/>
      <c r="K204" s="210"/>
    </row>
    <row r="205" spans="1:11" s="73" customFormat="1" ht="24">
      <c r="A205" s="24" t="s">
        <v>0</v>
      </c>
      <c r="B205" s="24" t="s">
        <v>76</v>
      </c>
      <c r="C205" s="24" t="s">
        <v>2</v>
      </c>
      <c r="D205" s="24" t="s">
        <v>74</v>
      </c>
      <c r="E205" s="25" t="s">
        <v>8</v>
      </c>
      <c r="F205" s="25" t="s">
        <v>10</v>
      </c>
      <c r="G205" s="26" t="s">
        <v>44</v>
      </c>
      <c r="H205" s="26" t="s">
        <v>240</v>
      </c>
      <c r="I205" s="27" t="s">
        <v>4</v>
      </c>
      <c r="J205" s="76" t="s">
        <v>5</v>
      </c>
      <c r="K205" s="26" t="s">
        <v>3</v>
      </c>
    </row>
    <row r="206" spans="1:11" s="73" customFormat="1" ht="12">
      <c r="A206" s="24">
        <v>1</v>
      </c>
      <c r="B206" s="211" t="s">
        <v>179</v>
      </c>
      <c r="C206" s="25" t="s">
        <v>7</v>
      </c>
      <c r="D206" s="25"/>
      <c r="E206" s="25"/>
      <c r="F206" s="212"/>
      <c r="G206" s="213"/>
      <c r="H206" s="214"/>
      <c r="I206" s="215">
        <v>6</v>
      </c>
      <c r="J206" s="216"/>
      <c r="K206" s="216"/>
    </row>
    <row r="207" spans="1:11" s="217" customFormat="1" ht="12">
      <c r="A207" s="24"/>
      <c r="B207" s="548" t="s">
        <v>294</v>
      </c>
      <c r="C207" s="548"/>
      <c r="D207" s="548"/>
      <c r="E207" s="548"/>
      <c r="F207" s="24"/>
      <c r="G207" s="102"/>
      <c r="H207" s="201" t="s">
        <v>14</v>
      </c>
      <c r="I207" s="27" t="str">
        <f>B204</f>
        <v>Pakiet 18</v>
      </c>
      <c r="J207" s="83"/>
      <c r="K207" s="83"/>
    </row>
    <row r="208" spans="1:11" s="217" customFormat="1" ht="12">
      <c r="A208" s="71"/>
      <c r="B208" s="72"/>
      <c r="C208" s="72"/>
      <c r="D208" s="72"/>
      <c r="E208" s="72"/>
      <c r="F208" s="71"/>
      <c r="G208" s="74"/>
      <c r="H208" s="162"/>
      <c r="I208" s="44"/>
      <c r="J208" s="75"/>
      <c r="K208" s="75"/>
    </row>
    <row r="209" spans="1:11" s="1" customFormat="1" ht="12.75">
      <c r="A209" s="260"/>
      <c r="B209" s="433" t="s">
        <v>29</v>
      </c>
      <c r="C209" s="549"/>
      <c r="D209" s="549"/>
      <c r="E209" s="549"/>
      <c r="F209" s="549"/>
      <c r="G209" s="549"/>
      <c r="H209" s="434"/>
      <c r="I209" s="435"/>
      <c r="J209" s="436"/>
      <c r="K209" s="401"/>
    </row>
    <row r="210" spans="1:11" ht="25.5">
      <c r="A210" s="261" t="s">
        <v>0</v>
      </c>
      <c r="B210" s="301" t="s">
        <v>76</v>
      </c>
      <c r="C210" s="261" t="s">
        <v>2</v>
      </c>
      <c r="D210" s="261" t="s">
        <v>74</v>
      </c>
      <c r="E210" s="306" t="s">
        <v>8</v>
      </c>
      <c r="F210" s="306" t="s">
        <v>10</v>
      </c>
      <c r="G210" s="262" t="s">
        <v>44</v>
      </c>
      <c r="H210" s="262" t="s">
        <v>240</v>
      </c>
      <c r="I210" s="263" t="s">
        <v>4</v>
      </c>
      <c r="J210" s="264" t="s">
        <v>5</v>
      </c>
      <c r="K210" s="262" t="s">
        <v>3</v>
      </c>
    </row>
    <row r="211" spans="1:11" ht="25.5">
      <c r="A211" s="265">
        <v>1</v>
      </c>
      <c r="B211" s="437" t="s">
        <v>268</v>
      </c>
      <c r="C211" s="265" t="s">
        <v>7</v>
      </c>
      <c r="D211" s="265"/>
      <c r="E211" s="265"/>
      <c r="F211" s="265"/>
      <c r="G211" s="438"/>
      <c r="H211" s="266"/>
      <c r="I211" s="492">
        <v>160</v>
      </c>
      <c r="J211" s="144"/>
      <c r="K211" s="144"/>
    </row>
    <row r="212" spans="1:11" s="1" customFormat="1" ht="25.5">
      <c r="A212" s="265">
        <v>2</v>
      </c>
      <c r="B212" s="437" t="s">
        <v>269</v>
      </c>
      <c r="C212" s="265" t="s">
        <v>7</v>
      </c>
      <c r="D212" s="265"/>
      <c r="E212" s="265"/>
      <c r="F212" s="265"/>
      <c r="G212" s="438"/>
      <c r="H212" s="266"/>
      <c r="I212" s="492">
        <v>1600</v>
      </c>
      <c r="J212" s="144"/>
      <c r="K212" s="144"/>
    </row>
    <row r="213" spans="1:11" s="1" customFormat="1" ht="30" customHeight="1" thickBot="1">
      <c r="A213" s="439"/>
      <c r="B213" s="550" t="s">
        <v>307</v>
      </c>
      <c r="C213" s="551"/>
      <c r="D213" s="551"/>
      <c r="E213" s="551"/>
      <c r="F213" s="551"/>
      <c r="G213" s="552"/>
      <c r="H213" s="440" t="s">
        <v>14</v>
      </c>
      <c r="I213" s="493" t="str">
        <f>B209</f>
        <v>Pakiet 19</v>
      </c>
      <c r="J213" s="144"/>
      <c r="K213" s="144"/>
    </row>
    <row r="214" spans="1:11" s="1" customFormat="1" ht="12.75">
      <c r="A214" s="5"/>
      <c r="B214" s="2"/>
      <c r="C214" s="2"/>
      <c r="D214" s="2"/>
      <c r="E214" s="2"/>
      <c r="F214" s="5"/>
      <c r="G214" s="11"/>
      <c r="H214" s="7"/>
      <c r="I214" s="16"/>
      <c r="J214" s="12"/>
      <c r="K214" s="12"/>
    </row>
    <row r="215" spans="1:11" s="1" customFormat="1" ht="12.75">
      <c r="A215" s="409"/>
      <c r="B215" s="481" t="s">
        <v>46</v>
      </c>
      <c r="C215" s="553"/>
      <c r="D215" s="553"/>
      <c r="E215" s="553"/>
      <c r="F215" s="553"/>
      <c r="G215" s="553"/>
      <c r="H215" s="424"/>
      <c r="I215" s="300"/>
      <c r="J215" s="425"/>
      <c r="K215" s="425"/>
    </row>
    <row r="216" spans="1:11" ht="25.5">
      <c r="A216" s="261" t="s">
        <v>0</v>
      </c>
      <c r="B216" s="261" t="s">
        <v>76</v>
      </c>
      <c r="C216" s="261" t="s">
        <v>2</v>
      </c>
      <c r="D216" s="261" t="s">
        <v>74</v>
      </c>
      <c r="E216" s="42" t="s">
        <v>8</v>
      </c>
      <c r="F216" s="42" t="s">
        <v>10</v>
      </c>
      <c r="G216" s="262" t="s">
        <v>44</v>
      </c>
      <c r="H216" s="262" t="s">
        <v>240</v>
      </c>
      <c r="I216" s="263" t="s">
        <v>4</v>
      </c>
      <c r="J216" s="264" t="s">
        <v>5</v>
      </c>
      <c r="K216" s="262" t="s">
        <v>3</v>
      </c>
    </row>
    <row r="217" spans="1:11" s="1" customFormat="1" ht="38.25">
      <c r="A217" s="261">
        <v>1</v>
      </c>
      <c r="B217" s="276" t="s">
        <v>219</v>
      </c>
      <c r="C217" s="426" t="s">
        <v>9</v>
      </c>
      <c r="D217" s="270"/>
      <c r="E217" s="270"/>
      <c r="F217" s="270"/>
      <c r="G217" s="377"/>
      <c r="H217" s="377"/>
      <c r="I217" s="163">
        <v>300</v>
      </c>
      <c r="J217" s="271"/>
      <c r="K217" s="272"/>
    </row>
    <row r="218" spans="1:11" s="1" customFormat="1" ht="25.5">
      <c r="A218" s="261">
        <v>2</v>
      </c>
      <c r="B218" s="413" t="s">
        <v>220</v>
      </c>
      <c r="C218" s="426" t="s">
        <v>9</v>
      </c>
      <c r="D218" s="427"/>
      <c r="E218" s="427"/>
      <c r="F218" s="270"/>
      <c r="G218" s="391"/>
      <c r="H218" s="377"/>
      <c r="I218" s="352">
        <v>11000</v>
      </c>
      <c r="J218" s="448"/>
      <c r="K218" s="272"/>
    </row>
    <row r="219" spans="1:11" s="1" customFormat="1" ht="25.5">
      <c r="A219" s="428">
        <v>3</v>
      </c>
      <c r="B219" s="276" t="s">
        <v>138</v>
      </c>
      <c r="C219" s="261" t="s">
        <v>7</v>
      </c>
      <c r="D219" s="261"/>
      <c r="E219" s="274"/>
      <c r="F219" s="270"/>
      <c r="G219" s="429"/>
      <c r="H219" s="377"/>
      <c r="I219" s="163">
        <v>85</v>
      </c>
      <c r="J219" s="271"/>
      <c r="K219" s="272"/>
    </row>
    <row r="220" spans="1:11" s="1" customFormat="1" ht="25.5">
      <c r="A220" s="430">
        <v>4</v>
      </c>
      <c r="B220" s="276" t="s">
        <v>235</v>
      </c>
      <c r="C220" s="261" t="s">
        <v>7</v>
      </c>
      <c r="D220" s="261"/>
      <c r="E220" s="274"/>
      <c r="F220" s="270"/>
      <c r="G220" s="429"/>
      <c r="H220" s="377"/>
      <c r="I220" s="163">
        <v>3</v>
      </c>
      <c r="J220" s="271"/>
      <c r="K220" s="272"/>
    </row>
    <row r="221" spans="1:11" s="1" customFormat="1" ht="13.5" thickBot="1">
      <c r="A221" s="270"/>
      <c r="B221" s="554" t="s">
        <v>13</v>
      </c>
      <c r="C221" s="555"/>
      <c r="D221" s="555"/>
      <c r="E221" s="556"/>
      <c r="F221" s="270"/>
      <c r="G221" s="377"/>
      <c r="H221" s="431" t="s">
        <v>14</v>
      </c>
      <c r="I221" s="239" t="str">
        <f>B215</f>
        <v>Pakiet 20</v>
      </c>
      <c r="J221" s="432"/>
      <c r="K221" s="513"/>
    </row>
    <row r="222" spans="1:11" s="1" customFormat="1" ht="12.75">
      <c r="A222" s="5"/>
      <c r="B222" s="2"/>
      <c r="C222" s="2"/>
      <c r="D222" s="2"/>
      <c r="E222" s="2"/>
      <c r="F222" s="5"/>
      <c r="G222" s="11"/>
      <c r="H222" s="7"/>
      <c r="I222" s="17"/>
      <c r="J222" s="14"/>
      <c r="K222" s="14"/>
    </row>
    <row r="223" spans="1:11" s="1" customFormat="1" ht="12.75">
      <c r="A223" s="136"/>
      <c r="B223" s="164" t="s">
        <v>30</v>
      </c>
      <c r="C223" s="137"/>
      <c r="D223" s="137"/>
      <c r="E223" s="137"/>
      <c r="F223" s="137"/>
      <c r="G223" s="137"/>
      <c r="H223" s="137"/>
      <c r="I223" s="202"/>
      <c r="J223" s="203"/>
      <c r="K223" s="203"/>
    </row>
    <row r="224" spans="1:11" s="1" customFormat="1" ht="24">
      <c r="A224" s="24" t="s">
        <v>0</v>
      </c>
      <c r="B224" s="24" t="s">
        <v>76</v>
      </c>
      <c r="C224" s="24" t="s">
        <v>2</v>
      </c>
      <c r="D224" s="24" t="s">
        <v>74</v>
      </c>
      <c r="E224" s="25" t="s">
        <v>8</v>
      </c>
      <c r="F224" s="25" t="s">
        <v>10</v>
      </c>
      <c r="G224" s="26" t="s">
        <v>44</v>
      </c>
      <c r="H224" s="26" t="s">
        <v>240</v>
      </c>
      <c r="I224" s="27" t="s">
        <v>4</v>
      </c>
      <c r="J224" s="76" t="s">
        <v>5</v>
      </c>
      <c r="K224" s="26" t="s">
        <v>3</v>
      </c>
    </row>
    <row r="225" spans="1:11" s="1" customFormat="1" ht="38.25">
      <c r="A225" s="261">
        <v>1</v>
      </c>
      <c r="B225" s="276" t="s">
        <v>221</v>
      </c>
      <c r="C225" s="261" t="s">
        <v>7</v>
      </c>
      <c r="D225" s="261"/>
      <c r="E225" s="261"/>
      <c r="F225" s="261"/>
      <c r="G225" s="176"/>
      <c r="H225" s="275"/>
      <c r="I225" s="28">
        <v>6</v>
      </c>
      <c r="J225" s="272"/>
      <c r="K225" s="272"/>
    </row>
    <row r="226" spans="1:11" s="1" customFormat="1" ht="12.75">
      <c r="A226" s="261"/>
      <c r="B226" s="524" t="s">
        <v>13</v>
      </c>
      <c r="C226" s="524"/>
      <c r="D226" s="524"/>
      <c r="E226" s="524"/>
      <c r="F226" s="261"/>
      <c r="G226" s="275"/>
      <c r="H226" s="302" t="s">
        <v>14</v>
      </c>
      <c r="I226" s="263" t="str">
        <f>B223</f>
        <v>Pakiet 21</v>
      </c>
      <c r="J226" s="272"/>
      <c r="K226" s="272"/>
    </row>
    <row r="227" spans="1:11" s="1" customFormat="1" ht="12.75">
      <c r="A227" s="5"/>
      <c r="B227" s="2"/>
      <c r="C227" s="2"/>
      <c r="D227" s="2"/>
      <c r="E227" s="2"/>
      <c r="F227" s="5"/>
      <c r="G227" s="11"/>
      <c r="H227" s="7"/>
      <c r="I227" s="16"/>
      <c r="J227" s="12"/>
      <c r="K227" s="12"/>
    </row>
    <row r="228" spans="1:11" s="174" customFormat="1" ht="12.75">
      <c r="A228" s="136"/>
      <c r="B228" s="164" t="s">
        <v>31</v>
      </c>
      <c r="C228" s="137"/>
      <c r="D228" s="137"/>
      <c r="E228" s="137"/>
      <c r="F228" s="137"/>
      <c r="G228" s="137"/>
      <c r="H228" s="137"/>
      <c r="I228" s="202"/>
      <c r="J228" s="203"/>
      <c r="K228" s="203"/>
    </row>
    <row r="229" spans="1:11" s="174" customFormat="1" ht="24">
      <c r="A229" s="24" t="s">
        <v>0</v>
      </c>
      <c r="B229" s="24" t="s">
        <v>76</v>
      </c>
      <c r="C229" s="24" t="s">
        <v>2</v>
      </c>
      <c r="D229" s="24" t="s">
        <v>74</v>
      </c>
      <c r="E229" s="25" t="s">
        <v>8</v>
      </c>
      <c r="F229" s="25" t="s">
        <v>10</v>
      </c>
      <c r="G229" s="26" t="s">
        <v>44</v>
      </c>
      <c r="H229" s="26" t="s">
        <v>240</v>
      </c>
      <c r="I229" s="27" t="s">
        <v>4</v>
      </c>
      <c r="J229" s="76" t="s">
        <v>5</v>
      </c>
      <c r="K229" s="26" t="s">
        <v>3</v>
      </c>
    </row>
    <row r="230" spans="1:11" s="174" customFormat="1" ht="38.25">
      <c r="A230" s="261">
        <v>1</v>
      </c>
      <c r="B230" s="276" t="s">
        <v>222</v>
      </c>
      <c r="C230" s="261" t="s">
        <v>7</v>
      </c>
      <c r="D230" s="261"/>
      <c r="E230" s="261"/>
      <c r="F230" s="261"/>
      <c r="G230" s="176"/>
      <c r="H230" s="275"/>
      <c r="I230" s="28">
        <v>6</v>
      </c>
      <c r="J230" s="272"/>
      <c r="K230" s="272"/>
    </row>
    <row r="231" spans="1:11" s="174" customFormat="1" ht="12.75">
      <c r="A231" s="261"/>
      <c r="B231" s="524" t="s">
        <v>293</v>
      </c>
      <c r="C231" s="524"/>
      <c r="D231" s="524"/>
      <c r="E231" s="524"/>
      <c r="F231" s="261"/>
      <c r="G231" s="275"/>
      <c r="H231" s="302" t="s">
        <v>14</v>
      </c>
      <c r="I231" s="263" t="str">
        <f>B228</f>
        <v>Pakiet 22</v>
      </c>
      <c r="J231" s="272"/>
      <c r="K231" s="272"/>
    </row>
    <row r="232" spans="1:11" s="174" customFormat="1" ht="12.75">
      <c r="A232" s="409"/>
      <c r="B232" s="422"/>
      <c r="C232" s="422"/>
      <c r="D232" s="422"/>
      <c r="E232" s="422"/>
      <c r="F232" s="409"/>
      <c r="G232" s="411"/>
      <c r="H232" s="423"/>
      <c r="I232" s="300"/>
      <c r="J232" s="412"/>
      <c r="K232" s="412"/>
    </row>
    <row r="233" spans="1:11" s="1" customFormat="1" ht="12.75">
      <c r="A233" s="230"/>
      <c r="B233" s="475" t="s">
        <v>32</v>
      </c>
      <c r="C233" s="557"/>
      <c r="D233" s="557"/>
      <c r="E233" s="557"/>
      <c r="F233" s="557"/>
      <c r="G233" s="557"/>
      <c r="H233" s="232"/>
      <c r="I233" s="300"/>
      <c r="J233" s="233"/>
      <c r="K233" s="233"/>
    </row>
    <row r="234" spans="1:11" s="1" customFormat="1" ht="25.5">
      <c r="A234" s="261" t="s">
        <v>0</v>
      </c>
      <c r="B234" s="261" t="s">
        <v>76</v>
      </c>
      <c r="C234" s="261" t="s">
        <v>2</v>
      </c>
      <c r="D234" s="261" t="s">
        <v>74</v>
      </c>
      <c r="E234" s="42" t="s">
        <v>8</v>
      </c>
      <c r="F234" s="42" t="s">
        <v>10</v>
      </c>
      <c r="G234" s="262" t="s">
        <v>44</v>
      </c>
      <c r="H234" s="262" t="s">
        <v>240</v>
      </c>
      <c r="I234" s="263" t="s">
        <v>4</v>
      </c>
      <c r="J234" s="264" t="s">
        <v>5</v>
      </c>
      <c r="K234" s="262" t="s">
        <v>3</v>
      </c>
    </row>
    <row r="235" spans="1:11" s="1" customFormat="1" ht="38.25">
      <c r="A235" s="127">
        <v>1</v>
      </c>
      <c r="B235" s="234" t="s">
        <v>223</v>
      </c>
      <c r="C235" s="127" t="s">
        <v>7</v>
      </c>
      <c r="D235" s="127"/>
      <c r="E235" s="127"/>
      <c r="F235" s="127"/>
      <c r="G235" s="235"/>
      <c r="H235" s="129"/>
      <c r="I235" s="28">
        <v>40</v>
      </c>
      <c r="J235" s="128"/>
      <c r="K235" s="128"/>
    </row>
    <row r="236" spans="1:11" s="1" customFormat="1" ht="13.5" thickBot="1">
      <c r="A236" s="236"/>
      <c r="B236" s="558" t="s">
        <v>13</v>
      </c>
      <c r="C236" s="559"/>
      <c r="D236" s="559"/>
      <c r="E236" s="560"/>
      <c r="F236" s="236"/>
      <c r="G236" s="237"/>
      <c r="H236" s="238" t="s">
        <v>14</v>
      </c>
      <c r="I236" s="239" t="str">
        <f>B233</f>
        <v>Pakiet 23</v>
      </c>
      <c r="J236" s="128"/>
      <c r="K236" s="128"/>
    </row>
    <row r="237" spans="1:11" s="1" customFormat="1" ht="12.75">
      <c r="A237" s="5"/>
      <c r="B237" s="2"/>
      <c r="C237" s="2"/>
      <c r="D237" s="2"/>
      <c r="E237" s="2"/>
      <c r="F237" s="5"/>
      <c r="G237" s="11"/>
      <c r="H237" s="7"/>
      <c r="I237" s="17"/>
      <c r="J237" s="12"/>
      <c r="K237" s="14"/>
    </row>
    <row r="238" spans="1:11" s="396" customFormat="1" ht="12.75">
      <c r="A238" s="409"/>
      <c r="B238" s="482" t="s">
        <v>33</v>
      </c>
      <c r="C238" s="394"/>
      <c r="D238" s="394"/>
      <c r="E238" s="394"/>
      <c r="F238" s="394"/>
      <c r="G238" s="394"/>
      <c r="H238" s="394"/>
      <c r="I238" s="392"/>
      <c r="J238" s="395"/>
      <c r="K238" s="395"/>
    </row>
    <row r="239" spans="1:11" s="396" customFormat="1" ht="24">
      <c r="A239" s="24" t="s">
        <v>0</v>
      </c>
      <c r="B239" s="24" t="s">
        <v>76</v>
      </c>
      <c r="C239" s="24" t="s">
        <v>2</v>
      </c>
      <c r="D239" s="24" t="s">
        <v>74</v>
      </c>
      <c r="E239" s="25" t="s">
        <v>8</v>
      </c>
      <c r="F239" s="25" t="s">
        <v>10</v>
      </c>
      <c r="G239" s="26" t="s">
        <v>44</v>
      </c>
      <c r="H239" s="26" t="s">
        <v>240</v>
      </c>
      <c r="I239" s="27" t="s">
        <v>4</v>
      </c>
      <c r="J239" s="26" t="s">
        <v>5</v>
      </c>
      <c r="K239" s="26" t="s">
        <v>3</v>
      </c>
    </row>
    <row r="240" spans="1:11" s="396" customFormat="1" ht="51">
      <c r="A240" s="261">
        <v>1</v>
      </c>
      <c r="B240" s="397" t="s">
        <v>182</v>
      </c>
      <c r="C240" s="42" t="s">
        <v>7</v>
      </c>
      <c r="D240" s="42"/>
      <c r="E240" s="42"/>
      <c r="F240" s="398"/>
      <c r="G240" s="91"/>
      <c r="H240" s="399"/>
      <c r="I240" s="207">
        <v>6</v>
      </c>
      <c r="J240" s="400"/>
      <c r="K240" s="400"/>
    </row>
    <row r="241" spans="1:11" s="396" customFormat="1" ht="51">
      <c r="A241" s="261">
        <v>2</v>
      </c>
      <c r="B241" s="397" t="s">
        <v>183</v>
      </c>
      <c r="C241" s="42" t="s">
        <v>7</v>
      </c>
      <c r="D241" s="42"/>
      <c r="E241" s="42"/>
      <c r="F241" s="398"/>
      <c r="G241" s="91"/>
      <c r="H241" s="399"/>
      <c r="I241" s="207">
        <v>9</v>
      </c>
      <c r="J241" s="400"/>
      <c r="K241" s="400"/>
    </row>
    <row r="242" spans="1:11" s="396" customFormat="1" ht="12.75">
      <c r="A242" s="92"/>
      <c r="B242" s="561" t="s">
        <v>292</v>
      </c>
      <c r="C242" s="561"/>
      <c r="D242" s="561"/>
      <c r="E242" s="561"/>
      <c r="F242" s="92"/>
      <c r="G242" s="91"/>
      <c r="H242" s="302" t="s">
        <v>14</v>
      </c>
      <c r="I242" s="393" t="str">
        <f>B238</f>
        <v>Pakiet 24</v>
      </c>
      <c r="J242" s="400"/>
      <c r="K242" s="400"/>
    </row>
    <row r="243" spans="1:11" s="1" customFormat="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 s="43"/>
      <c r="B244" s="68" t="s">
        <v>34</v>
      </c>
      <c r="C244" s="68"/>
      <c r="D244" s="68"/>
      <c r="E244" s="68"/>
      <c r="F244" s="43"/>
      <c r="G244" s="69"/>
      <c r="H244" s="70"/>
      <c r="I244" s="44"/>
      <c r="J244" s="45"/>
      <c r="K244" s="45"/>
    </row>
    <row r="245" spans="1:11" s="6" customFormat="1" ht="24">
      <c r="A245" s="24" t="s">
        <v>0</v>
      </c>
      <c r="B245" s="24" t="s">
        <v>76</v>
      </c>
      <c r="C245" s="24" t="s">
        <v>2</v>
      </c>
      <c r="D245" s="24" t="s">
        <v>74</v>
      </c>
      <c r="E245" s="25" t="s">
        <v>8</v>
      </c>
      <c r="F245" s="25" t="s">
        <v>10</v>
      </c>
      <c r="G245" s="26" t="s">
        <v>44</v>
      </c>
      <c r="H245" s="26" t="s">
        <v>240</v>
      </c>
      <c r="I245" s="27" t="s">
        <v>4</v>
      </c>
      <c r="J245" s="76" t="s">
        <v>5</v>
      </c>
      <c r="K245" s="26" t="s">
        <v>3</v>
      </c>
    </row>
    <row r="246" spans="1:11" ht="24">
      <c r="A246" s="35">
        <v>1</v>
      </c>
      <c r="B246" s="36" t="s">
        <v>136</v>
      </c>
      <c r="C246" s="35" t="s">
        <v>9</v>
      </c>
      <c r="D246" s="35"/>
      <c r="E246" s="35"/>
      <c r="F246" s="35"/>
      <c r="G246" s="38"/>
      <c r="H246" s="38"/>
      <c r="I246" s="39">
        <v>1300</v>
      </c>
      <c r="J246" s="40"/>
      <c r="K246" s="40"/>
    </row>
    <row r="247" spans="1:11" s="1" customFormat="1" ht="24">
      <c r="A247" s="35">
        <v>2</v>
      </c>
      <c r="B247" s="36" t="s">
        <v>137</v>
      </c>
      <c r="C247" s="35" t="s">
        <v>9</v>
      </c>
      <c r="D247" s="35"/>
      <c r="E247" s="35"/>
      <c r="F247" s="35"/>
      <c r="G247" s="38"/>
      <c r="H247" s="38"/>
      <c r="I247" s="39">
        <v>2200</v>
      </c>
      <c r="J247" s="40"/>
      <c r="K247" s="40"/>
    </row>
    <row r="248" spans="1:11" s="1" customFormat="1" ht="15">
      <c r="A248" s="35"/>
      <c r="B248" s="520" t="s">
        <v>291</v>
      </c>
      <c r="C248" s="520"/>
      <c r="D248" s="520"/>
      <c r="E248" s="520"/>
      <c r="F248" s="35"/>
      <c r="G248" s="494"/>
      <c r="H248" s="41" t="s">
        <v>14</v>
      </c>
      <c r="I248" s="27" t="str">
        <f>B244</f>
        <v>Pakiet 25</v>
      </c>
      <c r="J248" s="40"/>
      <c r="K248" s="40"/>
    </row>
    <row r="249" spans="1:11" s="1" customFormat="1" ht="12.75">
      <c r="A249" s="5"/>
      <c r="B249" s="2"/>
      <c r="C249" s="2"/>
      <c r="D249" s="2"/>
      <c r="E249" s="2"/>
      <c r="F249" s="5"/>
      <c r="G249" s="11"/>
      <c r="H249" s="7"/>
      <c r="I249" s="16"/>
      <c r="J249" s="12"/>
      <c r="K249" s="12"/>
    </row>
    <row r="250" spans="1:11" s="1" customFormat="1" ht="12.75">
      <c r="A250" s="136"/>
      <c r="B250" s="164" t="s">
        <v>35</v>
      </c>
      <c r="C250" s="137"/>
      <c r="D250" s="137"/>
      <c r="E250" s="137"/>
      <c r="F250" s="137"/>
      <c r="G250" s="137"/>
      <c r="H250" s="137"/>
      <c r="I250" s="202"/>
      <c r="J250" s="203"/>
      <c r="K250" s="203"/>
    </row>
    <row r="251" spans="1:11" s="1" customFormat="1" ht="24">
      <c r="A251" s="24" t="s">
        <v>0</v>
      </c>
      <c r="B251" s="24" t="s">
        <v>76</v>
      </c>
      <c r="C251" s="24" t="s">
        <v>2</v>
      </c>
      <c r="D251" s="24" t="s">
        <v>74</v>
      </c>
      <c r="E251" s="25" t="s">
        <v>8</v>
      </c>
      <c r="F251" s="25" t="s">
        <v>10</v>
      </c>
      <c r="G251" s="26" t="s">
        <v>44</v>
      </c>
      <c r="H251" s="26" t="s">
        <v>240</v>
      </c>
      <c r="I251" s="27" t="s">
        <v>4</v>
      </c>
      <c r="J251" s="76" t="s">
        <v>5</v>
      </c>
      <c r="K251" s="26" t="s">
        <v>3</v>
      </c>
    </row>
    <row r="252" spans="1:11" s="1" customFormat="1" ht="38.25">
      <c r="A252" s="261">
        <v>1</v>
      </c>
      <c r="B252" s="204" t="s">
        <v>218</v>
      </c>
      <c r="C252" s="306" t="s">
        <v>7</v>
      </c>
      <c r="D252" s="306"/>
      <c r="E252" s="306"/>
      <c r="F252" s="205"/>
      <c r="G252" s="176"/>
      <c r="H252" s="206"/>
      <c r="I252" s="207">
        <v>6</v>
      </c>
      <c r="J252" s="208"/>
      <c r="K252" s="208"/>
    </row>
    <row r="253" spans="1:11" ht="15">
      <c r="A253" s="261"/>
      <c r="B253" s="524" t="s">
        <v>239</v>
      </c>
      <c r="C253" s="524"/>
      <c r="D253" s="524"/>
      <c r="E253" s="524"/>
      <c r="F253" s="261"/>
      <c r="G253" s="495"/>
      <c r="H253" s="302" t="s">
        <v>14</v>
      </c>
      <c r="I253" s="263" t="str">
        <f>B250</f>
        <v>Pakiet 26</v>
      </c>
      <c r="J253" s="272"/>
      <c r="K253" s="272"/>
    </row>
    <row r="254" spans="1:11" ht="12.75">
      <c r="A254" s="5"/>
      <c r="B254" s="2"/>
      <c r="C254" s="2"/>
      <c r="D254" s="2"/>
      <c r="E254" s="2"/>
      <c r="F254" s="5"/>
      <c r="G254" s="11"/>
      <c r="H254" s="7"/>
      <c r="I254" s="16"/>
      <c r="J254" s="12"/>
      <c r="K254" s="12"/>
    </row>
    <row r="255" spans="1:11" s="1" customFormat="1" ht="12.75">
      <c r="A255" s="409"/>
      <c r="B255" s="483" t="s">
        <v>36</v>
      </c>
      <c r="C255" s="218"/>
      <c r="D255" s="218"/>
      <c r="E255" s="218"/>
      <c r="F255" s="218"/>
      <c r="G255" s="218"/>
      <c r="H255" s="219"/>
      <c r="I255" s="220"/>
      <c r="J255" s="412"/>
      <c r="K255" s="412"/>
    </row>
    <row r="256" spans="1:11" s="1" customFormat="1" ht="25.5">
      <c r="A256" s="261" t="s">
        <v>0</v>
      </c>
      <c r="B256" s="301" t="s">
        <v>205</v>
      </c>
      <c r="C256" s="261" t="s">
        <v>2</v>
      </c>
      <c r="D256" s="261" t="s">
        <v>74</v>
      </c>
      <c r="E256" s="42" t="s">
        <v>8</v>
      </c>
      <c r="F256" s="42" t="s">
        <v>10</v>
      </c>
      <c r="G256" s="262" t="s">
        <v>44</v>
      </c>
      <c r="H256" s="262" t="s">
        <v>240</v>
      </c>
      <c r="I256" s="263" t="s">
        <v>4</v>
      </c>
      <c r="J256" s="262" t="s">
        <v>5</v>
      </c>
      <c r="K256" s="262" t="s">
        <v>3</v>
      </c>
    </row>
    <row r="257" spans="1:11" s="1" customFormat="1" ht="114.75">
      <c r="A257" s="90">
        <v>1</v>
      </c>
      <c r="B257" s="276" t="s">
        <v>244</v>
      </c>
      <c r="C257" s="261" t="s">
        <v>7</v>
      </c>
      <c r="D257" s="261"/>
      <c r="E257" s="261"/>
      <c r="F257" s="261"/>
      <c r="G257" s="91"/>
      <c r="H257" s="275"/>
      <c r="I257" s="497">
        <v>8</v>
      </c>
      <c r="J257" s="272"/>
      <c r="K257" s="272"/>
    </row>
    <row r="258" spans="1:11" ht="15">
      <c r="A258" s="92"/>
      <c r="B258" s="562" t="s">
        <v>239</v>
      </c>
      <c r="C258" s="562"/>
      <c r="D258" s="562"/>
      <c r="E258" s="562"/>
      <c r="F258" s="93"/>
      <c r="G258" s="496"/>
      <c r="H258" s="94" t="s">
        <v>14</v>
      </c>
      <c r="I258" s="498" t="str">
        <f>B255</f>
        <v>Pakiet 27</v>
      </c>
      <c r="J258" s="400"/>
      <c r="K258" s="400"/>
    </row>
    <row r="259" spans="1:11" s="1" customFormat="1" ht="12.75">
      <c r="A259" s="258"/>
      <c r="B259" s="257"/>
      <c r="C259" s="257"/>
      <c r="D259" s="257"/>
      <c r="E259" s="257"/>
      <c r="F259" s="258"/>
      <c r="G259" s="15"/>
      <c r="H259" s="19"/>
      <c r="I259" s="16"/>
      <c r="J259" s="20"/>
      <c r="K259" s="20"/>
    </row>
    <row r="260" spans="1:11" s="1" customFormat="1" ht="12.75">
      <c r="A260" s="29"/>
      <c r="B260" s="226" t="s">
        <v>37</v>
      </c>
      <c r="C260" s="165"/>
      <c r="D260" s="165"/>
      <c r="E260" s="165"/>
      <c r="F260" s="165"/>
      <c r="G260" s="165"/>
      <c r="H260" s="166"/>
      <c r="I260" s="227"/>
      <c r="J260" s="228"/>
      <c r="K260" s="34"/>
    </row>
    <row r="261" spans="1:11" s="1" customFormat="1" ht="24">
      <c r="A261" s="24" t="s">
        <v>0</v>
      </c>
      <c r="B261" s="24" t="s">
        <v>76</v>
      </c>
      <c r="C261" s="24" t="s">
        <v>2</v>
      </c>
      <c r="D261" s="24" t="s">
        <v>74</v>
      </c>
      <c r="E261" s="25" t="s">
        <v>8</v>
      </c>
      <c r="F261" s="25" t="s">
        <v>10</v>
      </c>
      <c r="G261" s="26" t="s">
        <v>44</v>
      </c>
      <c r="H261" s="26" t="s">
        <v>240</v>
      </c>
      <c r="I261" s="27" t="s">
        <v>4</v>
      </c>
      <c r="J261" s="76" t="s">
        <v>5</v>
      </c>
      <c r="K261" s="26" t="s">
        <v>3</v>
      </c>
    </row>
    <row r="262" spans="1:11" s="1" customFormat="1" ht="24.75" thickBot="1">
      <c r="A262" s="35">
        <v>1</v>
      </c>
      <c r="B262" s="190" t="s">
        <v>209</v>
      </c>
      <c r="C262" s="191"/>
      <c r="D262" s="35"/>
      <c r="E262" s="35"/>
      <c r="F262" s="35"/>
      <c r="G262" s="229"/>
      <c r="H262" s="38"/>
      <c r="I262" s="39">
        <v>120</v>
      </c>
      <c r="J262" s="40"/>
      <c r="K262" s="40"/>
    </row>
    <row r="263" spans="1:11" s="1" customFormat="1" ht="27.75" customHeight="1" thickBot="1" thickTop="1">
      <c r="A263" s="35"/>
      <c r="B263" s="520" t="s">
        <v>290</v>
      </c>
      <c r="C263" s="520"/>
      <c r="D263" s="520"/>
      <c r="E263" s="520"/>
      <c r="F263" s="35"/>
      <c r="G263" s="499"/>
      <c r="H263" s="41" t="s">
        <v>14</v>
      </c>
      <c r="I263" s="27" t="str">
        <f>B260</f>
        <v>Pakiet 28</v>
      </c>
      <c r="J263" s="40"/>
      <c r="K263" s="40"/>
    </row>
    <row r="264" spans="1:11" s="1" customFormat="1" ht="27.75" customHeight="1" thickTop="1">
      <c r="A264" s="43"/>
      <c r="B264" s="68"/>
      <c r="C264" s="68"/>
      <c r="D264" s="68"/>
      <c r="E264" s="68"/>
      <c r="F264" s="43"/>
      <c r="G264" s="415"/>
      <c r="H264" s="70"/>
      <c r="I264" s="44"/>
      <c r="J264" s="45"/>
      <c r="K264" s="45"/>
    </row>
    <row r="265" spans="1:11" s="1" customFormat="1" ht="12.75">
      <c r="A265" s="195"/>
      <c r="B265" s="416" t="s">
        <v>38</v>
      </c>
      <c r="C265" s="417"/>
      <c r="D265" s="417"/>
      <c r="E265" s="417"/>
      <c r="F265" s="417"/>
      <c r="G265" s="417"/>
      <c r="H265" s="418"/>
      <c r="I265" s="419"/>
      <c r="J265" s="420"/>
      <c r="K265" s="420"/>
    </row>
    <row r="266" spans="1:11" s="1" customFormat="1" ht="25.5">
      <c r="A266" s="261" t="s">
        <v>0</v>
      </c>
      <c r="B266" s="261" t="s">
        <v>76</v>
      </c>
      <c r="C266" s="261" t="s">
        <v>2</v>
      </c>
      <c r="D266" s="261" t="s">
        <v>74</v>
      </c>
      <c r="E266" s="306" t="s">
        <v>8</v>
      </c>
      <c r="F266" s="306" t="s">
        <v>10</v>
      </c>
      <c r="G266" s="262" t="s">
        <v>44</v>
      </c>
      <c r="H266" s="262" t="s">
        <v>240</v>
      </c>
      <c r="I266" s="263" t="s">
        <v>4</v>
      </c>
      <c r="J266" s="262" t="s">
        <v>5</v>
      </c>
      <c r="K266" s="262" t="s">
        <v>3</v>
      </c>
    </row>
    <row r="267" spans="1:11" s="1" customFormat="1" ht="25.5">
      <c r="A267" s="261">
        <v>1</v>
      </c>
      <c r="B267" s="276" t="s">
        <v>208</v>
      </c>
      <c r="C267" s="261" t="s">
        <v>7</v>
      </c>
      <c r="D267" s="261"/>
      <c r="E267" s="289"/>
      <c r="F267" s="261"/>
      <c r="G267" s="275"/>
      <c r="H267" s="275"/>
      <c r="I267" s="28">
        <v>40</v>
      </c>
      <c r="J267" s="272"/>
      <c r="K267" s="272"/>
    </row>
    <row r="268" spans="1:11" s="1" customFormat="1" ht="19.5" customHeight="1">
      <c r="A268" s="261"/>
      <c r="B268" s="524" t="s">
        <v>71</v>
      </c>
      <c r="C268" s="524"/>
      <c r="D268" s="524"/>
      <c r="E268" s="524"/>
      <c r="F268" s="261"/>
      <c r="G268" s="500"/>
      <c r="H268" s="305" t="s">
        <v>14</v>
      </c>
      <c r="I268" s="263" t="str">
        <f>B265</f>
        <v>Pakiet 29</v>
      </c>
      <c r="J268" s="272"/>
      <c r="K268" s="272"/>
    </row>
    <row r="269" spans="1:11" s="1" customFormat="1" ht="19.5" customHeight="1">
      <c r="A269" s="409"/>
      <c r="B269" s="422"/>
      <c r="C269" s="422"/>
      <c r="D269" s="422"/>
      <c r="E269" s="422"/>
      <c r="F269" s="409"/>
      <c r="G269" s="411"/>
      <c r="H269" s="421"/>
      <c r="I269" s="300"/>
      <c r="J269" s="412"/>
      <c r="K269" s="412"/>
    </row>
    <row r="270" spans="1:11" s="1" customFormat="1" ht="12.75">
      <c r="A270" s="409"/>
      <c r="B270" s="483" t="s">
        <v>39</v>
      </c>
      <c r="C270" s="218"/>
      <c r="D270" s="218"/>
      <c r="E270" s="218"/>
      <c r="F270" s="218"/>
      <c r="G270" s="218"/>
      <c r="H270" s="219"/>
      <c r="I270" s="220"/>
      <c r="J270" s="412"/>
      <c r="K270" s="412"/>
    </row>
    <row r="271" spans="1:11" s="1" customFormat="1" ht="25.5">
      <c r="A271" s="261" t="s">
        <v>0</v>
      </c>
      <c r="B271" s="301" t="s">
        <v>205</v>
      </c>
      <c r="C271" s="261" t="s">
        <v>2</v>
      </c>
      <c r="D271" s="261" t="s">
        <v>74</v>
      </c>
      <c r="E271" s="42" t="s">
        <v>8</v>
      </c>
      <c r="F271" s="42" t="s">
        <v>10</v>
      </c>
      <c r="G271" s="262" t="s">
        <v>44</v>
      </c>
      <c r="H271" s="262" t="s">
        <v>240</v>
      </c>
      <c r="I271" s="263" t="s">
        <v>4</v>
      </c>
      <c r="J271" s="264" t="s">
        <v>5</v>
      </c>
      <c r="K271" s="262" t="s">
        <v>3</v>
      </c>
    </row>
    <row r="272" spans="1:11" s="1" customFormat="1" ht="51">
      <c r="A272" s="90">
        <v>1</v>
      </c>
      <c r="B272" s="276" t="s">
        <v>258</v>
      </c>
      <c r="C272" s="261" t="s">
        <v>7</v>
      </c>
      <c r="D272" s="261"/>
      <c r="E272" s="261"/>
      <c r="F272" s="261"/>
      <c r="G272" s="91"/>
      <c r="H272" s="275"/>
      <c r="I272" s="28">
        <v>5</v>
      </c>
      <c r="J272" s="272"/>
      <c r="K272" s="272"/>
    </row>
    <row r="273" spans="1:11" ht="15">
      <c r="A273" s="92"/>
      <c r="B273" s="562" t="s">
        <v>289</v>
      </c>
      <c r="C273" s="562"/>
      <c r="D273" s="562"/>
      <c r="E273" s="562"/>
      <c r="F273" s="93"/>
      <c r="G273" s="501"/>
      <c r="H273" s="94" t="s">
        <v>14</v>
      </c>
      <c r="I273" s="95" t="str">
        <f>B270</f>
        <v>Pakiet 30</v>
      </c>
      <c r="J273" s="96"/>
      <c r="K273" s="96"/>
    </row>
    <row r="274" spans="1:11" ht="12.75">
      <c r="A274" s="122"/>
      <c r="B274" s="123"/>
      <c r="C274" s="123"/>
      <c r="D274" s="123"/>
      <c r="E274" s="123"/>
      <c r="F274" s="122"/>
      <c r="G274" s="124"/>
      <c r="H274" s="423"/>
      <c r="I274" s="125"/>
      <c r="J274" s="126"/>
      <c r="K274" s="126"/>
    </row>
    <row r="275" spans="1:11" s="1" customFormat="1" ht="12.75">
      <c r="A275" s="136"/>
      <c r="B275" s="137" t="s">
        <v>47</v>
      </c>
      <c r="C275" s="138"/>
      <c r="D275" s="138"/>
      <c r="E275" s="138"/>
      <c r="F275" s="138"/>
      <c r="G275" s="138"/>
      <c r="H275" s="139"/>
      <c r="I275" s="140"/>
      <c r="J275" s="141"/>
      <c r="K275" s="141"/>
    </row>
    <row r="276" spans="1:11" s="1" customFormat="1" ht="24">
      <c r="A276" s="24" t="s">
        <v>0</v>
      </c>
      <c r="B276" s="24" t="s">
        <v>76</v>
      </c>
      <c r="C276" s="24" t="s">
        <v>2</v>
      </c>
      <c r="D276" s="24" t="s">
        <v>74</v>
      </c>
      <c r="E276" s="25" t="s">
        <v>8</v>
      </c>
      <c r="F276" s="25" t="s">
        <v>10</v>
      </c>
      <c r="G276" s="26" t="s">
        <v>44</v>
      </c>
      <c r="H276" s="26" t="s">
        <v>240</v>
      </c>
      <c r="I276" s="27" t="s">
        <v>4</v>
      </c>
      <c r="J276" s="26" t="s">
        <v>5</v>
      </c>
      <c r="K276" s="26" t="s">
        <v>3</v>
      </c>
    </row>
    <row r="277" spans="1:11" s="1" customFormat="1" ht="25.5">
      <c r="A277" s="261">
        <v>1</v>
      </c>
      <c r="B277" s="276" t="s">
        <v>156</v>
      </c>
      <c r="C277" s="261" t="s">
        <v>7</v>
      </c>
      <c r="D277" s="261"/>
      <c r="E277" s="261"/>
      <c r="F277" s="261"/>
      <c r="G277" s="176"/>
      <c r="H277" s="275"/>
      <c r="I277" s="28">
        <v>120</v>
      </c>
      <c r="J277" s="272"/>
      <c r="K277" s="272"/>
    </row>
    <row r="278" spans="1:11" s="1" customFormat="1" ht="15">
      <c r="A278" s="261"/>
      <c r="B278" s="524" t="s">
        <v>67</v>
      </c>
      <c r="C278" s="524"/>
      <c r="D278" s="524"/>
      <c r="E278" s="524"/>
      <c r="F278" s="261"/>
      <c r="G278" s="502"/>
      <c r="H278" s="302" t="s">
        <v>14</v>
      </c>
      <c r="I278" s="263" t="str">
        <f>B275</f>
        <v>Pakiet 31</v>
      </c>
      <c r="J278" s="272"/>
      <c r="K278" s="272"/>
    </row>
    <row r="279" spans="1:11" s="1" customFormat="1" ht="12.75">
      <c r="A279" s="185"/>
      <c r="B279" s="186"/>
      <c r="C279" s="186"/>
      <c r="D279" s="186"/>
      <c r="E279" s="186"/>
      <c r="F279" s="185"/>
      <c r="G279" s="299"/>
      <c r="H279" s="188"/>
      <c r="I279" s="300"/>
      <c r="J279" s="189"/>
      <c r="K279" s="189"/>
    </row>
    <row r="280" spans="1:11" s="23" customFormat="1" ht="12.75">
      <c r="A280" s="136"/>
      <c r="B280" s="164" t="s">
        <v>62</v>
      </c>
      <c r="C280" s="137"/>
      <c r="D280" s="137"/>
      <c r="E280" s="137"/>
      <c r="F280" s="137"/>
      <c r="G280" s="137"/>
      <c r="H280" s="137"/>
      <c r="I280" s="202"/>
      <c r="J280" s="203"/>
      <c r="K280" s="203"/>
    </row>
    <row r="281" spans="1:11" s="23" customFormat="1" ht="24">
      <c r="A281" s="24" t="s">
        <v>0</v>
      </c>
      <c r="B281" s="24" t="s">
        <v>76</v>
      </c>
      <c r="C281" s="24" t="s">
        <v>2</v>
      </c>
      <c r="D281" s="24" t="s">
        <v>74</v>
      </c>
      <c r="E281" s="25" t="s">
        <v>8</v>
      </c>
      <c r="F281" s="25" t="s">
        <v>10</v>
      </c>
      <c r="G281" s="26" t="s">
        <v>44</v>
      </c>
      <c r="H281" s="26" t="s">
        <v>240</v>
      </c>
      <c r="I281" s="27" t="s">
        <v>4</v>
      </c>
      <c r="J281" s="76" t="s">
        <v>5</v>
      </c>
      <c r="K281" s="26" t="s">
        <v>3</v>
      </c>
    </row>
    <row r="282" spans="1:11" s="174" customFormat="1" ht="25.5">
      <c r="A282" s="403">
        <v>1</v>
      </c>
      <c r="B282" s="404" t="s">
        <v>141</v>
      </c>
      <c r="C282" s="405" t="s">
        <v>7</v>
      </c>
      <c r="D282" s="405"/>
      <c r="E282" s="405"/>
      <c r="F282" s="405"/>
      <c r="G282" s="406"/>
      <c r="H282" s="406"/>
      <c r="I282" s="351">
        <v>85</v>
      </c>
      <c r="J282" s="407"/>
      <c r="K282" s="408"/>
    </row>
    <row r="283" spans="1:11" s="174" customFormat="1" ht="15">
      <c r="A283" s="261"/>
      <c r="B283" s="524" t="s">
        <v>67</v>
      </c>
      <c r="C283" s="524"/>
      <c r="D283" s="524"/>
      <c r="E283" s="524"/>
      <c r="F283" s="261"/>
      <c r="G283" s="502"/>
      <c r="H283" s="302" t="s">
        <v>14</v>
      </c>
      <c r="I283" s="263" t="str">
        <f>B280</f>
        <v>Pakiet 32</v>
      </c>
      <c r="J283" s="272"/>
      <c r="K283" s="272"/>
    </row>
    <row r="284" spans="1:11" s="174" customFormat="1" ht="12.7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s="174" customFormat="1" ht="12.75">
      <c r="A285" s="409"/>
      <c r="B285" s="481" t="s">
        <v>63</v>
      </c>
      <c r="C285" s="409"/>
      <c r="D285" s="409"/>
      <c r="E285" s="409"/>
      <c r="F285" s="409"/>
      <c r="G285" s="410"/>
      <c r="H285" s="411"/>
      <c r="I285" s="402"/>
      <c r="J285" s="412"/>
      <c r="K285" s="412"/>
    </row>
    <row r="286" spans="1:11" s="174" customFormat="1" ht="24">
      <c r="A286" s="24" t="s">
        <v>0</v>
      </c>
      <c r="B286" s="24" t="s">
        <v>76</v>
      </c>
      <c r="C286" s="24" t="s">
        <v>2</v>
      </c>
      <c r="D286" s="24" t="s">
        <v>74</v>
      </c>
      <c r="E286" s="25" t="s">
        <v>8</v>
      </c>
      <c r="F286" s="25" t="s">
        <v>10</v>
      </c>
      <c r="G286" s="26" t="s">
        <v>44</v>
      </c>
      <c r="H286" s="26" t="s">
        <v>240</v>
      </c>
      <c r="I286" s="27" t="s">
        <v>4</v>
      </c>
      <c r="J286" s="76" t="s">
        <v>5</v>
      </c>
      <c r="K286" s="26" t="s">
        <v>3</v>
      </c>
    </row>
    <row r="287" spans="1:11" s="174" customFormat="1" ht="38.25">
      <c r="A287" s="261">
        <v>1</v>
      </c>
      <c r="B287" s="413" t="s">
        <v>214</v>
      </c>
      <c r="C287" s="414" t="s">
        <v>7</v>
      </c>
      <c r="D287" s="261"/>
      <c r="E287" s="261"/>
      <c r="F287" s="261"/>
      <c r="G287" s="225"/>
      <c r="H287" s="275"/>
      <c r="I287" s="28">
        <v>70</v>
      </c>
      <c r="J287" s="272"/>
      <c r="K287" s="272"/>
    </row>
    <row r="288" spans="1:11" s="174" customFormat="1" ht="15">
      <c r="A288" s="261"/>
      <c r="B288" s="524" t="s">
        <v>70</v>
      </c>
      <c r="C288" s="524"/>
      <c r="D288" s="524"/>
      <c r="E288" s="524"/>
      <c r="F288" s="261"/>
      <c r="G288" s="502"/>
      <c r="H288" s="302" t="s">
        <v>14</v>
      </c>
      <c r="I288" s="263" t="str">
        <f>B285</f>
        <v>Pakiet 33</v>
      </c>
      <c r="J288" s="272"/>
      <c r="K288" s="272"/>
    </row>
    <row r="289" spans="1:11" s="1" customFormat="1" ht="12.75">
      <c r="A289" s="5"/>
      <c r="B289" s="2"/>
      <c r="C289" s="2"/>
      <c r="D289" s="2"/>
      <c r="E289" s="2"/>
      <c r="F289" s="5"/>
      <c r="G289" s="11"/>
      <c r="H289" s="7"/>
      <c r="I289" s="16"/>
      <c r="J289" s="12"/>
      <c r="K289" s="12"/>
    </row>
    <row r="290" spans="1:11" ht="12.75">
      <c r="A290" s="136"/>
      <c r="B290" s="137" t="s">
        <v>66</v>
      </c>
      <c r="C290" s="138"/>
      <c r="D290" s="138"/>
      <c r="E290" s="138"/>
      <c r="F290" s="138"/>
      <c r="G290" s="138"/>
      <c r="H290" s="139"/>
      <c r="I290" s="140"/>
      <c r="J290" s="141"/>
      <c r="K290" s="141"/>
    </row>
    <row r="291" spans="1:11" ht="24">
      <c r="A291" s="24" t="s">
        <v>0</v>
      </c>
      <c r="B291" s="24" t="s">
        <v>76</v>
      </c>
      <c r="C291" s="24" t="s">
        <v>2</v>
      </c>
      <c r="D291" s="24" t="s">
        <v>74</v>
      </c>
      <c r="E291" s="25" t="s">
        <v>8</v>
      </c>
      <c r="F291" s="25" t="s">
        <v>10</v>
      </c>
      <c r="G291" s="26" t="s">
        <v>44</v>
      </c>
      <c r="H291" s="26" t="s">
        <v>240</v>
      </c>
      <c r="I291" s="27" t="s">
        <v>4</v>
      </c>
      <c r="J291" s="26" t="s">
        <v>5</v>
      </c>
      <c r="K291" s="26" t="s">
        <v>3</v>
      </c>
    </row>
    <row r="292" spans="1:11" ht="51">
      <c r="A292" s="261">
        <v>1</v>
      </c>
      <c r="B292" s="276" t="s">
        <v>270</v>
      </c>
      <c r="C292" s="261" t="s">
        <v>7</v>
      </c>
      <c r="D292" s="261"/>
      <c r="E292" s="261"/>
      <c r="F292" s="261"/>
      <c r="G292" s="176"/>
      <c r="H292" s="275"/>
      <c r="I292" s="28">
        <v>24</v>
      </c>
      <c r="J292" s="272"/>
      <c r="K292" s="272"/>
    </row>
    <row r="293" spans="1:11" ht="27.75" customHeight="1">
      <c r="A293" s="261"/>
      <c r="B293" s="530" t="s">
        <v>271</v>
      </c>
      <c r="C293" s="531"/>
      <c r="D293" s="531"/>
      <c r="E293" s="532"/>
      <c r="F293" s="261"/>
      <c r="G293" s="502"/>
      <c r="H293" s="302" t="s">
        <v>14</v>
      </c>
      <c r="I293" s="263" t="str">
        <f>B290</f>
        <v>Pakiet 34</v>
      </c>
      <c r="J293" s="272"/>
      <c r="K293" s="272"/>
    </row>
    <row r="295" spans="1:11" s="1" customFormat="1" ht="12.75">
      <c r="A295" s="180"/>
      <c r="B295" s="175" t="s">
        <v>48</v>
      </c>
      <c r="C295" s="181"/>
      <c r="D295" s="149"/>
      <c r="E295" s="149"/>
      <c r="F295" s="149"/>
      <c r="G295" s="182"/>
      <c r="H295" s="149"/>
      <c r="I295" s="147"/>
      <c r="J295" s="149"/>
      <c r="K295" s="149"/>
    </row>
    <row r="296" spans="1:11" ht="25.5">
      <c r="A296" s="261" t="s">
        <v>0</v>
      </c>
      <c r="B296" s="301" t="s">
        <v>76</v>
      </c>
      <c r="C296" s="261" t="s">
        <v>2</v>
      </c>
      <c r="D296" s="261" t="s">
        <v>74</v>
      </c>
      <c r="E296" s="306" t="s">
        <v>8</v>
      </c>
      <c r="F296" s="306" t="s">
        <v>10</v>
      </c>
      <c r="G296" s="262" t="s">
        <v>44</v>
      </c>
      <c r="H296" s="262" t="s">
        <v>240</v>
      </c>
      <c r="I296" s="263" t="s">
        <v>4</v>
      </c>
      <c r="J296" s="262" t="s">
        <v>5</v>
      </c>
      <c r="K296" s="262" t="s">
        <v>3</v>
      </c>
    </row>
    <row r="297" spans="1:11" s="10" customFormat="1" ht="38.25">
      <c r="A297" s="261">
        <v>1</v>
      </c>
      <c r="B297" s="301" t="s">
        <v>206</v>
      </c>
      <c r="C297" s="261" t="s">
        <v>7</v>
      </c>
      <c r="D297" s="261"/>
      <c r="E297" s="306"/>
      <c r="F297" s="306"/>
      <c r="G297" s="275"/>
      <c r="H297" s="275"/>
      <c r="I297" s="28">
        <v>28</v>
      </c>
      <c r="J297" s="275"/>
      <c r="K297" s="275"/>
    </row>
    <row r="298" spans="1:11" s="4" customFormat="1" ht="16.5" customHeight="1">
      <c r="A298" s="146"/>
      <c r="B298" s="563" t="s">
        <v>67</v>
      </c>
      <c r="C298" s="563"/>
      <c r="D298" s="563"/>
      <c r="E298" s="563"/>
      <c r="F298" s="146"/>
      <c r="G298" s="503"/>
      <c r="H298" s="184" t="s">
        <v>14</v>
      </c>
      <c r="I298" s="263" t="str">
        <f>B295</f>
        <v>Pakiet 35</v>
      </c>
      <c r="J298" s="144"/>
      <c r="K298" s="144"/>
    </row>
    <row r="299" spans="1:11" ht="12.75">
      <c r="A299" s="122"/>
      <c r="B299" s="123"/>
      <c r="C299" s="123"/>
      <c r="D299" s="123"/>
      <c r="E299" s="123"/>
      <c r="F299" s="122"/>
      <c r="G299" s="124"/>
      <c r="H299" s="423"/>
      <c r="I299" s="125"/>
      <c r="J299" s="126"/>
      <c r="K299" s="126"/>
    </row>
    <row r="300" spans="1:11" s="1" customFormat="1" ht="12.75">
      <c r="A300" s="180"/>
      <c r="B300" s="175" t="s">
        <v>49</v>
      </c>
      <c r="C300" s="181"/>
      <c r="D300" s="149"/>
      <c r="E300" s="149"/>
      <c r="F300" s="149"/>
      <c r="G300" s="182"/>
      <c r="H300" s="149"/>
      <c r="I300" s="147"/>
      <c r="J300" s="149"/>
      <c r="K300" s="149"/>
    </row>
    <row r="301" spans="1:11" ht="25.5">
      <c r="A301" s="261" t="s">
        <v>0</v>
      </c>
      <c r="B301" s="301" t="s">
        <v>76</v>
      </c>
      <c r="C301" s="261" t="s">
        <v>2</v>
      </c>
      <c r="D301" s="261" t="s">
        <v>74</v>
      </c>
      <c r="E301" s="306" t="s">
        <v>8</v>
      </c>
      <c r="F301" s="306" t="s">
        <v>10</v>
      </c>
      <c r="G301" s="262" t="s">
        <v>44</v>
      </c>
      <c r="H301" s="262" t="s">
        <v>240</v>
      </c>
      <c r="I301" s="263" t="s">
        <v>4</v>
      </c>
      <c r="J301" s="262" t="s">
        <v>5</v>
      </c>
      <c r="K301" s="262" t="s">
        <v>3</v>
      </c>
    </row>
    <row r="302" spans="1:11" s="1" customFormat="1" ht="25.5">
      <c r="A302" s="261">
        <v>1</v>
      </c>
      <c r="B302" s="301" t="s">
        <v>128</v>
      </c>
      <c r="C302" s="261" t="s">
        <v>7</v>
      </c>
      <c r="D302" s="261"/>
      <c r="E302" s="306"/>
      <c r="F302" s="306"/>
      <c r="G302" s="275"/>
      <c r="H302" s="275"/>
      <c r="I302" s="28">
        <v>90</v>
      </c>
      <c r="J302" s="275"/>
      <c r="K302" s="275"/>
    </row>
    <row r="303" spans="1:11" s="4" customFormat="1" ht="16.5" customHeight="1">
      <c r="A303" s="146"/>
      <c r="B303" s="563" t="s">
        <v>67</v>
      </c>
      <c r="C303" s="563"/>
      <c r="D303" s="563"/>
      <c r="E303" s="563"/>
      <c r="F303" s="146"/>
      <c r="G303" s="503"/>
      <c r="H303" s="184" t="s">
        <v>14</v>
      </c>
      <c r="I303" s="263" t="str">
        <f>B300</f>
        <v>Pakiet 36</v>
      </c>
      <c r="J303" s="144"/>
      <c r="K303" s="144"/>
    </row>
    <row r="304" spans="1:11" ht="12.75">
      <c r="A304" s="122"/>
      <c r="B304" s="123"/>
      <c r="C304" s="123"/>
      <c r="D304" s="123"/>
      <c r="E304" s="123"/>
      <c r="F304" s="122"/>
      <c r="G304" s="124"/>
      <c r="H304" s="423"/>
      <c r="I304" s="125"/>
      <c r="J304" s="126"/>
      <c r="K304" s="126"/>
    </row>
    <row r="305" spans="1:11" s="1" customFormat="1" ht="12.75">
      <c r="A305" s="180"/>
      <c r="B305" s="175" t="s">
        <v>50</v>
      </c>
      <c r="C305" s="181"/>
      <c r="D305" s="149"/>
      <c r="E305" s="149"/>
      <c r="F305" s="149"/>
      <c r="G305" s="182"/>
      <c r="H305" s="149"/>
      <c r="I305" s="147"/>
      <c r="J305" s="149"/>
      <c r="K305" s="149"/>
    </row>
    <row r="306" spans="1:11" ht="25.5">
      <c r="A306" s="261" t="s">
        <v>0</v>
      </c>
      <c r="B306" s="301" t="s">
        <v>76</v>
      </c>
      <c r="C306" s="261" t="s">
        <v>2</v>
      </c>
      <c r="D306" s="261" t="s">
        <v>74</v>
      </c>
      <c r="E306" s="306" t="s">
        <v>8</v>
      </c>
      <c r="F306" s="306" t="s">
        <v>10</v>
      </c>
      <c r="G306" s="262" t="s">
        <v>44</v>
      </c>
      <c r="H306" s="262" t="s">
        <v>240</v>
      </c>
      <c r="I306" s="263" t="s">
        <v>4</v>
      </c>
      <c r="J306" s="262" t="s">
        <v>5</v>
      </c>
      <c r="K306" s="262" t="s">
        <v>3</v>
      </c>
    </row>
    <row r="307" spans="1:11" s="1" customFormat="1" ht="25.5">
      <c r="A307" s="261">
        <v>1</v>
      </c>
      <c r="B307" s="301" t="s">
        <v>262</v>
      </c>
      <c r="C307" s="261" t="s">
        <v>7</v>
      </c>
      <c r="D307" s="261"/>
      <c r="E307" s="306"/>
      <c r="F307" s="306"/>
      <c r="G307" s="275"/>
      <c r="H307" s="275"/>
      <c r="I307" s="28">
        <v>10</v>
      </c>
      <c r="J307" s="275"/>
      <c r="K307" s="275"/>
    </row>
    <row r="308" spans="1:11" s="4" customFormat="1" ht="16.5" customHeight="1">
      <c r="A308" s="146"/>
      <c r="B308" s="563" t="s">
        <v>67</v>
      </c>
      <c r="C308" s="563"/>
      <c r="D308" s="563"/>
      <c r="E308" s="563"/>
      <c r="F308" s="146"/>
      <c r="G308" s="503"/>
      <c r="H308" s="184" t="s">
        <v>14</v>
      </c>
      <c r="I308" s="263" t="str">
        <f>B305</f>
        <v>Pakiet 37</v>
      </c>
      <c r="J308" s="144"/>
      <c r="K308" s="144"/>
    </row>
    <row r="309" spans="1:11" s="4" customFormat="1" ht="16.5" customHeight="1">
      <c r="A309" s="185"/>
      <c r="B309" s="186"/>
      <c r="C309" s="186"/>
      <c r="D309" s="186"/>
      <c r="E309" s="186"/>
      <c r="F309" s="185"/>
      <c r="G309" s="187"/>
      <c r="H309" s="188"/>
      <c r="I309" s="300"/>
      <c r="J309" s="189"/>
      <c r="K309" s="189"/>
    </row>
    <row r="310" spans="1:11" s="1" customFormat="1" ht="12.75">
      <c r="A310" s="180"/>
      <c r="B310" s="175" t="s">
        <v>51</v>
      </c>
      <c r="C310" s="181"/>
      <c r="D310" s="149"/>
      <c r="E310" s="149"/>
      <c r="F310" s="149"/>
      <c r="G310" s="182"/>
      <c r="H310" s="149"/>
      <c r="I310" s="147"/>
      <c r="J310" s="149"/>
      <c r="K310" s="149"/>
    </row>
    <row r="311" spans="1:11" ht="25.5">
      <c r="A311" s="261" t="s">
        <v>0</v>
      </c>
      <c r="B311" s="301" t="s">
        <v>76</v>
      </c>
      <c r="C311" s="261" t="s">
        <v>2</v>
      </c>
      <c r="D311" s="261" t="s">
        <v>74</v>
      </c>
      <c r="E311" s="306" t="s">
        <v>8</v>
      </c>
      <c r="F311" s="306" t="s">
        <v>10</v>
      </c>
      <c r="G311" s="262" t="s">
        <v>44</v>
      </c>
      <c r="H311" s="262" t="s">
        <v>240</v>
      </c>
      <c r="I311" s="263" t="s">
        <v>4</v>
      </c>
      <c r="J311" s="262" t="s">
        <v>5</v>
      </c>
      <c r="K311" s="262" t="s">
        <v>3</v>
      </c>
    </row>
    <row r="312" spans="1:11" s="1" customFormat="1" ht="25.5">
      <c r="A312" s="183">
        <v>1</v>
      </c>
      <c r="B312" s="145" t="s">
        <v>207</v>
      </c>
      <c r="C312" s="261" t="s">
        <v>7</v>
      </c>
      <c r="D312" s="146"/>
      <c r="E312" s="146"/>
      <c r="F312" s="146"/>
      <c r="G312" s="173"/>
      <c r="H312" s="275"/>
      <c r="I312" s="28">
        <v>20</v>
      </c>
      <c r="J312" s="275"/>
      <c r="K312" s="275"/>
    </row>
    <row r="313" spans="1:11" s="4" customFormat="1" ht="16.5" customHeight="1">
      <c r="A313" s="146"/>
      <c r="B313" s="563" t="s">
        <v>67</v>
      </c>
      <c r="C313" s="563"/>
      <c r="D313" s="563"/>
      <c r="E313" s="563"/>
      <c r="F313" s="146"/>
      <c r="G313" s="503"/>
      <c r="H313" s="184" t="s">
        <v>14</v>
      </c>
      <c r="I313" s="263" t="str">
        <f>B310</f>
        <v>Pakiet 38</v>
      </c>
      <c r="J313" s="144"/>
      <c r="K313" s="144"/>
    </row>
    <row r="314" spans="1:11" s="4" customFormat="1" ht="12.75">
      <c r="A314" s="5"/>
      <c r="B314" s="2"/>
      <c r="C314" s="2"/>
      <c r="D314" s="2"/>
      <c r="E314" s="2"/>
      <c r="F314" s="5"/>
      <c r="G314" s="179"/>
      <c r="H314" s="7"/>
      <c r="I314" s="16"/>
      <c r="J314" s="12"/>
      <c r="K314" s="12"/>
    </row>
    <row r="315" spans="1:11" s="171" customFormat="1" ht="12">
      <c r="A315" s="29"/>
      <c r="B315" s="30" t="s">
        <v>52</v>
      </c>
      <c r="C315" s="31"/>
      <c r="D315" s="31"/>
      <c r="E315" s="31"/>
      <c r="F315" s="31"/>
      <c r="G315" s="31"/>
      <c r="H315" s="32"/>
      <c r="I315" s="147"/>
      <c r="J315" s="32"/>
      <c r="K315" s="32"/>
    </row>
    <row r="316" spans="1:11" s="168" customFormat="1" ht="24">
      <c r="A316" s="24" t="s">
        <v>0</v>
      </c>
      <c r="B316" s="24" t="s">
        <v>76</v>
      </c>
      <c r="C316" s="24" t="s">
        <v>2</v>
      </c>
      <c r="D316" s="24" t="s">
        <v>74</v>
      </c>
      <c r="E316" s="25" t="s">
        <v>8</v>
      </c>
      <c r="F316" s="25" t="s">
        <v>10</v>
      </c>
      <c r="G316" s="26" t="s">
        <v>44</v>
      </c>
      <c r="H316" s="26" t="s">
        <v>240</v>
      </c>
      <c r="I316" s="27" t="s">
        <v>4</v>
      </c>
      <c r="J316" s="26" t="s">
        <v>5</v>
      </c>
      <c r="K316" s="26" t="s">
        <v>3</v>
      </c>
    </row>
    <row r="317" spans="1:11" s="168" customFormat="1" ht="24">
      <c r="A317" s="24">
        <v>1</v>
      </c>
      <c r="B317" s="256" t="s">
        <v>263</v>
      </c>
      <c r="C317" s="24" t="s">
        <v>7</v>
      </c>
      <c r="D317" s="24"/>
      <c r="E317" s="25"/>
      <c r="F317" s="25"/>
      <c r="G317" s="102"/>
      <c r="H317" s="102"/>
      <c r="I317" s="39">
        <v>6</v>
      </c>
      <c r="J317" s="102"/>
      <c r="K317" s="102"/>
    </row>
    <row r="318" spans="1:11" s="168" customFormat="1" ht="24">
      <c r="A318" s="35">
        <v>2</v>
      </c>
      <c r="B318" s="36" t="s">
        <v>139</v>
      </c>
      <c r="C318" s="35" t="s">
        <v>7</v>
      </c>
      <c r="D318" s="35"/>
      <c r="E318" s="35"/>
      <c r="F318" s="192"/>
      <c r="G318" s="37"/>
      <c r="H318" s="38"/>
      <c r="I318" s="39">
        <v>16</v>
      </c>
      <c r="J318" s="38"/>
      <c r="K318" s="38"/>
    </row>
    <row r="319" spans="1:11" s="168" customFormat="1" ht="24">
      <c r="A319" s="35">
        <v>3</v>
      </c>
      <c r="B319" s="36" t="s">
        <v>140</v>
      </c>
      <c r="C319" s="35" t="s">
        <v>7</v>
      </c>
      <c r="D319" s="35"/>
      <c r="E319" s="35"/>
      <c r="F319" s="192"/>
      <c r="G319" s="37"/>
      <c r="H319" s="38"/>
      <c r="I319" s="39">
        <v>21</v>
      </c>
      <c r="J319" s="38"/>
      <c r="K319" s="38"/>
    </row>
    <row r="320" spans="1:11" s="168" customFormat="1" ht="15">
      <c r="A320" s="35"/>
      <c r="B320" s="520" t="s">
        <v>67</v>
      </c>
      <c r="C320" s="520"/>
      <c r="D320" s="520"/>
      <c r="E320" s="520"/>
      <c r="F320" s="35"/>
      <c r="G320" s="502"/>
      <c r="H320" s="41" t="s">
        <v>14</v>
      </c>
      <c r="I320" s="27" t="str">
        <f>B315</f>
        <v>Pakiet 39</v>
      </c>
      <c r="J320" s="40"/>
      <c r="K320" s="40"/>
    </row>
    <row r="321" spans="1:11" s="168" customFormat="1" ht="12">
      <c r="A321" s="43"/>
      <c r="B321" s="68"/>
      <c r="C321" s="68"/>
      <c r="D321" s="68"/>
      <c r="E321" s="68"/>
      <c r="F321" s="43"/>
      <c r="G321" s="69"/>
      <c r="H321" s="70"/>
      <c r="I321" s="44"/>
      <c r="J321" s="45"/>
      <c r="K321" s="45"/>
    </row>
    <row r="322" spans="1:11" ht="12.75">
      <c r="A322" s="180"/>
      <c r="B322" s="291" t="s">
        <v>53</v>
      </c>
      <c r="C322" s="181"/>
      <c r="D322" s="149"/>
      <c r="E322" s="149"/>
      <c r="F322" s="149"/>
      <c r="G322" s="182"/>
      <c r="H322" s="149"/>
      <c r="I322" s="147"/>
      <c r="J322" s="149"/>
      <c r="K322" s="149"/>
    </row>
    <row r="323" spans="1:11" s="1" customFormat="1" ht="24">
      <c r="A323" s="24" t="s">
        <v>0</v>
      </c>
      <c r="B323" s="256" t="s">
        <v>76</v>
      </c>
      <c r="C323" s="24" t="s">
        <v>2</v>
      </c>
      <c r="D323" s="24" t="s">
        <v>74</v>
      </c>
      <c r="E323" s="25" t="s">
        <v>8</v>
      </c>
      <c r="F323" s="25" t="s">
        <v>10</v>
      </c>
      <c r="G323" s="26" t="s">
        <v>44</v>
      </c>
      <c r="H323" s="26" t="s">
        <v>240</v>
      </c>
      <c r="I323" s="27" t="s">
        <v>4</v>
      </c>
      <c r="J323" s="26" t="s">
        <v>5</v>
      </c>
      <c r="K323" s="26" t="s">
        <v>3</v>
      </c>
    </row>
    <row r="324" spans="1:11" s="1" customFormat="1" ht="24">
      <c r="A324" s="194">
        <v>1</v>
      </c>
      <c r="B324" s="114" t="s">
        <v>194</v>
      </c>
      <c r="C324" s="35" t="s">
        <v>7</v>
      </c>
      <c r="D324" s="35"/>
      <c r="E324" s="35"/>
      <c r="F324" s="35"/>
      <c r="G324" s="37"/>
      <c r="H324" s="38"/>
      <c r="I324" s="39">
        <v>300</v>
      </c>
      <c r="J324" s="40"/>
      <c r="K324" s="40"/>
    </row>
    <row r="325" spans="1:11" s="1" customFormat="1" ht="15">
      <c r="A325" s="35"/>
      <c r="B325" s="520" t="s">
        <v>70</v>
      </c>
      <c r="C325" s="520"/>
      <c r="D325" s="520"/>
      <c r="E325" s="520"/>
      <c r="F325" s="35"/>
      <c r="G325" s="502"/>
      <c r="H325" s="41" t="s">
        <v>14</v>
      </c>
      <c r="I325" s="27" t="str">
        <f>B322</f>
        <v>Pakiet 40</v>
      </c>
      <c r="J325" s="40"/>
      <c r="K325" s="40"/>
    </row>
    <row r="326" spans="1:11" s="1" customFormat="1" ht="12.75">
      <c r="A326" s="5"/>
      <c r="B326" s="2"/>
      <c r="C326" s="2"/>
      <c r="D326" s="2"/>
      <c r="E326" s="2"/>
      <c r="F326" s="5"/>
      <c r="G326" s="179"/>
      <c r="H326" s="7"/>
      <c r="I326" s="16"/>
      <c r="J326" s="12"/>
      <c r="K326" s="12"/>
    </row>
    <row r="327" spans="1:11" ht="12.75">
      <c r="A327" s="180"/>
      <c r="B327" s="30" t="s">
        <v>54</v>
      </c>
      <c r="C327" s="198"/>
      <c r="D327" s="198"/>
      <c r="E327" s="198"/>
      <c r="F327" s="198"/>
      <c r="G327" s="198"/>
      <c r="H327" s="199"/>
      <c r="I327" s="147"/>
      <c r="J327" s="149"/>
      <c r="K327" s="149"/>
    </row>
    <row r="328" spans="1:11" s="1" customFormat="1" ht="24">
      <c r="A328" s="24" t="s">
        <v>0</v>
      </c>
      <c r="B328" s="24" t="s">
        <v>76</v>
      </c>
      <c r="C328" s="24" t="s">
        <v>2</v>
      </c>
      <c r="D328" s="24" t="s">
        <v>74</v>
      </c>
      <c r="E328" s="25" t="s">
        <v>8</v>
      </c>
      <c r="F328" s="25" t="s">
        <v>10</v>
      </c>
      <c r="G328" s="26" t="s">
        <v>44</v>
      </c>
      <c r="H328" s="26" t="s">
        <v>240</v>
      </c>
      <c r="I328" s="27" t="s">
        <v>4</v>
      </c>
      <c r="J328" s="76" t="s">
        <v>5</v>
      </c>
      <c r="K328" s="26" t="s">
        <v>3</v>
      </c>
    </row>
    <row r="329" spans="1:11" s="1" customFormat="1" ht="12.75">
      <c r="A329" s="24">
        <v>1</v>
      </c>
      <c r="B329" s="200" t="s">
        <v>216</v>
      </c>
      <c r="C329" s="24" t="s">
        <v>7</v>
      </c>
      <c r="D329" s="24"/>
      <c r="E329" s="24"/>
      <c r="F329" s="24"/>
      <c r="G329" s="102"/>
      <c r="H329" s="102"/>
      <c r="I329" s="39">
        <v>12</v>
      </c>
      <c r="J329" s="83"/>
      <c r="K329" s="83"/>
    </row>
    <row r="330" spans="1:11" s="1" customFormat="1" ht="15">
      <c r="A330" s="24"/>
      <c r="B330" s="548" t="s">
        <v>67</v>
      </c>
      <c r="C330" s="548"/>
      <c r="D330" s="548"/>
      <c r="E330" s="548"/>
      <c r="F330" s="24"/>
      <c r="G330" s="502"/>
      <c r="H330" s="201" t="s">
        <v>14</v>
      </c>
      <c r="I330" s="27" t="str">
        <f>B327</f>
        <v>Pakiet 41</v>
      </c>
      <c r="J330" s="83"/>
      <c r="K330" s="83"/>
    </row>
    <row r="331" spans="1:11" s="1" customFormat="1" ht="12.75">
      <c r="A331"/>
      <c r="B331"/>
      <c r="C331"/>
      <c r="D331"/>
      <c r="E331"/>
      <c r="F331"/>
      <c r="G331"/>
      <c r="H331"/>
      <c r="I331"/>
      <c r="J331"/>
      <c r="K331"/>
    </row>
    <row r="332" spans="1:11" s="1" customFormat="1" ht="12.75">
      <c r="A332" s="180"/>
      <c r="B332" s="30" t="s">
        <v>55</v>
      </c>
      <c r="C332" s="198"/>
      <c r="D332" s="198"/>
      <c r="E332" s="198"/>
      <c r="F332" s="198"/>
      <c r="G332" s="198"/>
      <c r="H332" s="199"/>
      <c r="I332" s="147"/>
      <c r="J332" s="149"/>
      <c r="K332" s="149"/>
    </row>
    <row r="333" spans="1:11" s="1" customFormat="1" ht="24">
      <c r="A333" s="24" t="s">
        <v>0</v>
      </c>
      <c r="B333" s="24" t="s">
        <v>76</v>
      </c>
      <c r="C333" s="24" t="s">
        <v>2</v>
      </c>
      <c r="D333" s="24" t="s">
        <v>74</v>
      </c>
      <c r="E333" s="25" t="s">
        <v>8</v>
      </c>
      <c r="F333" s="25" t="s">
        <v>10</v>
      </c>
      <c r="G333" s="26" t="s">
        <v>44</v>
      </c>
      <c r="H333" s="26" t="s">
        <v>240</v>
      </c>
      <c r="I333" s="27" t="s">
        <v>4</v>
      </c>
      <c r="J333" s="76" t="s">
        <v>5</v>
      </c>
      <c r="K333" s="26" t="s">
        <v>3</v>
      </c>
    </row>
    <row r="334" spans="1:11" s="1" customFormat="1" ht="12.75">
      <c r="A334" s="24">
        <v>1</v>
      </c>
      <c r="B334" s="200" t="s">
        <v>215</v>
      </c>
      <c r="C334" s="24" t="s">
        <v>7</v>
      </c>
      <c r="D334" s="24"/>
      <c r="E334" s="24"/>
      <c r="F334" s="24"/>
      <c r="G334" s="102"/>
      <c r="H334" s="102"/>
      <c r="I334" s="39">
        <v>12</v>
      </c>
      <c r="J334" s="83"/>
      <c r="K334" s="83"/>
    </row>
    <row r="335" spans="1:11" s="1" customFormat="1" ht="15">
      <c r="A335" s="24"/>
      <c r="B335" s="548" t="s">
        <v>67</v>
      </c>
      <c r="C335" s="548"/>
      <c r="D335" s="548"/>
      <c r="E335" s="548"/>
      <c r="F335" s="24"/>
      <c r="G335" s="502"/>
      <c r="H335" s="201" t="s">
        <v>14</v>
      </c>
      <c r="I335" s="27" t="str">
        <f>B332</f>
        <v>Pakiet 42</v>
      </c>
      <c r="J335" s="83"/>
      <c r="K335" s="83"/>
    </row>
    <row r="336" spans="1:11" s="1" customFormat="1" ht="12.75">
      <c r="A336"/>
      <c r="B336"/>
      <c r="C336"/>
      <c r="D336"/>
      <c r="E336"/>
      <c r="F336"/>
      <c r="G336"/>
      <c r="H336"/>
      <c r="I336"/>
      <c r="J336"/>
      <c r="K336"/>
    </row>
    <row r="337" spans="1:11" s="1" customFormat="1" ht="12.75">
      <c r="A337" s="148"/>
      <c r="B337" s="30" t="s">
        <v>56</v>
      </c>
      <c r="C337" s="564"/>
      <c r="D337" s="564"/>
      <c r="E337" s="564"/>
      <c r="F337" s="564"/>
      <c r="G337" s="564"/>
      <c r="H337" s="149"/>
      <c r="I337" s="33"/>
      <c r="J337" s="240"/>
      <c r="K337" s="240"/>
    </row>
    <row r="338" spans="1:11" ht="24">
      <c r="A338" s="24" t="s">
        <v>0</v>
      </c>
      <c r="B338" s="24" t="s">
        <v>61</v>
      </c>
      <c r="C338" s="24" t="s">
        <v>72</v>
      </c>
      <c r="D338" s="24" t="s">
        <v>1</v>
      </c>
      <c r="E338" s="24" t="s">
        <v>45</v>
      </c>
      <c r="F338" s="24" t="s">
        <v>2</v>
      </c>
      <c r="G338" s="102" t="s">
        <v>44</v>
      </c>
      <c r="H338" s="102" t="s">
        <v>240</v>
      </c>
      <c r="I338" s="27" t="s">
        <v>4</v>
      </c>
      <c r="J338" s="83" t="s">
        <v>5</v>
      </c>
      <c r="K338" s="83" t="s">
        <v>3</v>
      </c>
    </row>
    <row r="339" spans="1:11" s="1" customFormat="1" ht="24">
      <c r="A339" s="24">
        <v>1</v>
      </c>
      <c r="B339" s="200" t="s">
        <v>169</v>
      </c>
      <c r="C339" s="24" t="s">
        <v>7</v>
      </c>
      <c r="D339" s="24"/>
      <c r="E339" s="24"/>
      <c r="F339" s="26"/>
      <c r="G339" s="213"/>
      <c r="H339" s="102"/>
      <c r="I339" s="39">
        <v>320</v>
      </c>
      <c r="J339" s="83"/>
      <c r="K339" s="83"/>
    </row>
    <row r="340" spans="1:11" s="1" customFormat="1" ht="15">
      <c r="A340" s="24"/>
      <c r="B340" s="548" t="s">
        <v>69</v>
      </c>
      <c r="C340" s="548"/>
      <c r="D340" s="548"/>
      <c r="E340" s="548"/>
      <c r="F340" s="256"/>
      <c r="G340" s="502"/>
      <c r="H340" s="201" t="s">
        <v>14</v>
      </c>
      <c r="I340" s="27" t="str">
        <f>B337</f>
        <v>Pakiet 43</v>
      </c>
      <c r="J340" s="83"/>
      <c r="K340" s="83"/>
    </row>
    <row r="341" spans="1:11" s="1" customFormat="1" ht="12.75">
      <c r="A341"/>
      <c r="B341"/>
      <c r="C341"/>
      <c r="D341"/>
      <c r="E341"/>
      <c r="F341"/>
      <c r="G341"/>
      <c r="H341"/>
      <c r="I341"/>
      <c r="J341"/>
      <c r="K341"/>
    </row>
    <row r="342" spans="1:18" s="1" customFormat="1" ht="12.75">
      <c r="A342" s="136"/>
      <c r="B342" s="137" t="s">
        <v>40</v>
      </c>
      <c r="C342" s="138"/>
      <c r="D342" s="138"/>
      <c r="E342" s="138"/>
      <c r="F342" s="138"/>
      <c r="G342" s="138"/>
      <c r="H342" s="139"/>
      <c r="I342" s="140"/>
      <c r="J342" s="141"/>
      <c r="K342" s="141"/>
      <c r="M342" s="311"/>
      <c r="N342" s="311"/>
      <c r="O342" s="9"/>
      <c r="Q342" s="309"/>
      <c r="R342" s="309"/>
    </row>
    <row r="343" spans="1:18" s="1" customFormat="1" ht="24">
      <c r="A343" s="24" t="s">
        <v>0</v>
      </c>
      <c r="B343" s="24" t="s">
        <v>76</v>
      </c>
      <c r="C343" s="24" t="s">
        <v>2</v>
      </c>
      <c r="D343" s="24" t="s">
        <v>74</v>
      </c>
      <c r="E343" s="25" t="s">
        <v>8</v>
      </c>
      <c r="F343" s="25" t="s">
        <v>10</v>
      </c>
      <c r="G343" s="26" t="s">
        <v>44</v>
      </c>
      <c r="H343" s="26" t="s">
        <v>240</v>
      </c>
      <c r="I343" s="27" t="s">
        <v>4</v>
      </c>
      <c r="J343" s="26" t="s">
        <v>5</v>
      </c>
      <c r="K343" s="26" t="s">
        <v>3</v>
      </c>
      <c r="O343" s="9"/>
      <c r="Q343" s="309"/>
      <c r="R343" s="309"/>
    </row>
    <row r="344" spans="1:15" s="1" customFormat="1" ht="63.75">
      <c r="A344" s="261">
        <v>1</v>
      </c>
      <c r="B344" s="413" t="s">
        <v>264</v>
      </c>
      <c r="C344" s="414" t="s">
        <v>7</v>
      </c>
      <c r="D344" s="261"/>
      <c r="E344" s="261"/>
      <c r="F344" s="261">
        <v>12</v>
      </c>
      <c r="G344" s="223"/>
      <c r="H344" s="275"/>
      <c r="I344" s="28">
        <v>10</v>
      </c>
      <c r="J344" s="272"/>
      <c r="K344" s="272"/>
      <c r="O344" s="319"/>
    </row>
    <row r="345" spans="1:11" s="1" customFormat="1" ht="12.75">
      <c r="A345" s="261">
        <v>2</v>
      </c>
      <c r="B345" s="413" t="s">
        <v>265</v>
      </c>
      <c r="C345" s="414" t="s">
        <v>7</v>
      </c>
      <c r="D345" s="261"/>
      <c r="E345" s="261"/>
      <c r="F345" s="261">
        <v>6</v>
      </c>
      <c r="G345" s="224"/>
      <c r="H345" s="275"/>
      <c r="I345" s="28">
        <v>2</v>
      </c>
      <c r="J345" s="272"/>
      <c r="K345" s="272"/>
    </row>
    <row r="346" spans="1:11" s="1" customFormat="1" ht="12.75">
      <c r="A346" s="261">
        <v>3</v>
      </c>
      <c r="B346" s="413" t="s">
        <v>181</v>
      </c>
      <c r="C346" s="414" t="s">
        <v>7</v>
      </c>
      <c r="D346" s="261"/>
      <c r="E346" s="261"/>
      <c r="F346" s="261">
        <v>3</v>
      </c>
      <c r="G346" s="223"/>
      <c r="H346" s="275"/>
      <c r="I346" s="28">
        <v>2</v>
      </c>
      <c r="J346" s="272"/>
      <c r="K346" s="272"/>
    </row>
    <row r="347" spans="1:11" s="1" customFormat="1" ht="15">
      <c r="A347" s="261"/>
      <c r="B347" s="530" t="s">
        <v>70</v>
      </c>
      <c r="C347" s="531"/>
      <c r="D347" s="531"/>
      <c r="E347" s="532"/>
      <c r="F347" s="261"/>
      <c r="G347" s="502"/>
      <c r="H347" s="302" t="s">
        <v>14</v>
      </c>
      <c r="I347" s="263" t="str">
        <f>B342</f>
        <v>Pakiet 44</v>
      </c>
      <c r="J347" s="272"/>
      <c r="K347" s="272"/>
    </row>
    <row r="348" spans="1:11" s="1" customFormat="1" ht="12.75">
      <c r="A348" s="5"/>
      <c r="B348" s="2"/>
      <c r="C348" s="2"/>
      <c r="D348" s="2"/>
      <c r="E348" s="2"/>
      <c r="F348" s="5"/>
      <c r="G348" s="11"/>
      <c r="H348" s="7"/>
      <c r="I348" s="16"/>
      <c r="J348" s="12"/>
      <c r="K348" s="12"/>
    </row>
    <row r="349" spans="1:11" ht="12.75">
      <c r="A349" s="195"/>
      <c r="B349" s="137" t="s">
        <v>57</v>
      </c>
      <c r="C349" s="221"/>
      <c r="D349" s="221"/>
      <c r="E349" s="221"/>
      <c r="F349" s="221"/>
      <c r="G349" s="221"/>
      <c r="H349" s="196"/>
      <c r="I349" s="143"/>
      <c r="J349" s="196"/>
      <c r="K349" s="196"/>
    </row>
    <row r="350" spans="1:11" s="1" customFormat="1" ht="24">
      <c r="A350" s="24" t="s">
        <v>0</v>
      </c>
      <c r="B350" s="24" t="s">
        <v>76</v>
      </c>
      <c r="C350" s="24" t="s">
        <v>2</v>
      </c>
      <c r="D350" s="24" t="s">
        <v>74</v>
      </c>
      <c r="E350" s="25" t="s">
        <v>8</v>
      </c>
      <c r="F350" s="25" t="s">
        <v>10</v>
      </c>
      <c r="G350" s="26" t="s">
        <v>44</v>
      </c>
      <c r="H350" s="26" t="s">
        <v>240</v>
      </c>
      <c r="I350" s="27" t="s">
        <v>4</v>
      </c>
      <c r="J350" s="26" t="s">
        <v>5</v>
      </c>
      <c r="K350" s="26" t="s">
        <v>3</v>
      </c>
    </row>
    <row r="351" spans="1:11" s="1" customFormat="1" ht="25.5">
      <c r="A351" s="261">
        <v>1</v>
      </c>
      <c r="B351" s="276" t="s">
        <v>192</v>
      </c>
      <c r="C351" s="261" t="s">
        <v>7</v>
      </c>
      <c r="D351" s="261"/>
      <c r="E351" s="261"/>
      <c r="F351" s="261"/>
      <c r="G351" s="275"/>
      <c r="H351" s="275"/>
      <c r="I351" s="28">
        <v>220</v>
      </c>
      <c r="J351" s="272"/>
      <c r="K351" s="272"/>
    </row>
    <row r="352" spans="1:11" s="1" customFormat="1" ht="25.5">
      <c r="A352" s="261">
        <v>2</v>
      </c>
      <c r="B352" s="276" t="s">
        <v>193</v>
      </c>
      <c r="C352" s="261" t="s">
        <v>7</v>
      </c>
      <c r="D352" s="261"/>
      <c r="E352" s="261"/>
      <c r="F352" s="261"/>
      <c r="G352" s="275"/>
      <c r="H352" s="275"/>
      <c r="I352" s="28">
        <v>130</v>
      </c>
      <c r="J352" s="272"/>
      <c r="K352" s="272"/>
    </row>
    <row r="353" spans="1:11" ht="15">
      <c r="A353" s="261"/>
      <c r="B353" s="524" t="s">
        <v>67</v>
      </c>
      <c r="C353" s="524"/>
      <c r="D353" s="524"/>
      <c r="E353" s="524"/>
      <c r="F353" s="261"/>
      <c r="G353" s="502"/>
      <c r="H353" s="302" t="s">
        <v>14</v>
      </c>
      <c r="I353" s="263" t="str">
        <f>B349</f>
        <v>Pakiet 45</v>
      </c>
      <c r="J353" s="272"/>
      <c r="K353" s="272"/>
    </row>
    <row r="354" spans="1:11" s="1" customFormat="1" ht="15.75" customHeight="1">
      <c r="A354" s="43"/>
      <c r="B354" s="68"/>
      <c r="C354" s="68"/>
      <c r="D354" s="68"/>
      <c r="E354" s="68"/>
      <c r="F354" s="43"/>
      <c r="G354" s="69"/>
      <c r="H354" s="70"/>
      <c r="I354" s="44"/>
      <c r="J354" s="45"/>
      <c r="K354" s="45"/>
    </row>
    <row r="355" spans="1:11" s="174" customFormat="1" ht="12.75">
      <c r="A355" s="195"/>
      <c r="B355" s="137" t="s">
        <v>201</v>
      </c>
      <c r="C355" s="221"/>
      <c r="D355" s="221"/>
      <c r="E355" s="221"/>
      <c r="F355" s="221"/>
      <c r="G355" s="221"/>
      <c r="H355" s="196"/>
      <c r="I355" s="143"/>
      <c r="J355" s="196"/>
      <c r="K355" s="196"/>
    </row>
    <row r="356" spans="1:11" s="174" customFormat="1" ht="24">
      <c r="A356" s="24" t="s">
        <v>0</v>
      </c>
      <c r="B356" s="24" t="s">
        <v>76</v>
      </c>
      <c r="C356" s="24" t="s">
        <v>2</v>
      </c>
      <c r="D356" s="24" t="s">
        <v>74</v>
      </c>
      <c r="E356" s="25" t="s">
        <v>8</v>
      </c>
      <c r="F356" s="25" t="s">
        <v>10</v>
      </c>
      <c r="G356" s="26" t="s">
        <v>44</v>
      </c>
      <c r="H356" s="26" t="s">
        <v>240</v>
      </c>
      <c r="I356" s="27" t="s">
        <v>4</v>
      </c>
      <c r="J356" s="76" t="s">
        <v>5</v>
      </c>
      <c r="K356" s="26" t="s">
        <v>3</v>
      </c>
    </row>
    <row r="357" spans="1:11" s="174" customFormat="1" ht="25.5">
      <c r="A357" s="261">
        <v>1</v>
      </c>
      <c r="B357" s="276" t="s">
        <v>212</v>
      </c>
      <c r="C357" s="261" t="s">
        <v>7</v>
      </c>
      <c r="D357" s="261"/>
      <c r="E357" s="261"/>
      <c r="F357" s="261"/>
      <c r="G357" s="275"/>
      <c r="H357" s="275"/>
      <c r="I357" s="28">
        <v>48</v>
      </c>
      <c r="J357" s="272"/>
      <c r="K357" s="272"/>
    </row>
    <row r="358" spans="1:11" s="174" customFormat="1" ht="25.5">
      <c r="A358" s="261">
        <v>2</v>
      </c>
      <c r="B358" s="276" t="s">
        <v>213</v>
      </c>
      <c r="C358" s="261" t="s">
        <v>7</v>
      </c>
      <c r="D358" s="261"/>
      <c r="E358" s="261"/>
      <c r="F358" s="261"/>
      <c r="G358" s="275"/>
      <c r="H358" s="275"/>
      <c r="I358" s="28">
        <v>96</v>
      </c>
      <c r="J358" s="272"/>
      <c r="K358" s="272"/>
    </row>
    <row r="359" spans="1:11" s="23" customFormat="1" ht="15">
      <c r="A359" s="261"/>
      <c r="B359" s="524" t="s">
        <v>67</v>
      </c>
      <c r="C359" s="524"/>
      <c r="D359" s="524"/>
      <c r="E359" s="524"/>
      <c r="F359" s="261"/>
      <c r="G359" s="502"/>
      <c r="H359" s="302" t="s">
        <v>14</v>
      </c>
      <c r="I359" s="263" t="str">
        <f>B355</f>
        <v>Pakiet 46</v>
      </c>
      <c r="J359" s="272"/>
      <c r="K359" s="272"/>
    </row>
    <row r="360" spans="1:11" s="1" customFormat="1" ht="12.75">
      <c r="A360"/>
      <c r="B360"/>
      <c r="C360"/>
      <c r="D360"/>
      <c r="E360"/>
      <c r="F360"/>
      <c r="G360"/>
      <c r="H360"/>
      <c r="I360"/>
      <c r="J360"/>
      <c r="K360"/>
    </row>
    <row r="361" spans="1:11" s="1" customFormat="1" ht="12.75">
      <c r="A361" s="136"/>
      <c r="B361" s="137" t="s">
        <v>58</v>
      </c>
      <c r="C361" s="138"/>
      <c r="D361" s="138"/>
      <c r="E361" s="138"/>
      <c r="F361" s="138"/>
      <c r="G361" s="138"/>
      <c r="H361" s="139"/>
      <c r="I361" s="140"/>
      <c r="J361" s="141"/>
      <c r="K361" s="141"/>
    </row>
    <row r="362" spans="1:11" s="1" customFormat="1" ht="24">
      <c r="A362" s="24" t="s">
        <v>0</v>
      </c>
      <c r="B362" s="24" t="s">
        <v>76</v>
      </c>
      <c r="C362" s="24" t="s">
        <v>2</v>
      </c>
      <c r="D362" s="24" t="s">
        <v>74</v>
      </c>
      <c r="E362" s="25" t="s">
        <v>8</v>
      </c>
      <c r="F362" s="25" t="s">
        <v>10</v>
      </c>
      <c r="G362" s="26" t="s">
        <v>44</v>
      </c>
      <c r="H362" s="26" t="s">
        <v>240</v>
      </c>
      <c r="I362" s="27" t="s">
        <v>4</v>
      </c>
      <c r="J362" s="26" t="s">
        <v>5</v>
      </c>
      <c r="K362" s="26" t="s">
        <v>3</v>
      </c>
    </row>
    <row r="363" spans="1:11" s="1" customFormat="1" ht="25.5">
      <c r="A363" s="261">
        <v>1</v>
      </c>
      <c r="B363" s="413" t="s">
        <v>217</v>
      </c>
      <c r="C363" s="414" t="s">
        <v>7</v>
      </c>
      <c r="D363" s="261"/>
      <c r="E363" s="261"/>
      <c r="F363" s="261"/>
      <c r="G363" s="225"/>
      <c r="H363" s="275"/>
      <c r="I363" s="28">
        <v>25</v>
      </c>
      <c r="J363" s="272"/>
      <c r="K363" s="272"/>
    </row>
    <row r="364" spans="1:11" s="1" customFormat="1" ht="15">
      <c r="A364" s="261"/>
      <c r="B364" s="524" t="s">
        <v>70</v>
      </c>
      <c r="C364" s="524"/>
      <c r="D364" s="524"/>
      <c r="E364" s="524"/>
      <c r="F364" s="261"/>
      <c r="G364" s="502"/>
      <c r="H364" s="302" t="s">
        <v>14</v>
      </c>
      <c r="I364" s="263" t="str">
        <f>B361</f>
        <v>Pakiet 47</v>
      </c>
      <c r="J364" s="272"/>
      <c r="K364" s="272"/>
    </row>
    <row r="365" spans="1:11" s="1" customFormat="1" ht="12.75">
      <c r="A365" s="5"/>
      <c r="B365" s="2"/>
      <c r="C365" s="2"/>
      <c r="D365" s="2"/>
      <c r="E365" s="2"/>
      <c r="F365" s="5"/>
      <c r="G365" s="11"/>
      <c r="H365" s="7"/>
      <c r="I365" s="16"/>
      <c r="J365" s="12"/>
      <c r="K365" s="12"/>
    </row>
    <row r="366" spans="1:11" s="168" customFormat="1" ht="12">
      <c r="A366" s="148"/>
      <c r="B366" s="30" t="s">
        <v>59</v>
      </c>
      <c r="C366" s="198"/>
      <c r="D366" s="198"/>
      <c r="E366" s="198"/>
      <c r="F366" s="198"/>
      <c r="G366" s="199"/>
      <c r="H366" s="199"/>
      <c r="I366" s="242"/>
      <c r="J366" s="243"/>
      <c r="K366" s="243"/>
    </row>
    <row r="367" spans="1:11" s="168" customFormat="1" ht="24">
      <c r="A367" s="24" t="s">
        <v>0</v>
      </c>
      <c r="B367" s="24" t="s">
        <v>76</v>
      </c>
      <c r="C367" s="24" t="s">
        <v>2</v>
      </c>
      <c r="D367" s="24" t="s">
        <v>74</v>
      </c>
      <c r="E367" s="25" t="s">
        <v>8</v>
      </c>
      <c r="F367" s="25" t="s">
        <v>10</v>
      </c>
      <c r="G367" s="26" t="s">
        <v>44</v>
      </c>
      <c r="H367" s="26" t="s">
        <v>240</v>
      </c>
      <c r="I367" s="27" t="s">
        <v>4</v>
      </c>
      <c r="J367" s="76" t="s">
        <v>5</v>
      </c>
      <c r="K367" s="26" t="s">
        <v>3</v>
      </c>
    </row>
    <row r="368" spans="1:11" s="171" customFormat="1" ht="24">
      <c r="A368" s="24">
        <v>1</v>
      </c>
      <c r="B368" s="200" t="s">
        <v>210</v>
      </c>
      <c r="C368" s="24" t="s">
        <v>7</v>
      </c>
      <c r="D368" s="24"/>
      <c r="E368" s="24"/>
      <c r="F368" s="24"/>
      <c r="G368" s="216"/>
      <c r="H368" s="244"/>
      <c r="I368" s="172">
        <v>162</v>
      </c>
      <c r="J368" s="245"/>
      <c r="K368" s="83"/>
    </row>
    <row r="369" spans="1:11" s="168" customFormat="1" ht="24">
      <c r="A369" s="24">
        <v>2</v>
      </c>
      <c r="B369" s="200" t="s">
        <v>211</v>
      </c>
      <c r="C369" s="24" t="s">
        <v>7</v>
      </c>
      <c r="D369" s="24"/>
      <c r="E369" s="24"/>
      <c r="F369" s="24"/>
      <c r="G369" s="216"/>
      <c r="H369" s="246"/>
      <c r="I369" s="39">
        <v>120</v>
      </c>
      <c r="J369" s="247"/>
      <c r="K369" s="83"/>
    </row>
    <row r="370" spans="1:11" s="168" customFormat="1" ht="12.75" customHeight="1">
      <c r="A370" s="24"/>
      <c r="B370" s="570" t="s">
        <v>67</v>
      </c>
      <c r="C370" s="571"/>
      <c r="D370" s="571"/>
      <c r="E370" s="572"/>
      <c r="F370" s="24"/>
      <c r="G370" s="502"/>
      <c r="H370" s="201" t="s">
        <v>14</v>
      </c>
      <c r="I370" s="27" t="str">
        <f>B366</f>
        <v>Pakiet 48</v>
      </c>
      <c r="J370" s="83"/>
      <c r="K370" s="83"/>
    </row>
    <row r="371" spans="1:11" s="174" customFormat="1" ht="12.75">
      <c r="A371" s="409"/>
      <c r="B371" s="422"/>
      <c r="C371" s="422"/>
      <c r="D371" s="422"/>
      <c r="E371" s="422"/>
      <c r="F371" s="409"/>
      <c r="G371" s="411"/>
      <c r="H371" s="423"/>
      <c r="I371" s="300"/>
      <c r="J371" s="412"/>
      <c r="K371" s="412"/>
    </row>
    <row r="372" spans="1:11" s="1" customFormat="1" ht="12.75">
      <c r="A372" s="136"/>
      <c r="B372" s="137" t="s">
        <v>41</v>
      </c>
      <c r="C372" s="138"/>
      <c r="D372" s="138"/>
      <c r="E372" s="138"/>
      <c r="F372" s="138"/>
      <c r="G372" s="139"/>
      <c r="H372" s="139"/>
      <c r="I372" s="241"/>
      <c r="J372" s="141"/>
      <c r="K372" s="141"/>
    </row>
    <row r="373" spans="1:11" s="1" customFormat="1" ht="25.5">
      <c r="A373" s="261" t="s">
        <v>0</v>
      </c>
      <c r="B373" s="261" t="s">
        <v>76</v>
      </c>
      <c r="C373" s="261" t="s">
        <v>2</v>
      </c>
      <c r="D373" s="261" t="s">
        <v>74</v>
      </c>
      <c r="E373" s="306" t="s">
        <v>8</v>
      </c>
      <c r="F373" s="306" t="s">
        <v>10</v>
      </c>
      <c r="G373" s="262" t="s">
        <v>44</v>
      </c>
      <c r="H373" s="262" t="s">
        <v>240</v>
      </c>
      <c r="I373" s="263" t="s">
        <v>4</v>
      </c>
      <c r="J373" s="264" t="s">
        <v>5</v>
      </c>
      <c r="K373" s="262" t="s">
        <v>3</v>
      </c>
    </row>
    <row r="374" spans="1:11" s="1" customFormat="1" ht="25.5">
      <c r="A374" s="261">
        <v>1</v>
      </c>
      <c r="B374" s="248" t="s">
        <v>126</v>
      </c>
      <c r="C374" s="249" t="s">
        <v>7</v>
      </c>
      <c r="D374" s="249"/>
      <c r="E374" s="249"/>
      <c r="F374" s="405"/>
      <c r="G374" s="250"/>
      <c r="H374" s="251"/>
      <c r="I374" s="252">
        <v>22</v>
      </c>
      <c r="J374" s="253"/>
      <c r="K374" s="272"/>
    </row>
    <row r="375" spans="1:11" s="1" customFormat="1" ht="25.5">
      <c r="A375" s="414">
        <v>2</v>
      </c>
      <c r="B375" s="204" t="s">
        <v>127</v>
      </c>
      <c r="C375" s="414" t="s">
        <v>7</v>
      </c>
      <c r="D375" s="261"/>
      <c r="E375" s="261"/>
      <c r="F375" s="261"/>
      <c r="G375" s="176"/>
      <c r="H375" s="275"/>
      <c r="I375" s="28">
        <v>60</v>
      </c>
      <c r="J375" s="254"/>
      <c r="K375" s="272"/>
    </row>
    <row r="376" spans="1:11" s="1" customFormat="1" ht="12.75" customHeight="1">
      <c r="A376" s="261"/>
      <c r="B376" s="530" t="s">
        <v>70</v>
      </c>
      <c r="C376" s="531"/>
      <c r="D376" s="531"/>
      <c r="E376" s="532"/>
      <c r="F376" s="261"/>
      <c r="G376" s="502"/>
      <c r="H376" s="302" t="s">
        <v>14</v>
      </c>
      <c r="I376" s="263" t="str">
        <f>B372</f>
        <v>Pakiet 49</v>
      </c>
      <c r="J376" s="272"/>
      <c r="K376" s="272"/>
    </row>
    <row r="377" spans="1:11" s="1" customFormat="1" ht="12.75" customHeight="1">
      <c r="A377" s="5"/>
      <c r="B377" s="2"/>
      <c r="C377" s="2"/>
      <c r="D377" s="2"/>
      <c r="E377" s="2"/>
      <c r="F377" s="5"/>
      <c r="G377" s="11"/>
      <c r="H377" s="7"/>
      <c r="I377" s="16"/>
      <c r="J377" s="12"/>
      <c r="K377" s="12"/>
    </row>
    <row r="378" spans="1:11" s="168" customFormat="1" ht="12">
      <c r="A378" s="29"/>
      <c r="B378" s="30" t="s">
        <v>60</v>
      </c>
      <c r="C378" s="31"/>
      <c r="D378" s="31"/>
      <c r="E378" s="31"/>
      <c r="F378" s="31"/>
      <c r="G378" s="31"/>
      <c r="H378" s="32"/>
      <c r="I378" s="227"/>
      <c r="J378" s="228"/>
      <c r="K378" s="34"/>
    </row>
    <row r="379" spans="1:11" s="168" customFormat="1" ht="24">
      <c r="A379" s="24" t="s">
        <v>0</v>
      </c>
      <c r="B379" s="24" t="s">
        <v>76</v>
      </c>
      <c r="C379" s="24" t="s">
        <v>2</v>
      </c>
      <c r="D379" s="24" t="s">
        <v>74</v>
      </c>
      <c r="E379" s="25" t="s">
        <v>8</v>
      </c>
      <c r="F379" s="25" t="s">
        <v>10</v>
      </c>
      <c r="G379" s="26" t="s">
        <v>44</v>
      </c>
      <c r="H379" s="26" t="s">
        <v>240</v>
      </c>
      <c r="I379" s="27" t="s">
        <v>4</v>
      </c>
      <c r="J379" s="76" t="s">
        <v>5</v>
      </c>
      <c r="K379" s="26" t="s">
        <v>3</v>
      </c>
    </row>
    <row r="380" spans="1:11" s="168" customFormat="1" ht="24">
      <c r="A380" s="35">
        <v>1</v>
      </c>
      <c r="B380" s="36" t="s">
        <v>130</v>
      </c>
      <c r="C380" s="35"/>
      <c r="D380" s="35"/>
      <c r="E380" s="35"/>
      <c r="F380" s="35"/>
      <c r="G380" s="255"/>
      <c r="H380" s="38"/>
      <c r="I380" s="39">
        <v>1920</v>
      </c>
      <c r="J380" s="40"/>
      <c r="K380" s="40"/>
    </row>
    <row r="381" spans="1:11" s="168" customFormat="1" ht="24">
      <c r="A381" s="35">
        <v>2</v>
      </c>
      <c r="B381" s="36" t="s">
        <v>131</v>
      </c>
      <c r="C381" s="35"/>
      <c r="D381" s="35"/>
      <c r="E381" s="35"/>
      <c r="F381" s="35"/>
      <c r="G381" s="113"/>
      <c r="H381" s="38"/>
      <c r="I381" s="39">
        <v>380</v>
      </c>
      <c r="J381" s="40"/>
      <c r="K381" s="40"/>
    </row>
    <row r="382" spans="1:11" s="168" customFormat="1" ht="24">
      <c r="A382" s="35">
        <v>3</v>
      </c>
      <c r="B382" s="36" t="s">
        <v>132</v>
      </c>
      <c r="C382" s="35"/>
      <c r="D382" s="35"/>
      <c r="E382" s="35"/>
      <c r="F382" s="35"/>
      <c r="G382" s="255"/>
      <c r="H382" s="38"/>
      <c r="I382" s="39">
        <v>820</v>
      </c>
      <c r="J382" s="40"/>
      <c r="K382" s="40"/>
    </row>
    <row r="383" spans="1:11" s="168" customFormat="1" ht="12.75" customHeight="1">
      <c r="A383" s="35"/>
      <c r="B383" s="535" t="s">
        <v>70</v>
      </c>
      <c r="C383" s="536"/>
      <c r="D383" s="536"/>
      <c r="E383" s="537"/>
      <c r="F383" s="35"/>
      <c r="G383" s="502"/>
      <c r="H383" s="41" t="s">
        <v>14</v>
      </c>
      <c r="I383" s="27" t="str">
        <f>B378</f>
        <v>Pakiet 50</v>
      </c>
      <c r="J383" s="40"/>
      <c r="K383" s="40"/>
    </row>
    <row r="384" spans="1:11" s="168" customFormat="1" ht="12.75" customHeight="1">
      <c r="A384" s="43"/>
      <c r="B384" s="68"/>
      <c r="C384" s="68"/>
      <c r="D384" s="68"/>
      <c r="E384" s="68"/>
      <c r="F384" s="43"/>
      <c r="G384" s="69"/>
      <c r="H384" s="70"/>
      <c r="I384" s="44"/>
      <c r="J384" s="45"/>
      <c r="K384" s="45"/>
    </row>
    <row r="386" spans="1:11" ht="10.5" customHeight="1">
      <c r="A386" s="136"/>
      <c r="B386" s="175" t="s">
        <v>285</v>
      </c>
      <c r="C386" s="197"/>
      <c r="D386" s="197"/>
      <c r="E386" s="197"/>
      <c r="F386" s="197"/>
      <c r="G386" s="197"/>
      <c r="H386" s="139"/>
      <c r="I386" s="143"/>
      <c r="J386" s="139"/>
      <c r="K386" s="139"/>
    </row>
    <row r="387" spans="1:11" ht="25.5">
      <c r="A387" s="261" t="s">
        <v>0</v>
      </c>
      <c r="B387" s="301" t="s">
        <v>76</v>
      </c>
      <c r="C387" s="261" t="s">
        <v>2</v>
      </c>
      <c r="D387" s="261" t="s">
        <v>74</v>
      </c>
      <c r="E387" s="306" t="s">
        <v>8</v>
      </c>
      <c r="F387" s="306" t="s">
        <v>10</v>
      </c>
      <c r="G387" s="262" t="s">
        <v>44</v>
      </c>
      <c r="H387" s="262" t="s">
        <v>240</v>
      </c>
      <c r="I387" s="263" t="s">
        <v>4</v>
      </c>
      <c r="J387" s="262" t="s">
        <v>5</v>
      </c>
      <c r="K387" s="262" t="s">
        <v>3</v>
      </c>
    </row>
    <row r="388" spans="1:11" ht="25.5">
      <c r="A388" s="261">
        <v>1</v>
      </c>
      <c r="B388" s="301" t="s">
        <v>129</v>
      </c>
      <c r="C388" s="261" t="s">
        <v>7</v>
      </c>
      <c r="D388" s="261"/>
      <c r="E388" s="261"/>
      <c r="F388" s="261"/>
      <c r="G388" s="176"/>
      <c r="H388" s="275"/>
      <c r="I388" s="28">
        <v>220</v>
      </c>
      <c r="J388" s="272"/>
      <c r="K388" s="272"/>
    </row>
    <row r="389" spans="1:11" ht="13.5" customHeight="1">
      <c r="A389" s="261"/>
      <c r="B389" s="524" t="s">
        <v>68</v>
      </c>
      <c r="C389" s="524"/>
      <c r="D389" s="524"/>
      <c r="E389" s="524"/>
      <c r="F389" s="261"/>
      <c r="G389" s="502"/>
      <c r="H389" s="302" t="s">
        <v>14</v>
      </c>
      <c r="I389" s="263" t="str">
        <f>B386</f>
        <v>Pakiet 51</v>
      </c>
      <c r="J389" s="272"/>
      <c r="K389" s="272"/>
    </row>
    <row r="390" spans="1:11" ht="13.5" customHeight="1">
      <c r="A390" s="409"/>
      <c r="B390" s="422"/>
      <c r="C390" s="422"/>
      <c r="D390" s="422"/>
      <c r="E390" s="422"/>
      <c r="F390" s="409"/>
      <c r="G390" s="411"/>
      <c r="H390" s="423"/>
      <c r="I390" s="300"/>
      <c r="J390" s="412"/>
      <c r="K390" s="412"/>
    </row>
    <row r="391" spans="1:11" s="1" customFormat="1" ht="12.75">
      <c r="A391" s="136"/>
      <c r="B391" s="175" t="s">
        <v>310</v>
      </c>
      <c r="C391" s="138"/>
      <c r="D391" s="138"/>
      <c r="E391" s="138"/>
      <c r="F391" s="138"/>
      <c r="G391" s="138"/>
      <c r="H391" s="139"/>
      <c r="I391" s="140"/>
      <c r="J391" s="222"/>
      <c r="K391" s="141"/>
    </row>
    <row r="392" spans="1:12" ht="67.5">
      <c r="A392" s="24" t="s">
        <v>0</v>
      </c>
      <c r="B392" s="256" t="s">
        <v>76</v>
      </c>
      <c r="C392" s="24" t="s">
        <v>2</v>
      </c>
      <c r="D392" s="24" t="s">
        <v>74</v>
      </c>
      <c r="E392" s="25" t="s">
        <v>8</v>
      </c>
      <c r="F392" s="25" t="s">
        <v>10</v>
      </c>
      <c r="G392" s="26" t="s">
        <v>44</v>
      </c>
      <c r="H392" s="26" t="s">
        <v>240</v>
      </c>
      <c r="I392" s="27" t="s">
        <v>4</v>
      </c>
      <c r="J392" s="441" t="s">
        <v>5</v>
      </c>
      <c r="K392" s="26" t="s">
        <v>3</v>
      </c>
      <c r="L392" s="517" t="s">
        <v>311</v>
      </c>
    </row>
    <row r="393" spans="1:12" ht="25.5">
      <c r="A393" s="261">
        <v>1</v>
      </c>
      <c r="B393" s="484" t="s">
        <v>184</v>
      </c>
      <c r="C393" s="261" t="s">
        <v>7</v>
      </c>
      <c r="D393" s="261"/>
      <c r="E393" s="261"/>
      <c r="F393" s="262"/>
      <c r="G393" s="176"/>
      <c r="H393" s="275"/>
      <c r="I393" s="497">
        <v>24</v>
      </c>
      <c r="J393" s="272"/>
      <c r="K393" s="272"/>
      <c r="L393" s="518"/>
    </row>
    <row r="394" spans="1:12" s="1" customFormat="1" ht="24.75">
      <c r="A394" s="442"/>
      <c r="B394" s="565" t="s">
        <v>67</v>
      </c>
      <c r="C394" s="566"/>
      <c r="D394" s="566"/>
      <c r="E394" s="567"/>
      <c r="F394" s="442"/>
      <c r="G394" s="504"/>
      <c r="H394" s="444" t="s">
        <v>14</v>
      </c>
      <c r="I394" s="505" t="str">
        <f>B391</f>
        <v>Pakiet 52 (osobna umowa Załącznik nr 3b)</v>
      </c>
      <c r="J394" s="272"/>
      <c r="K394" s="272"/>
      <c r="L394" s="519"/>
    </row>
    <row r="396" spans="1:11" s="1" customFormat="1" ht="12.75">
      <c r="A396" s="174"/>
      <c r="B396" s="175" t="s">
        <v>42</v>
      </c>
      <c r="C396" s="139"/>
      <c r="D396" s="139"/>
      <c r="E396" s="139"/>
      <c r="F396" s="139"/>
      <c r="G396" s="139"/>
      <c r="H396" s="139"/>
      <c r="I396" s="143"/>
      <c r="J396" s="139"/>
      <c r="K396" s="139"/>
    </row>
    <row r="397" spans="1:11" s="1" customFormat="1" ht="25.5">
      <c r="A397" s="261" t="s">
        <v>0</v>
      </c>
      <c r="B397" s="301" t="s">
        <v>76</v>
      </c>
      <c r="C397" s="261" t="s">
        <v>2</v>
      </c>
      <c r="D397" s="261" t="s">
        <v>74</v>
      </c>
      <c r="E397" s="306" t="s">
        <v>8</v>
      </c>
      <c r="F397" s="306" t="s">
        <v>10</v>
      </c>
      <c r="G397" s="262" t="s">
        <v>44</v>
      </c>
      <c r="H397" s="262" t="s">
        <v>240</v>
      </c>
      <c r="I397" s="263" t="s">
        <v>4</v>
      </c>
      <c r="J397" s="262" t="s">
        <v>5</v>
      </c>
      <c r="K397" s="262" t="s">
        <v>3</v>
      </c>
    </row>
    <row r="398" spans="1:11" s="1" customFormat="1" ht="25.5">
      <c r="A398" s="276">
        <v>1</v>
      </c>
      <c r="B398" s="301" t="s">
        <v>133</v>
      </c>
      <c r="C398" s="261" t="s">
        <v>7</v>
      </c>
      <c r="D398" s="261"/>
      <c r="E398" s="261"/>
      <c r="F398" s="262"/>
      <c r="G398" s="176"/>
      <c r="H398" s="275"/>
      <c r="I398" s="28">
        <v>1200</v>
      </c>
      <c r="J398" s="272"/>
      <c r="K398" s="272"/>
    </row>
    <row r="399" spans="1:11" s="1" customFormat="1" ht="25.5">
      <c r="A399" s="276">
        <v>2</v>
      </c>
      <c r="B399" s="301" t="s">
        <v>259</v>
      </c>
      <c r="C399" s="261" t="s">
        <v>7</v>
      </c>
      <c r="D399" s="261"/>
      <c r="E399" s="261"/>
      <c r="F399" s="261"/>
      <c r="G399" s="176"/>
      <c r="H399" s="275"/>
      <c r="I399" s="28">
        <v>82</v>
      </c>
      <c r="J399" s="272"/>
      <c r="K399" s="272"/>
    </row>
    <row r="400" spans="1:11" s="1" customFormat="1" ht="25.5">
      <c r="A400" s="276">
        <v>3</v>
      </c>
      <c r="B400" s="301" t="s">
        <v>260</v>
      </c>
      <c r="C400" s="261" t="s">
        <v>7</v>
      </c>
      <c r="D400" s="261"/>
      <c r="E400" s="261"/>
      <c r="F400" s="261"/>
      <c r="G400" s="176"/>
      <c r="H400" s="275"/>
      <c r="I400" s="28">
        <v>230</v>
      </c>
      <c r="J400" s="272"/>
      <c r="K400" s="272"/>
    </row>
    <row r="401" spans="1:15" s="1" customFormat="1" ht="25.5">
      <c r="A401" s="276">
        <v>4</v>
      </c>
      <c r="B401" s="301" t="s">
        <v>261</v>
      </c>
      <c r="C401" s="261" t="s">
        <v>7</v>
      </c>
      <c r="D401" s="261"/>
      <c r="E401" s="261"/>
      <c r="F401" s="261"/>
      <c r="G401" s="176"/>
      <c r="H401" s="275"/>
      <c r="I401" s="28">
        <v>425</v>
      </c>
      <c r="J401" s="272"/>
      <c r="K401" s="272"/>
      <c r="O401" s="9"/>
    </row>
    <row r="402" spans="1:18" s="1" customFormat="1" ht="15">
      <c r="A402" s="276"/>
      <c r="B402" s="178" t="s">
        <v>288</v>
      </c>
      <c r="C402" s="276"/>
      <c r="D402" s="261"/>
      <c r="E402" s="261"/>
      <c r="F402" s="261"/>
      <c r="G402" s="506"/>
      <c r="H402" s="302" t="s">
        <v>14</v>
      </c>
      <c r="I402" s="263" t="str">
        <f>B396</f>
        <v>Pakiet 53</v>
      </c>
      <c r="J402" s="272"/>
      <c r="K402" s="272"/>
      <c r="M402" s="311"/>
      <c r="N402" s="311"/>
      <c r="O402" s="312"/>
      <c r="Q402" s="309"/>
      <c r="R402" s="309"/>
    </row>
    <row r="404" spans="1:18" s="1" customFormat="1" ht="15">
      <c r="A404" s="421"/>
      <c r="B404" s="137" t="s">
        <v>282</v>
      </c>
      <c r="C404" s="139"/>
      <c r="D404" s="139"/>
      <c r="E404" s="139"/>
      <c r="F404" s="139"/>
      <c r="G404" s="139"/>
      <c r="H404" s="139"/>
      <c r="I404" s="143"/>
      <c r="J404" s="139"/>
      <c r="K404" s="139"/>
      <c r="M404" s="311"/>
      <c r="N404" s="311"/>
      <c r="O404" s="313"/>
      <c r="Q404" s="309"/>
      <c r="R404" s="309"/>
    </row>
    <row r="405" spans="1:18" s="1" customFormat="1" ht="25.5">
      <c r="A405" s="261" t="s">
        <v>0</v>
      </c>
      <c r="B405" s="261" t="s">
        <v>76</v>
      </c>
      <c r="C405" s="261" t="s">
        <v>176</v>
      </c>
      <c r="D405" s="261" t="s">
        <v>74</v>
      </c>
      <c r="E405" s="306" t="s">
        <v>8</v>
      </c>
      <c r="F405" s="306" t="s">
        <v>10</v>
      </c>
      <c r="G405" s="262" t="s">
        <v>44</v>
      </c>
      <c r="H405" s="262" t="s">
        <v>240</v>
      </c>
      <c r="I405" s="263" t="s">
        <v>4</v>
      </c>
      <c r="J405" s="262" t="s">
        <v>5</v>
      </c>
      <c r="K405" s="262" t="s">
        <v>3</v>
      </c>
      <c r="M405" s="311"/>
      <c r="N405" s="311"/>
      <c r="O405" s="314"/>
      <c r="Q405" s="309"/>
      <c r="R405" s="309"/>
    </row>
    <row r="406" spans="1:20" s="1" customFormat="1" ht="15">
      <c r="A406" s="306">
        <v>1</v>
      </c>
      <c r="B406" s="568" t="s">
        <v>170</v>
      </c>
      <c r="C406" s="306" t="s">
        <v>171</v>
      </c>
      <c r="D406" s="307"/>
      <c r="E406" s="307"/>
      <c r="F406" s="308"/>
      <c r="G406" s="307"/>
      <c r="H406" s="307"/>
      <c r="I406" s="303">
        <v>2000</v>
      </c>
      <c r="J406" s="307"/>
      <c r="K406" s="307"/>
      <c r="M406" s="311"/>
      <c r="N406" s="311"/>
      <c r="O406" s="315"/>
      <c r="Q406" s="309"/>
      <c r="R406" s="309"/>
      <c r="T406" s="310"/>
    </row>
    <row r="407" spans="1:18" s="1" customFormat="1" ht="15">
      <c r="A407" s="306">
        <v>2</v>
      </c>
      <c r="B407" s="568"/>
      <c r="C407" s="306" t="s">
        <v>172</v>
      </c>
      <c r="D407" s="307"/>
      <c r="E407" s="307"/>
      <c r="F407" s="308"/>
      <c r="G407" s="307"/>
      <c r="H407" s="307"/>
      <c r="I407" s="303">
        <v>11000</v>
      </c>
      <c r="J407" s="307"/>
      <c r="K407" s="307"/>
      <c r="M407" s="311"/>
      <c r="N407" s="311"/>
      <c r="O407" s="316"/>
      <c r="Q407" s="309"/>
      <c r="R407" s="309"/>
    </row>
    <row r="408" spans="1:18" s="1" customFormat="1" ht="15">
      <c r="A408" s="306">
        <v>3</v>
      </c>
      <c r="B408" s="568"/>
      <c r="C408" s="306" t="s">
        <v>173</v>
      </c>
      <c r="D408" s="307"/>
      <c r="E408" s="307"/>
      <c r="F408" s="308"/>
      <c r="G408" s="307"/>
      <c r="H408" s="307"/>
      <c r="I408" s="303">
        <v>8500</v>
      </c>
      <c r="J408" s="307"/>
      <c r="K408" s="307"/>
      <c r="M408" s="311"/>
      <c r="N408" s="311"/>
      <c r="O408" s="317"/>
      <c r="Q408" s="309"/>
      <c r="R408" s="309"/>
    </row>
    <row r="409" spans="1:18" s="1" customFormat="1" ht="12.75">
      <c r="A409" s="306">
        <v>4</v>
      </c>
      <c r="B409" s="568"/>
      <c r="C409" s="306" t="s">
        <v>174</v>
      </c>
      <c r="D409" s="307"/>
      <c r="E409" s="307"/>
      <c r="F409" s="308"/>
      <c r="G409" s="307"/>
      <c r="H409" s="307"/>
      <c r="I409" s="303">
        <v>2500</v>
      </c>
      <c r="J409" s="307"/>
      <c r="K409" s="307"/>
      <c r="M409" s="311"/>
      <c r="N409" s="311"/>
      <c r="O409" s="314"/>
      <c r="Q409" s="309"/>
      <c r="R409" s="309"/>
    </row>
    <row r="410" spans="1:18" s="1" customFormat="1" ht="25.5">
      <c r="A410" s="306">
        <v>5</v>
      </c>
      <c r="B410" s="568"/>
      <c r="C410" s="306" t="s">
        <v>175</v>
      </c>
      <c r="D410" s="307"/>
      <c r="E410" s="307"/>
      <c r="F410" s="308"/>
      <c r="G410" s="307"/>
      <c r="H410" s="307"/>
      <c r="I410" s="303">
        <v>600</v>
      </c>
      <c r="J410" s="307"/>
      <c r="K410" s="307"/>
      <c r="M410" s="311"/>
      <c r="N410" s="311"/>
      <c r="O410" s="313"/>
      <c r="Q410" s="309"/>
      <c r="R410" s="309"/>
    </row>
    <row r="411" spans="1:18" s="1" customFormat="1" ht="15">
      <c r="A411" s="306"/>
      <c r="B411" s="523" t="s">
        <v>287</v>
      </c>
      <c r="C411" s="523"/>
      <c r="D411" s="523"/>
      <c r="E411" s="306"/>
      <c r="F411" s="306"/>
      <c r="G411" s="507"/>
      <c r="H411" s="307" t="s">
        <v>14</v>
      </c>
      <c r="I411" s="304" t="str">
        <f>B404</f>
        <v>Pakiet 54</v>
      </c>
      <c r="J411" s="307"/>
      <c r="K411" s="307"/>
      <c r="M411" s="311"/>
      <c r="N411" s="311"/>
      <c r="O411" s="313"/>
      <c r="Q411" s="309"/>
      <c r="R411" s="309"/>
    </row>
    <row r="412" spans="1:18" s="1" customFormat="1" ht="15">
      <c r="A412"/>
      <c r="B412"/>
      <c r="C412"/>
      <c r="D412"/>
      <c r="E412"/>
      <c r="F412"/>
      <c r="G412"/>
      <c r="H412"/>
      <c r="I412"/>
      <c r="J412"/>
      <c r="K412"/>
      <c r="M412" s="311"/>
      <c r="N412" s="311"/>
      <c r="O412" s="318"/>
      <c r="Q412" s="309"/>
      <c r="R412" s="309"/>
    </row>
    <row r="413" spans="1:18" s="1" customFormat="1" ht="15">
      <c r="A413" s="421"/>
      <c r="B413" s="137" t="s">
        <v>286</v>
      </c>
      <c r="C413" s="139"/>
      <c r="D413" s="139"/>
      <c r="E413" s="139"/>
      <c r="F413" s="139"/>
      <c r="G413" s="139"/>
      <c r="H413" s="139"/>
      <c r="I413" s="143"/>
      <c r="J413" s="139"/>
      <c r="K413" s="139"/>
      <c r="M413" s="311"/>
      <c r="N413" s="311"/>
      <c r="O413" s="313"/>
      <c r="Q413" s="309"/>
      <c r="R413" s="309"/>
    </row>
    <row r="414" spans="1:18" s="1" customFormat="1" ht="25.5">
      <c r="A414" s="261" t="s">
        <v>0</v>
      </c>
      <c r="B414" s="261" t="s">
        <v>76</v>
      </c>
      <c r="C414" s="261" t="s">
        <v>176</v>
      </c>
      <c r="D414" s="261" t="s">
        <v>74</v>
      </c>
      <c r="E414" s="306" t="s">
        <v>8</v>
      </c>
      <c r="F414" s="306" t="s">
        <v>10</v>
      </c>
      <c r="G414" s="262" t="s">
        <v>44</v>
      </c>
      <c r="H414" s="262" t="s">
        <v>240</v>
      </c>
      <c r="I414" s="263" t="s">
        <v>4</v>
      </c>
      <c r="J414" s="262" t="s">
        <v>5</v>
      </c>
      <c r="K414" s="262" t="s">
        <v>3</v>
      </c>
      <c r="M414" s="311"/>
      <c r="N414" s="311"/>
      <c r="O414" s="314"/>
      <c r="Q414" s="309"/>
      <c r="R414" s="309"/>
    </row>
    <row r="415" spans="1:20" s="1" customFormat="1" ht="25.5" customHeight="1">
      <c r="A415" s="306">
        <v>1</v>
      </c>
      <c r="B415" s="569" t="s">
        <v>279</v>
      </c>
      <c r="C415" s="306" t="s">
        <v>280</v>
      </c>
      <c r="D415" s="307"/>
      <c r="E415" s="307"/>
      <c r="F415" s="308"/>
      <c r="G415" s="307"/>
      <c r="H415" s="307"/>
      <c r="I415" s="303">
        <v>1200</v>
      </c>
      <c r="J415" s="307"/>
      <c r="K415" s="307"/>
      <c r="M415" s="311"/>
      <c r="N415" s="311"/>
      <c r="O415" s="315"/>
      <c r="Q415" s="309"/>
      <c r="R415" s="309"/>
      <c r="T415" s="310"/>
    </row>
    <row r="416" spans="1:18" s="1" customFormat="1" ht="25.5" customHeight="1">
      <c r="A416" s="306">
        <v>2</v>
      </c>
      <c r="B416" s="569"/>
      <c r="C416" s="306" t="s">
        <v>281</v>
      </c>
      <c r="D416" s="307"/>
      <c r="E416" s="307"/>
      <c r="F416" s="308"/>
      <c r="G416" s="307"/>
      <c r="H416" s="307"/>
      <c r="I416" s="303">
        <v>900</v>
      </c>
      <c r="J416" s="307"/>
      <c r="K416" s="307"/>
      <c r="M416" s="311"/>
      <c r="N416" s="311"/>
      <c r="O416" s="316"/>
      <c r="Q416" s="309"/>
      <c r="R416" s="309"/>
    </row>
    <row r="417" spans="1:18" s="1" customFormat="1" ht="15">
      <c r="A417" s="306"/>
      <c r="B417" s="523" t="s">
        <v>287</v>
      </c>
      <c r="C417" s="523"/>
      <c r="D417" s="523"/>
      <c r="E417" s="306"/>
      <c r="F417" s="306"/>
      <c r="G417" s="507"/>
      <c r="H417" s="307" t="s">
        <v>14</v>
      </c>
      <c r="I417" s="304" t="str">
        <f>B413</f>
        <v>Pakiet 55</v>
      </c>
      <c r="J417" s="307"/>
      <c r="K417" s="307"/>
      <c r="M417" s="311"/>
      <c r="N417" s="311"/>
      <c r="O417" s="313"/>
      <c r="Q417" s="309"/>
      <c r="R417" s="309"/>
    </row>
    <row r="418" spans="1:18" s="1" customFormat="1" ht="15">
      <c r="A418" s="468"/>
      <c r="B418" s="175"/>
      <c r="C418" s="175"/>
      <c r="D418" s="175"/>
      <c r="E418" s="468"/>
      <c r="F418" s="468"/>
      <c r="G418" s="470"/>
      <c r="H418" s="470"/>
      <c r="I418" s="469"/>
      <c r="J418" s="470"/>
      <c r="K418" s="470"/>
      <c r="M418" s="311"/>
      <c r="N418" s="311"/>
      <c r="O418" s="313"/>
      <c r="Q418" s="309"/>
      <c r="R418" s="309"/>
    </row>
    <row r="419" spans="1:11" s="259" customFormat="1" ht="30" customHeight="1">
      <c r="A419" s="148"/>
      <c r="B419" s="193" t="s">
        <v>309</v>
      </c>
      <c r="C419" s="198"/>
      <c r="D419" s="354"/>
      <c r="E419" s="354"/>
      <c r="F419" s="354"/>
      <c r="G419" s="198"/>
      <c r="H419" s="199"/>
      <c r="I419" s="167"/>
      <c r="J419" s="354"/>
      <c r="K419" s="149"/>
    </row>
    <row r="420" spans="1:11" s="355" customFormat="1" ht="25.5">
      <c r="A420" s="261" t="s">
        <v>0</v>
      </c>
      <c r="B420" s="261" t="s">
        <v>76</v>
      </c>
      <c r="C420" s="261" t="s">
        <v>2</v>
      </c>
      <c r="D420" s="261" t="s">
        <v>74</v>
      </c>
      <c r="E420" s="306" t="s">
        <v>8</v>
      </c>
      <c r="F420" s="306" t="s">
        <v>10</v>
      </c>
      <c r="G420" s="262" t="s">
        <v>44</v>
      </c>
      <c r="H420" s="262" t="s">
        <v>240</v>
      </c>
      <c r="I420" s="263" t="s">
        <v>4</v>
      </c>
      <c r="J420" s="262" t="s">
        <v>5</v>
      </c>
      <c r="K420" s="262" t="s">
        <v>3</v>
      </c>
    </row>
    <row r="421" spans="1:11" s="355" customFormat="1" ht="25.5">
      <c r="A421" s="261">
        <v>1</v>
      </c>
      <c r="B421" s="301" t="s">
        <v>180</v>
      </c>
      <c r="C421" s="261" t="s">
        <v>9</v>
      </c>
      <c r="D421" s="261"/>
      <c r="E421" s="306"/>
      <c r="F421"/>
      <c r="G421" s="275"/>
      <c r="H421" s="275"/>
      <c r="I421" s="28">
        <v>564</v>
      </c>
      <c r="J421" s="262"/>
      <c r="K421" s="262"/>
    </row>
    <row r="422" spans="1:11" s="259" customFormat="1" ht="204">
      <c r="A422" s="261">
        <v>2</v>
      </c>
      <c r="B422" s="276" t="s">
        <v>267</v>
      </c>
      <c r="C422" s="276" t="s">
        <v>135</v>
      </c>
      <c r="D422" s="276"/>
      <c r="E422" s="204"/>
      <c r="F422" s="305"/>
      <c r="G422" s="223"/>
      <c r="H422" s="275"/>
      <c r="I422" s="356">
        <v>204</v>
      </c>
      <c r="J422" s="262"/>
      <c r="K422" s="272"/>
    </row>
    <row r="423" spans="1:11" s="259" customFormat="1" ht="25.5">
      <c r="A423" s="261"/>
      <c r="B423" s="276" t="s">
        <v>12</v>
      </c>
      <c r="C423" s="357"/>
      <c r="D423" s="357"/>
      <c r="E423" s="357"/>
      <c r="F423" s="305"/>
      <c r="G423" s="508"/>
      <c r="H423" s="302" t="s">
        <v>14</v>
      </c>
      <c r="I423" s="472" t="str">
        <f>B419</f>
        <v>Pakiet 56 (osobna umowa Załącznik nr 3c)</v>
      </c>
      <c r="J423" s="272"/>
      <c r="K423" s="272"/>
    </row>
    <row r="424" spans="1:11" s="1" customFormat="1" ht="12.75">
      <c r="A424"/>
      <c r="B424"/>
      <c r="C424"/>
      <c r="D424"/>
      <c r="E424"/>
      <c r="F424"/>
      <c r="G424"/>
      <c r="H424"/>
      <c r="I424"/>
      <c r="J424"/>
      <c r="K424"/>
    </row>
    <row r="425" spans="1:11" s="1" customFormat="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 s="130"/>
      <c r="B426" s="131" t="s">
        <v>312</v>
      </c>
      <c r="C426" s="132"/>
      <c r="D426" s="130"/>
      <c r="E426" s="130"/>
      <c r="F426" s="130"/>
      <c r="G426" s="133"/>
      <c r="H426" s="133"/>
      <c r="I426" s="134"/>
      <c r="J426" s="45"/>
      <c r="K426" s="45"/>
    </row>
    <row r="427" spans="1:11" ht="24">
      <c r="A427" s="24" t="s">
        <v>0</v>
      </c>
      <c r="B427" s="515" t="s">
        <v>76</v>
      </c>
      <c r="C427" s="24" t="s">
        <v>2</v>
      </c>
      <c r="D427" s="24" t="s">
        <v>74</v>
      </c>
      <c r="E427" s="516" t="s">
        <v>8</v>
      </c>
      <c r="F427" s="516" t="s">
        <v>10</v>
      </c>
      <c r="G427" s="26" t="s">
        <v>44</v>
      </c>
      <c r="H427" s="26" t="s">
        <v>240</v>
      </c>
      <c r="I427" s="27" t="s">
        <v>4</v>
      </c>
      <c r="J427" s="26" t="s">
        <v>5</v>
      </c>
      <c r="K427" s="26" t="s">
        <v>3</v>
      </c>
    </row>
    <row r="428" spans="1:11" ht="12.75">
      <c r="A428" s="35">
        <v>1</v>
      </c>
      <c r="B428" s="114" t="s">
        <v>78</v>
      </c>
      <c r="C428" s="35" t="s">
        <v>7</v>
      </c>
      <c r="D428" s="35"/>
      <c r="E428" s="35"/>
      <c r="F428" s="35"/>
      <c r="G428" s="135"/>
      <c r="H428" s="38"/>
      <c r="I428" s="39">
        <v>3</v>
      </c>
      <c r="J428" s="40"/>
      <c r="K428" s="40"/>
    </row>
    <row r="429" spans="1:11" ht="24">
      <c r="A429" s="35">
        <v>2</v>
      </c>
      <c r="B429" s="114" t="s">
        <v>87</v>
      </c>
      <c r="C429" s="35" t="s">
        <v>7</v>
      </c>
      <c r="D429" s="35"/>
      <c r="E429" s="35"/>
      <c r="F429" s="35"/>
      <c r="G429" s="40"/>
      <c r="H429" s="38"/>
      <c r="I429" s="39">
        <v>480</v>
      </c>
      <c r="J429" s="40"/>
      <c r="K429" s="40"/>
    </row>
    <row r="430" spans="1:11" ht="24">
      <c r="A430" s="35">
        <v>3</v>
      </c>
      <c r="B430" s="114" t="s">
        <v>86</v>
      </c>
      <c r="C430" s="35" t="s">
        <v>7</v>
      </c>
      <c r="D430" s="35"/>
      <c r="E430" s="35"/>
      <c r="F430" s="35"/>
      <c r="G430" s="40"/>
      <c r="H430" s="38"/>
      <c r="I430" s="39">
        <v>64</v>
      </c>
      <c r="J430" s="40"/>
      <c r="K430" s="40"/>
    </row>
    <row r="431" spans="1:11" ht="24">
      <c r="A431" s="35">
        <v>4</v>
      </c>
      <c r="B431" s="114" t="s">
        <v>88</v>
      </c>
      <c r="C431" s="35" t="s">
        <v>7</v>
      </c>
      <c r="D431" s="35"/>
      <c r="E431" s="35"/>
      <c r="F431" s="35"/>
      <c r="G431" s="40"/>
      <c r="H431" s="38"/>
      <c r="I431" s="39">
        <v>28</v>
      </c>
      <c r="J431" s="40"/>
      <c r="K431" s="40"/>
    </row>
    <row r="432" spans="1:11" ht="12.75">
      <c r="A432" s="35">
        <v>5</v>
      </c>
      <c r="B432" s="114" t="s">
        <v>95</v>
      </c>
      <c r="C432" s="35" t="s">
        <v>7</v>
      </c>
      <c r="D432" s="35"/>
      <c r="E432" s="35"/>
      <c r="F432" s="35"/>
      <c r="G432" s="40"/>
      <c r="H432" s="38"/>
      <c r="I432" s="39">
        <v>5</v>
      </c>
      <c r="J432" s="40"/>
      <c r="K432" s="40"/>
    </row>
    <row r="433" spans="1:11" ht="12.75">
      <c r="A433" s="35">
        <v>6</v>
      </c>
      <c r="B433" s="114" t="s">
        <v>94</v>
      </c>
      <c r="C433" s="35" t="s">
        <v>7</v>
      </c>
      <c r="D433" s="35"/>
      <c r="E433" s="35"/>
      <c r="F433" s="35"/>
      <c r="G433" s="40"/>
      <c r="H433" s="38"/>
      <c r="I433" s="39">
        <v>18</v>
      </c>
      <c r="J433" s="40"/>
      <c r="K433" s="40"/>
    </row>
    <row r="434" spans="1:11" ht="12.75">
      <c r="A434" s="35"/>
      <c r="B434" s="520" t="s">
        <v>11</v>
      </c>
      <c r="C434" s="520"/>
      <c r="D434" s="520"/>
      <c r="E434" s="520"/>
      <c r="F434" s="35"/>
      <c r="G434" s="38"/>
      <c r="H434" s="41" t="s">
        <v>14</v>
      </c>
      <c r="I434" s="27" t="str">
        <f>B426</f>
        <v>Pakiet 57</v>
      </c>
      <c r="J434" s="40"/>
      <c r="K434" s="40"/>
    </row>
    <row r="437" spans="1:11" s="1" customFormat="1" ht="12.75">
      <c r="A437"/>
      <c r="B437"/>
      <c r="C437"/>
      <c r="D437"/>
      <c r="E437"/>
      <c r="F437"/>
      <c r="G437"/>
      <c r="H437"/>
      <c r="I437"/>
      <c r="J437"/>
      <c r="K437"/>
    </row>
  </sheetData>
  <sheetProtection/>
  <mergeCells count="76">
    <mergeCell ref="B394:E394"/>
    <mergeCell ref="B406:B410"/>
    <mergeCell ref="B411:D411"/>
    <mergeCell ref="B415:B416"/>
    <mergeCell ref="B417:D417"/>
    <mergeCell ref="B359:E359"/>
    <mergeCell ref="B364:E364"/>
    <mergeCell ref="B370:E370"/>
    <mergeCell ref="B376:E376"/>
    <mergeCell ref="B383:E383"/>
    <mergeCell ref="B389:E389"/>
    <mergeCell ref="B330:E330"/>
    <mergeCell ref="B335:E335"/>
    <mergeCell ref="C337:G337"/>
    <mergeCell ref="B340:E340"/>
    <mergeCell ref="B347:E347"/>
    <mergeCell ref="B353:E353"/>
    <mergeCell ref="B298:E298"/>
    <mergeCell ref="B303:E303"/>
    <mergeCell ref="B308:E308"/>
    <mergeCell ref="B313:E313"/>
    <mergeCell ref="B320:E320"/>
    <mergeCell ref="B325:E325"/>
    <mergeCell ref="B268:E268"/>
    <mergeCell ref="B273:E273"/>
    <mergeCell ref="B278:E278"/>
    <mergeCell ref="B283:E283"/>
    <mergeCell ref="B288:E288"/>
    <mergeCell ref="B293:E293"/>
    <mergeCell ref="B236:E236"/>
    <mergeCell ref="B242:E242"/>
    <mergeCell ref="B248:E248"/>
    <mergeCell ref="B253:E253"/>
    <mergeCell ref="B258:E258"/>
    <mergeCell ref="B263:E263"/>
    <mergeCell ref="B213:G213"/>
    <mergeCell ref="C215:G215"/>
    <mergeCell ref="B221:E221"/>
    <mergeCell ref="B226:E226"/>
    <mergeCell ref="B231:E231"/>
    <mergeCell ref="C233:G233"/>
    <mergeCell ref="B181:E181"/>
    <mergeCell ref="B188:E188"/>
    <mergeCell ref="C190:G190"/>
    <mergeCell ref="B202:G202"/>
    <mergeCell ref="B207:E207"/>
    <mergeCell ref="C209:G209"/>
    <mergeCell ref="B148:E148"/>
    <mergeCell ref="B153:E153"/>
    <mergeCell ref="B159:E159"/>
    <mergeCell ref="C162:G162"/>
    <mergeCell ref="B94:E94"/>
    <mergeCell ref="B108:E108"/>
    <mergeCell ref="B114:E114"/>
    <mergeCell ref="C116:E116"/>
    <mergeCell ref="B129:E129"/>
    <mergeCell ref="B2:J2"/>
    <mergeCell ref="B3:J3"/>
    <mergeCell ref="B4:K4"/>
    <mergeCell ref="B5:K5"/>
    <mergeCell ref="B6:K6"/>
    <mergeCell ref="C131:E131"/>
    <mergeCell ref="C34:F34"/>
    <mergeCell ref="B44:E44"/>
    <mergeCell ref="C46:F46"/>
    <mergeCell ref="B49:E49"/>
    <mergeCell ref="B434:E434"/>
    <mergeCell ref="B7:K7"/>
    <mergeCell ref="B9:K9"/>
    <mergeCell ref="B10:K10"/>
    <mergeCell ref="B11:K11"/>
    <mergeCell ref="B8:K8"/>
    <mergeCell ref="B72:E72"/>
    <mergeCell ref="B66:E66"/>
    <mergeCell ref="B143:E1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mkrzysik</dc:creator>
  <cp:keywords/>
  <dc:description/>
  <cp:lastModifiedBy>Lekarz</cp:lastModifiedBy>
  <cp:lastPrinted>2020-07-15T06:54:44Z</cp:lastPrinted>
  <dcterms:created xsi:type="dcterms:W3CDTF">2015-02-16T09:17:31Z</dcterms:created>
  <dcterms:modified xsi:type="dcterms:W3CDTF">2020-07-15T07:47:40Z</dcterms:modified>
  <cp:category/>
  <cp:version/>
  <cp:contentType/>
  <cp:contentStatus/>
</cp:coreProperties>
</file>