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 firstSheet="2" activeTab="2"/>
  </bookViews>
  <sheets>
    <sheet name="wycena" sheetId="1" state="hidden" r:id="rId1"/>
    <sheet name="Arkusz1" sheetId="5" state="hidden" r:id="rId2"/>
    <sheet name="PAKIETY " sheetId="9" r:id="rId3"/>
    <sheet name="Arkusz2" sheetId="10" r:id="rId4"/>
  </sheets>
  <calcPr calcId="125725"/>
</workbook>
</file>

<file path=xl/calcChain.xml><?xml version="1.0" encoding="utf-8"?>
<calcChain xmlns="http://schemas.openxmlformats.org/spreadsheetml/2006/main">
  <c r="G9" i="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8"/>
  <c r="H8" s="1"/>
  <c r="J53"/>
  <c r="J61"/>
  <c r="J69"/>
  <c r="J77"/>
  <c r="J85"/>
  <c r="J93"/>
  <c r="J101"/>
  <c r="J109"/>
  <c r="J117"/>
  <c r="J125"/>
  <c r="J133"/>
  <c r="J141"/>
  <c r="J149"/>
  <c r="J157"/>
  <c r="J165"/>
  <c r="J173"/>
  <c r="J181"/>
  <c r="J189"/>
  <c r="J197"/>
  <c r="J205"/>
  <c r="J213"/>
  <c r="J221"/>
  <c r="J229"/>
  <c r="J237"/>
  <c r="J245"/>
  <c r="J253"/>
  <c r="J261"/>
  <c r="J269"/>
  <c r="J277"/>
  <c r="J285"/>
  <c r="J293"/>
  <c r="J301"/>
  <c r="J309"/>
  <c r="J317"/>
  <c r="J325"/>
  <c r="J333"/>
  <c r="J341"/>
  <c r="J349"/>
  <c r="J357"/>
  <c r="J365"/>
  <c r="J373"/>
  <c r="J381"/>
  <c r="J389"/>
  <c r="J397"/>
  <c r="J405"/>
  <c r="J413"/>
  <c r="I50"/>
  <c r="J50" s="1"/>
  <c r="I51"/>
  <c r="J51" s="1"/>
  <c r="I52"/>
  <c r="J52" s="1"/>
  <c r="I53"/>
  <c r="I54"/>
  <c r="J54" s="1"/>
  <c r="I55"/>
  <c r="J55" s="1"/>
  <c r="I56"/>
  <c r="J56" s="1"/>
  <c r="I57"/>
  <c r="J57" s="1"/>
  <c r="I58"/>
  <c r="J58" s="1"/>
  <c r="I59"/>
  <c r="J59" s="1"/>
  <c r="I60"/>
  <c r="J60" s="1"/>
  <c r="I6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I70"/>
  <c r="J70" s="1"/>
  <c r="I71"/>
  <c r="J71" s="1"/>
  <c r="I72"/>
  <c r="J72" s="1"/>
  <c r="I73"/>
  <c r="J73" s="1"/>
  <c r="I74"/>
  <c r="J74" s="1"/>
  <c r="I75"/>
  <c r="J75" s="1"/>
  <c r="I76"/>
  <c r="J76" s="1"/>
  <c r="I77"/>
  <c r="I78"/>
  <c r="J78" s="1"/>
  <c r="I79"/>
  <c r="J79" s="1"/>
  <c r="I80"/>
  <c r="J80" s="1"/>
  <c r="I81"/>
  <c r="J81" s="1"/>
  <c r="I82"/>
  <c r="J82" s="1"/>
  <c r="I83"/>
  <c r="J83" s="1"/>
  <c r="I84"/>
  <c r="J84" s="1"/>
  <c r="I85"/>
  <c r="I86"/>
  <c r="J86" s="1"/>
  <c r="I87"/>
  <c r="J87" s="1"/>
  <c r="I88"/>
  <c r="J88" s="1"/>
  <c r="I89"/>
  <c r="J89" s="1"/>
  <c r="I90"/>
  <c r="J90" s="1"/>
  <c r="I91"/>
  <c r="J91" s="1"/>
  <c r="I92"/>
  <c r="J92" s="1"/>
  <c r="I93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I350"/>
  <c r="J350" s="1"/>
  <c r="I351"/>
  <c r="J351" s="1"/>
  <c r="I352"/>
  <c r="J352" s="1"/>
  <c r="I353"/>
  <c r="J353" s="1"/>
  <c r="I354"/>
  <c r="J354" s="1"/>
  <c r="I355"/>
  <c r="J355" s="1"/>
  <c r="I356"/>
  <c r="J356" s="1"/>
  <c r="I357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I374"/>
  <c r="J374" s="1"/>
  <c r="I375"/>
  <c r="J375" s="1"/>
  <c r="I376"/>
  <c r="J376" s="1"/>
  <c r="I377"/>
  <c r="J377" s="1"/>
  <c r="I378"/>
  <c r="J378" s="1"/>
  <c r="I379"/>
  <c r="J379" s="1"/>
  <c r="I380"/>
  <c r="J380" s="1"/>
  <c r="I381"/>
  <c r="I382"/>
  <c r="J382" s="1"/>
  <c r="I383"/>
  <c r="J383" s="1"/>
  <c r="I384"/>
  <c r="J384" s="1"/>
  <c r="I385"/>
  <c r="J385" s="1"/>
  <c r="I386"/>
  <c r="J386" s="1"/>
  <c r="I387"/>
  <c r="J387" s="1"/>
  <c r="I388"/>
  <c r="J388" s="1"/>
  <c r="I389"/>
  <c r="I390"/>
  <c r="J390" s="1"/>
  <c r="I391"/>
  <c r="J391" s="1"/>
  <c r="I392"/>
  <c r="J392" s="1"/>
  <c r="I393"/>
  <c r="J393" s="1"/>
  <c r="I394"/>
  <c r="J394" s="1"/>
  <c r="I395"/>
  <c r="J395" s="1"/>
  <c r="I396"/>
  <c r="J396" s="1"/>
  <c r="I397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I406"/>
  <c r="J406" s="1"/>
  <c r="I407"/>
  <c r="J407" s="1"/>
  <c r="I408"/>
  <c r="J408" s="1"/>
  <c r="I409"/>
  <c r="J409" s="1"/>
  <c r="I410"/>
  <c r="J410" s="1"/>
  <c r="I411"/>
  <c r="J411" s="1"/>
  <c r="I412"/>
  <c r="J412" s="1"/>
  <c r="I413"/>
  <c r="I414"/>
  <c r="J414" s="1"/>
  <c r="I415"/>
  <c r="J415" s="1"/>
  <c r="I416"/>
  <c r="J416" s="1"/>
  <c r="I417"/>
  <c r="J417" s="1"/>
  <c r="I49"/>
  <c r="J49" s="1"/>
  <c r="J418" l="1"/>
  <c r="H31"/>
  <c r="G31"/>
  <c r="I418"/>
</calcChain>
</file>

<file path=xl/sharedStrings.xml><?xml version="1.0" encoding="utf-8"?>
<sst xmlns="http://schemas.openxmlformats.org/spreadsheetml/2006/main" count="831" uniqueCount="433">
  <si>
    <t>L.p.</t>
  </si>
  <si>
    <t>Nazwa produktu</t>
  </si>
  <si>
    <t>Jednostka miary</t>
  </si>
  <si>
    <t>Vat %</t>
  </si>
  <si>
    <t>kg</t>
  </si>
  <si>
    <t>szt.</t>
  </si>
  <si>
    <t xml:space="preserve">Opakowania jednorazowego użytku do żywności </t>
  </si>
  <si>
    <t xml:space="preserve">opak. </t>
  </si>
  <si>
    <t>opakowanie styropianowe zamykane dwudzielne na II danie typu LUNCH BOX (50szt)</t>
  </si>
  <si>
    <t>tacka podłużna plastikowa 13x21cm (100szt)</t>
  </si>
  <si>
    <t>serwetki gastronomiczne 15x15 (500szt)</t>
  </si>
  <si>
    <t>Cena jednostkowa brutto</t>
  </si>
  <si>
    <t>widelec (100szt)</t>
  </si>
  <si>
    <t>nóż (100szt)</t>
  </si>
  <si>
    <t>łyżka (100szt)</t>
  </si>
  <si>
    <t>kubeczek plastikowy do zimnego 200ml (100szt)</t>
  </si>
  <si>
    <t>pojemnik do surówek i sosu z pokrywką o poj .250ml (50szt)</t>
  </si>
  <si>
    <t xml:space="preserve">Ilość miesięczna </t>
  </si>
  <si>
    <t>talerz okrągły plastikowy dwudzielny 22cm (100szt)</t>
  </si>
  <si>
    <t>talerz okrągły plastikowy  22cm (100szt)</t>
  </si>
  <si>
    <t>UWAGA:</t>
  </si>
  <si>
    <t>Zamawiający stosując określenie "typu" tym samym dopuszcza produkty równoważne pod względem składu, smaku, aromatu, konsystencji oraz gramatury z produktami opisanymi w powyższych pakietach.</t>
  </si>
  <si>
    <t>wieczko plastikowe do flaczarki 550ml (50szt.)</t>
  </si>
  <si>
    <t>wykałaczki typu solniczki (1op=80szt.)</t>
  </si>
  <si>
    <t>folia spożywcza aluminiowa  ok. 150m o szerok. 45cm</t>
  </si>
  <si>
    <t>patyczki do szaszłyków 24cm 200szt.</t>
  </si>
  <si>
    <t>Opakowania przyjazne środowisku</t>
  </si>
  <si>
    <t>L.P.</t>
  </si>
  <si>
    <t>Ilość miesięczna [szt.]</t>
  </si>
  <si>
    <t>Próbka [szt.]</t>
  </si>
  <si>
    <t>Nazwa handlowa</t>
  </si>
  <si>
    <t>Vat [%]</t>
  </si>
  <si>
    <t>Baton typu 3 BIT XXL á 51g o zawartości herbatników 14%, odtłuszczonego mleka w proszku  w nadzieniu 13,5% i masie kakaowej w masie mlecznej min. 30%</t>
  </si>
  <si>
    <t>Baton typu BAJECZNY E.WEDEL á 45g o zawartości wafelków 46%, czekolady mlecznej 23%, orzechów arachidowych 7,8%</t>
  </si>
  <si>
    <t>Baton typu BOUNTY 2X á 57g o zawartości wiórek kokosowych 21% i czekolady mlecznej 36%</t>
  </si>
  <si>
    <t>Baton typu FERRERO DUPLO á 18,2g o zawartości czekolady mlecznej 49,5% i orzechów laskowych 5,5%</t>
  </si>
  <si>
    <t>Baton typu KINDER BUENO á 43g (2x21,5g) o zawartości czekolady mlecznej 31,5%, orzechów laskowych 10,8% i suchej masie mlecznej 19,5%</t>
  </si>
  <si>
    <t>Baton typu KINDER CHOCOLATE MAXI á 21g o zawartości czekolady mlecznej 40% i kakao 13%</t>
  </si>
  <si>
    <t>Baton typu KINDER COUNTRY á 23g o zawartości czekolady mlecznej 33,5%, ekspandowanych ziaren zbóż 7,5% i s.m.m. 30,5%</t>
  </si>
  <si>
    <t>Baton typu KINDER DELICE kokos á 42g o zawartości mleka pełnego 9%, kokosów 7,5% i kakao 3%</t>
  </si>
  <si>
    <t>Baton typu MARS 2PACK á 69g (2x34,5g) o zawartości nugatowego nadzienia 27% i karmelu 27%</t>
  </si>
  <si>
    <t>Baton typu MARS á 45g Caramel Limited Edition</t>
  </si>
  <si>
    <t>Baton typu MARS á 47g o zawartości nugatowego nadzienia 27% i karmelu 27%</t>
  </si>
  <si>
    <t>Baton typu MIKLY WAY á 21,5g o zawartości nadzienia mlecznego 61%</t>
  </si>
  <si>
    <t>Baton typu NESTLE KITKAT CHUNKY á 40g z zawartością demineralizowanej serwatki w proszku</t>
  </si>
  <si>
    <t>Baton typu NESTLE NESQUIK á 20g o zawartości czekolady mlecznej 38%, mleka pełnego w proszku 5,8%, odtłuszczonego mleka w proszku 3,7%, kakao w proszku 0,33%</t>
  </si>
  <si>
    <t>Baton typu PAWEŁEK E.WEDEL mleczny toffi á 45g o zawartości czekolady mlecznej 50% i spirytusu 2,3% oraz inne smaki: amaretto, adwokat, czekoladowy, orzechowy, śmietankowy, wiśniowy</t>
  </si>
  <si>
    <t>Baton typu SNICKERS á 51g o zawartości nugatowego nadzienia 14%, orzeszków ziemnych 24%, karmelu 27% i czekolady 35%</t>
  </si>
  <si>
    <t>Baton typu SNICKERS á 75g (2x37,5g) o zawartości nugatowego nadzienia 14%, orzeszków ziemnych 24%, karmelu 27% i czekolady 35%</t>
  </si>
  <si>
    <t>Baton typu SNICKERS CRUNCHER á 40g o zawartości orzeszków ziemnych 21%, chrupek ryżowych 15% i karmelu 25%</t>
  </si>
  <si>
    <t>Baton typu WW á 45g o zawartości czekolady mlecznej 72%, miazgi z orzechów arachidowych 1,5%</t>
  </si>
  <si>
    <t>Biszkopty typu PETITKI á 120g o zawartości mąki pszennej 43% i jaj 27%</t>
  </si>
  <si>
    <t>Bombonierka typu CHERRY ROSES VOBRO á 98g</t>
  </si>
  <si>
    <t>Bombonierka typu CZEKOLADOWA POKUSA WEDEL á 169g</t>
  </si>
  <si>
    <t>Bombonierka typu I LOVE MILKA JACOBS á 42g</t>
  </si>
  <si>
    <t xml:space="preserve">Bombonierka typu KAMEA VOBRO á 250 </t>
  </si>
  <si>
    <t>Bombonierka typu MERCI STORCK á 250g</t>
  </si>
  <si>
    <t xml:space="preserve">Bombonierka typu MERCI STORCK á 400g </t>
  </si>
  <si>
    <t>Bombonierka typu PASJONATA MLECZNA WEDEL á 299g</t>
  </si>
  <si>
    <t>Bombonierka typu RAFFAELLO FERRERO á 150g o zawartości suszonych kokosów 23,5%, migdałów 8%</t>
  </si>
  <si>
    <t>Bombonierka typu WIŚNIE W LIKIERZE MIESZKO á 268g</t>
  </si>
  <si>
    <t>Bombonierka typu WIŚNIE W LIKIERZE SOLIDARNOŚĆ á 215g</t>
  </si>
  <si>
    <t>Chałwa Pistacjowa á 80g</t>
  </si>
  <si>
    <t>Chipasy typu CHRUNCHIPS LORENZ á 27g serowo-cebulowe, kebab z cebulą</t>
  </si>
  <si>
    <t>Chipasy typu MONSTER MUNCH á 20g o zawartości puree ziemniaczane 21% i skrobi ziemniaczanej 13%</t>
  </si>
  <si>
    <t>Chipsy typu BESKIDZKIE á 70g o smaku papryki z zawartością suszonech warzyw</t>
  </si>
  <si>
    <t>Chipsy typu BESKIDZKIE á 70g o smaku soli z zawartością olejów roślinnych i soli</t>
  </si>
  <si>
    <t>Chipsy typu BESKIDZKIE á 70g o smaku śmietanki z cebulką z zawartością sera topionego w proszku, selera i gorczycy</t>
  </si>
  <si>
    <t>Chipsy typu CHRUNCHIPS LORENZ á 150g  paprykowe z zawartością papryki, cukru i soli</t>
  </si>
  <si>
    <t>Chipsy typu PEPPIS LORENZ á 20g bekonowe z zawartością mąki pszennej, skrobi ziemniaczanej oraz aromatu bekonu</t>
  </si>
  <si>
    <t>Chipsy typu WIEJSKIE ZIEMNIACZKI wędzonka staropolska á 25g</t>
  </si>
  <si>
    <t>Ciasteczka maślane SOLIDARNOŚĆ á 190g bez cukru, z zawartością substancji słodzących: sorbitol, ksylitol, acesulfam-k, masło 5%</t>
  </si>
  <si>
    <t>Ciasteczka typu LU GO á 300g o zawartości mąki pszennej 47,1%, zbóż pełnoziarnistych 19,3%, płatków owsianych 44,1%, mąki jęczmiennej pełnoziarnistej 23,9%, żytniej 4,6%, mleka w proszku 0,9%</t>
  </si>
  <si>
    <t>Ciastka holenderskie SAN á 168g półsłodkie o zawartośi mąki pszennej 79,5% i cukru 12%</t>
  </si>
  <si>
    <t>Ciastka holenderskie SAN á 188g w czekoladzie o zwawartości mąki pszennej 55%, czekolady mlecznej 30,5% i cukru 8%</t>
  </si>
  <si>
    <t>Ciastka korzenne SOLIDARNOŚĆ á 190g z zawarością syropu fruktozowego i przyprawą korzenną</t>
  </si>
  <si>
    <t>Ciastka typu DELCJE E.WEDEL á 147g pomarańczowe o zawartości czekolady 15% i zagęszczonego soku morelowego 0,5%</t>
  </si>
  <si>
    <t>Ciastka typu DELICJE E.WEDEL á 147g jagodowe</t>
  </si>
  <si>
    <t>Ciastka typu DELICJE E.WEDEL á 147g malinowe o zawartości czekolady 15% i zagęszczonego soku malinowego 1,5%</t>
  </si>
  <si>
    <t>Ciastka typu DELICJE E.WEDEL á 147g wiśniowe o zawartości zagęszczonego soku wiśniowego 1,5%</t>
  </si>
  <si>
    <t>Ciastka typu KRAKUSKI á 300g  maślane o zawartości masła 1,2% i ze słodką serwatką w proszku</t>
  </si>
  <si>
    <t>Ciastka typu KRAKUSKI á 300g deserowe z zawartością syropu cukru inwertowanego i słodkiej serwatki w proszku</t>
  </si>
  <si>
    <t>Ciastka typu KRAKUSKI á 300g zbożowe o zawartości płatków owsianych 3,2% i mąki pszennej razowej 29%</t>
  </si>
  <si>
    <t>Ciastka typu KRAKUSKI FLORIANKI á 200g o zawartości czekolady mlecznej 23% i mąki pszennej razowej 10%</t>
  </si>
  <si>
    <t>Ciastka typu KREMISIE DR GERARD á 350g o zawartości kremu śmietankowego 19% i czekolady 17%</t>
  </si>
  <si>
    <t>Ciastko typu OREO JACOBS á 66g o zawartości nadzienia waniliowego 29%</t>
  </si>
  <si>
    <t>Czekolada typu ALPEN GOLD á 100g gorzka o zaawartości masy kakaowej w czekoladzie 46%</t>
  </si>
  <si>
    <t>Czekolada typu ALPEN GOLD á 100g orzechowa z orzechami laskowymi o zawartości masy kakaowej w czekoladzie 25%</t>
  </si>
  <si>
    <t>Czekolada typu ALPEN GOLD á 100g truskawkowa o zawartości przecieru truskawkowego 14%, śmietanki w proszku 1,2%, masy kakaowej w czekoladzie mlecznej 25%</t>
  </si>
  <si>
    <t>Czekolada typu AMELIA á 100g biała o zawartości chrupek 5% i orzechów laskowych 5%</t>
  </si>
  <si>
    <t>Czekolada typu AMELIA á 100g o smaku mięty o zawartości masy kakaowej 25% i z naturalnym aromatem mięty</t>
  </si>
  <si>
    <t>Czekolada typu AMELIA á 100g o smaku truskawki</t>
  </si>
  <si>
    <t>Czekolada typu MILKA á 100g mleczna o zawartości masy kakaowej w czekoladzie mlecznej 30% z zawartością pasty z orzechów arachidowych, oraz inne smaki: carmel, cream choco, dessert, orzechowa, marzipan, orzechowo-rodzynkowa, malinowa, orzechowo-toffii, biała, biała-orzechowa, yoghurt, yoghurt-truskawka</t>
  </si>
  <si>
    <t>Czekolada typu MILKA á 100g orzechowa o zawartości masy kakaowej w czekoladzie mlecznej 30% i orzechów laskowych 9%</t>
  </si>
  <si>
    <t>Czekolada typu NESTLE AERO á 35g o zawartości kakao w czekoladzie mlecznej min. 28%</t>
  </si>
  <si>
    <t xml:space="preserve">Czekolada typu NUSSBEISSER á 100g o zawartości orzechów laskowych 23%, masy kakaowej w czekoladzie mlecznej 25% </t>
  </si>
  <si>
    <t xml:space="preserve">Czekolada typu WEDEL á 100g mleczna o zawartości masy kakaowej 30% i masy mlecznej 15% oraz inne smaki: mleczna z orzechami nerkowca i wiórkami kokosowymi, mleczna z owocami jagody i ciastkami waniliowymi, mleczna z suszonymi morelam i ciasteczkami, mleczna z suszoną żurawiną i chrupkami musli, mleczna z bakaliami, mleczna z nadzieniem brzoskwiniowo-żurawinową, mleczna z nadzieniem gruszkowo-porzeczkowym, mleczna z nadzieniem jabłkowo-oliwkowym, mleczna z nadzieniem pomarańczowo-mango, mleczna z orzechami laskowymi, mocnomleczna tatrzańska, nadziewana malinowa, nadziewana orzechowa, nadziewana toffi, nadziewana truskawkowa, nadziewana wiśniowa, </t>
  </si>
  <si>
    <t>Czekolada typu WEDEL á 100g truskawkowa o zawartości soku truskawkowego 1,3%, i czekolady mlecznej 50%</t>
  </si>
  <si>
    <t xml:space="preserve">Czekolada typu WEDEL gorzka o zawartości masy kakaowej 64% oraz inne smaki: gorzka z nadzieniem advocat, gorzka z nadzieniem migdałowym, </t>
  </si>
  <si>
    <t>Czekoladki mleczne typu KINDER CZEKOLADA á 100g o zwartości czekolady mlecznej 40%, masy mlecznej 33% i kakao 13%</t>
  </si>
  <si>
    <t>Czekoladki mleczne typu KINDER CZEKOLADA á 50g o zwartości czekolady mlecznej 40%, masy mlecznej 33% i kakao 13%</t>
  </si>
  <si>
    <t>Draże orzechowe typu LILA STARS SNAX á 100g o zawartości orzechów laskowych 16% i chrupek pszenno-ryżowych 4,5%</t>
  </si>
  <si>
    <t>Draże owocowe typu SKITTLES á 30g o zawartości skoncentrowanych soków owocowych 0,6% czarna porzeczka, pomarańcza, truskawka, limonka, cytryna</t>
  </si>
  <si>
    <t>Draże typu M&amp;M á 110g o zawartości mlecznej czekolady 48%</t>
  </si>
  <si>
    <t>Draże typu MALTI KEKS DR GERARD orange á 60g o zawartości polewy pomarańczowej 60%</t>
  </si>
  <si>
    <t>Draże typu MENTOS á 37,5g jabłkowy o zawartości narturalnego soku jabłkowego 1%</t>
  </si>
  <si>
    <t>Draże typu MENTOS á 37,5g miętowy z zawartoścą naturalnego aromatu miętowego</t>
  </si>
  <si>
    <t>Draże typu MENTOS á 37,5g owocowy o zawartości soku cytrynowego, truskawkowego, pomarańczowego 1% oraz inne smaki: blackcurrant, grapefruit, rainbow, strawberry&amp;lime, strong mint</t>
  </si>
  <si>
    <t>Draże typu TIK-TAK á 16g o samku brzoskwiniowym&amp;marakuja, wiśnia, winogron&amp;liczi, pomarańcza, miętowe</t>
  </si>
  <si>
    <t xml:space="preserve">Dropsy typu HALLS JACOBS á 33,5g miodowy extra strong z zawartością olejku eukaliptusowego oraz inne smaki: widberry, oryginal,z witaminą C i limonką, z witaminą C i pomarańczą, </t>
  </si>
  <si>
    <t>Dropsy typu NIMM 2 á 50g o zawartości zagęszczonego soku owocowego 1,3% z pomarańczy, limetki, cytryny, maliny, aronii, czarnego bzu</t>
  </si>
  <si>
    <t>Dropsy typu Wertel's Originals á 50g o zawartości śmietany 7% i masła 4,5%</t>
  </si>
  <si>
    <t>Guma rozpuszczalna do żucia typu MAMBA z zawartością ekstraktów roślinnych z kurkumy i kukurydzy</t>
  </si>
  <si>
    <t>Guma typu Wrigley's AIRWAVES CASSIS 10 drażetek á 14g o zawartości (na 100g) białka 0g, węglowodanów 64,9g, tłuszczu 0g, błonnika 0g, sodu 0g</t>
  </si>
  <si>
    <t>Guma typu Wrigley's AIRWAVES EXTREME 10 drażetek á 14g o zawartości (na 100g) białka 0g, węglowodanów 63,8g, tłuszczu 0g, błonnika 0g, sodu 0g</t>
  </si>
  <si>
    <t>Guma typu Wrigley's ORBIT APPLE 10 drażetek á 14g o zawartości (na 100g) białka 0g, węglowodanów 69g, tłuszczu 0g, błonnika 0g, sodu 0g</t>
  </si>
  <si>
    <t>Guma typu Wrigley's ORBIT FOR KIDS 10 listków á 13g o zawartości (na 100g) białka 0g, węglowodanów 60,8g, tłuszczu 0g, błonnika 0g, sodu 0g</t>
  </si>
  <si>
    <t>Guma typu Wrigley's ORBIT PEPPERMINT 25 drażetek á 35g o zawartości (na 100g) białka 0g, węglowodanów 60,7g, tłuszczu 0g, błonnika 0g, sodu 0g</t>
  </si>
  <si>
    <t>Guma typu Wrigley's ORBIT SPEARMINT 10 drażetek á 14g o zawartości (na 100g) białka 0g, węglowodanów 62,1g, tłuszczu 0g, błonnika 0g, sodu 0g</t>
  </si>
  <si>
    <t>Guma typu Wrigley's ORBIT WHITE 21 drażetek á 29g o zawartości (na 100g) białka 0g, węglowodanów 60,6g, tłuszczu 0g, błonnika 0g, sodu 0g</t>
  </si>
  <si>
    <t>Guma typu Wrigley's SPEARMINT 10 drażetek á 14g o zawartości (na 100g) białka 0g, węglowodanów 62,8g, tłuszczu 0g, błonnika 0g, sodu 0g</t>
  </si>
  <si>
    <t>Guma typu Wrigley's SPEARMINT 25 drażetek á 27g o zawartości (na 100g) białka 0g, węglowodanów 63,7g, tłuszczu 0g, błonnika 0g, sodu 0g</t>
  </si>
  <si>
    <t>Guma typu Wrigley's WINTERFRESH ORIGINAL 10 drażetek á 14g o zawartości (na 100g) białka 0g, węglowodanów 59,9g, tłuszczu 0g, błonnika 0g, sodu 0g</t>
  </si>
  <si>
    <t>Guma typu Wrigley's WINTERFRESH ORIGINAL 25 drażetek á 35g o zawartości (na 100g) białka 0g, węglowodanów 59,9g, tłuszczu 0g, błonnika 0g, sodu 0g</t>
  </si>
  <si>
    <t>Guma typu Wrigley's WINTERFRESH ORIGINAL 5 listków á 13g o zawartości (na 100g) białka 0g, węglowodanów 64,4g, tłuszczu 0g, błonnika 0g, sodu 0g</t>
  </si>
  <si>
    <t>Jajko czekoladowe z niespodzianką typu KINDER NIESPODZIANKA á 20g o zawartości czekolady mlecznej 47%,kakao 15%, masy mlecznej 32%</t>
  </si>
  <si>
    <t>Krakersy typu TUK á 100g o zawartości mąki pszennej 69,5%, soli 2,2% i papryki w proszku 0,7%</t>
  </si>
  <si>
    <t>Kulki kukurydziane typu SANTE z zawartością grysu kukurydzianego</t>
  </si>
  <si>
    <t>Landrynki miętowe typu GOPLANA á 90g o zawartości naturalnego olejku miętowego 0,25%</t>
  </si>
  <si>
    <t>Landrynki owocowe typu BRANDO GOPLANA á 90g z zawartością koncentratu  soku z czarnej i żółtej marchwi, ekstraktu</t>
  </si>
  <si>
    <t>Landrynki owocowe typu MIESZKO á 90g z zawartością naturalnego wyciągu roślinnego</t>
  </si>
  <si>
    <t>Landrynki typu ZOZOLE á 75g Muss</t>
  </si>
  <si>
    <t>Lizak typu CHUPA CHUPS á 0,014g o zawartości soku owocowego 3%, różne smaki: exotic, best of karuzela, crazy dips cola, crazy dips strawberry, graffiti, melody pops, surprise, xxl trio</t>
  </si>
  <si>
    <t>Markizy typu PIEGUSKI á 179g o zawartości tłuszczu 5,6% i czekolady w proszku 1,8%</t>
  </si>
  <si>
    <t>Orzeszki typu AXSAM BESKIDZKIE barbecue á 70g o zawartości orzechów arachidowych 56,4% i mieszanki przypraw barbecue 3,4%</t>
  </si>
  <si>
    <t>Orzeszki typu AXSAM BESKIDZKIE nerkowce w karmelu á 70g o zawartości orzechów nerkowca 73% i cukru 22%</t>
  </si>
  <si>
    <t>Orzeszki typu AXSAM BESKIDZKIE papryka á 70g o zawartości orzechów arachidowych 56,4% i słodkiej papryki 0,96%</t>
  </si>
  <si>
    <t>Orzeszki typu AXSAM BESKIDZKIE ser i cebula á 70g o zawartości orzechów arachidowych 52% i mieszanki przypraw ser z cebulą 3,9%</t>
  </si>
  <si>
    <t>Orzeszki typu AXSAM BESKIDZKIE w karmelu á 100g z zawartością orzechów arachidowych, syropu maltazowego i wosku pszczelego</t>
  </si>
  <si>
    <t>Orzeszki typu AXSAM BESKIDZKIE wasabi á 70g o zawartości orzechów arachidowych 52% i mieszanki przypraw wasabi 5%</t>
  </si>
  <si>
    <t>Orzeszki typu AXSAM BESKIDZKIE z solą á 100g o zawartości orzeszków 97% i soli 1,5%</t>
  </si>
  <si>
    <t>Paluchy typu BESKIDZKIE AKSAM á 100g á serowo-solone o zawartości sera 10%</t>
  </si>
  <si>
    <t>Paluchy typu BESKIDZKIE AKSAM á 100g sezamowe o zawartości sezamu 15%</t>
  </si>
  <si>
    <t>Paluszki typu BESKIDZKIE AKSAM  á 60g pikantna z zawartością ekstraktu z papryki i z oregano</t>
  </si>
  <si>
    <t>Paluszki typu BESKIDZKIE AKSAM  á 60g ser-cebula o zawartości cebuli w proszku 2,5% i sera w proszku z mleka 0,1%</t>
  </si>
  <si>
    <t>Paluszki typu BESKIDZKIE AKSAM  á 60g sezamowe o zawartości sezamu 10%</t>
  </si>
  <si>
    <t>Paluszki typu BESKIDZKIE AKSAM á 220g o zawartości soli 2%</t>
  </si>
  <si>
    <t>Paluszki typu BESKIDZKIE AKSAM á 60g solone o zawartości soli 2%</t>
  </si>
  <si>
    <t>Paluszki typu JUNIORKI BESKIDZKIE á 60g cynamonowe o zawartości cynamonu 8%</t>
  </si>
  <si>
    <t>Paluszki typu JUNIORKI BESKIDZKIE á 60g kokosowe o zawartości wiórek kokosowych 8%</t>
  </si>
  <si>
    <t>Paluszki typu JUNIORKI BESKIDZKIE á 60g orzechowe o zawartości orzechów laskowych 9%</t>
  </si>
  <si>
    <t>Paluszki typu LAJKONIK serowo-cebulowe á 200g o zawartości soli 3% i szuszonej cebuli w proszku 0,7%</t>
  </si>
  <si>
    <t>Gofry typu F.U.H. DOMINO DOMINIK MAŚLAK á 100g o różnych smakach: sezamowe, kokosowe, inne</t>
  </si>
  <si>
    <t>Rogal z nadzieniem typu 7DAYS DOUBLE á 60g o zawartości tłuszczu 7% i nadzienia kakaowego 14%</t>
  </si>
  <si>
    <t>Wafelek typu GRZEŚKI kakaowy á 36g o zawartości kakao 4,4%</t>
  </si>
  <si>
    <t>Wafelek typu MAXER á 51g o zawartości czekolady deserowej 33,3%</t>
  </si>
  <si>
    <t>Wafelek typu PRINCESSA NESTLE kokosowa á 44g o zawartości czekolady białej 34,3% i wiórek kokosowych 2,0%</t>
  </si>
  <si>
    <t>Wafelek typu PRINESSA NESTLE mleczna á 46g o zawartości czekolady mlecznej 37,2% i kakao w proszku 1,0% oraz inne smaki: carmelove, kokosowa, toffi, czekoladowa, orzechowa</t>
  </si>
  <si>
    <t>Wafelek typu PRINESSA NESTLE orzechowa á 46g o zawartości czekolady mlecznej 37,2% i prażonych orzechów laskowych 1,5%</t>
  </si>
  <si>
    <t>Wafelki kakaowe typu WAWEL á 70g bez cukru o zawartości tłuszczu 6,2% i z serwatką w proszku</t>
  </si>
  <si>
    <t>Wafelki typu STORCK KNOPPERS á 25g o zawartości nadzienia mlecznego 30,4%, nadzienia nugatowego 29,4%</t>
  </si>
  <si>
    <t>Wafle typu FAMILIJNE JUTRZENKA á 180g kakaowe o zawartości kakao w proszku 4,1%</t>
  </si>
  <si>
    <t xml:space="preserve">Wafle typu FAMILIJNE JUTRZENKA á 180g kokosowe o zawartości wiórek kokosowych23,6% </t>
  </si>
  <si>
    <t>Wafle typu FAMILIJNE JUTRZENKA á 180g orzechowe o zawartości orzechów laskowych 12,9%</t>
  </si>
  <si>
    <t>Wafle typu FAMILIJNE JUTRZENKA á 180g waniliowe o zawartości śmietanki w proszku 0,4%</t>
  </si>
  <si>
    <t>Wafelki typu MARCO POLO á 34g hazelnut</t>
  </si>
  <si>
    <t>Ciastka typu DR GERARD Pasja kokosowa á 272g czekoladki z kremem kokosowym na kruchym ciasteczku</t>
  </si>
  <si>
    <t>Ciastka typu DR GERARD Kokosowe Kubanki á 300g Herbatniki z kremem o smaku śmietankowym i wiórkami kokosowymi</t>
  </si>
  <si>
    <t>Ciastka typu ARTUR  Al Capone á 340g herbatniki przekładane kremem o smaku śmietankowym i cytrynowym</t>
  </si>
  <si>
    <t>Ciastka typu ARTUR  Markizy á 190g biszkopty z kremem o smaku czekoladowym</t>
  </si>
  <si>
    <t>Ciastka typu ARTUR  Grzybki białe á 260g biszkopty przekładane marmoladą o smaku morelowym</t>
  </si>
  <si>
    <t>Ciastka typu SAN Biszkopty LADY FINGERS á 140g Sponge biscuits</t>
  </si>
  <si>
    <t>Ciastka typu MIX ARTUR Krakersy á 100g</t>
  </si>
  <si>
    <t>Ciastka typu E.WEDEL Sezamki á 27,2g</t>
  </si>
  <si>
    <t>Ciastka typu ARTUR  Palusie á 250g kruche herbatniki z dodatkiem masła</t>
  </si>
  <si>
    <t>Praliny typu LUMAR Lumarki á 165g pralinki waflowe z kremem o smaku kokosowym</t>
  </si>
  <si>
    <t xml:space="preserve">Praliny typu LUMAR Lumarki á 165g pralinki waflowe z kremem o smaku orzechowym </t>
  </si>
  <si>
    <t>Wafle typu ARTUR Marco Polo á 220g Wafelki kakaowe w czekoladzie</t>
  </si>
  <si>
    <t>Wafelek typu MEGA GRZEŚKI á 50g Wafel przekładany kremem kakaowym w czekoladzie</t>
  </si>
  <si>
    <t>Wafelek typu MEGA GRZEŚKI á 50g Wafel przekładany kremem o smaku toffi w czekoladzie mlecznej</t>
  </si>
  <si>
    <t>Wafelek typu OLZA Prince Polo XXL á 52g classic, mleczne, orzechowe</t>
  </si>
  <si>
    <t>Baton typu NESTLE Lion á 43g nadziewany wafel z karmelem i płatkami ryżowymi w polewie kakaowej</t>
  </si>
  <si>
    <t>Wafelek typu GRZEŚKI toffi á 39g Wafel przekładany kremem o smaku toffi w czekoladzie mlecznej</t>
  </si>
  <si>
    <t>Ciasteczka typu LU Petitki Lubisie á 30g ciastko biszkoptowe z nadzieniem czekoladowym</t>
  </si>
  <si>
    <t>Czekolada typu ALPINELLA á 100g w smakach: truskawkowa, toffi, mleczna odtłuszczona</t>
  </si>
  <si>
    <t>Dropsy typu MIESZKO Frutis karmelki á 80g czysta mięta</t>
  </si>
  <si>
    <t>Czekolada typu MILKA á 250g w smakach: alpine milk, raisins&amp;hazelnuts, whole nuts</t>
  </si>
  <si>
    <t>Kawa typu JACOBS Cronat Gold á 250g mielona - Harmonia smaku</t>
  </si>
  <si>
    <t>Kawa typu JACOBS Kronung á 250g mielona  - Królewski Aromat</t>
  </si>
  <si>
    <t>Kawa typu JACOBS Kronung á 50g rozpuszczalna - Królewski Aromat</t>
  </si>
  <si>
    <t>Kawa typu JACOBS Kronung á 100g rozpuszczalna - Królewski Aromat</t>
  </si>
  <si>
    <t>Kawa typu JACOBS Kronung á 200g rozpuszczalna - Królewski Aromat</t>
  </si>
  <si>
    <t>Kawa typu JACOBS Cronat Gold á 50g rozpuszczalna - Cronat Gold</t>
  </si>
  <si>
    <t>Kawa typu JACOBS Cronat Gold á 100g rozpuszczalna - Cronat Gold</t>
  </si>
  <si>
    <t>Kawa typu JACOBS Cronat Gold á 200g rozpuszczalna - Cronat Gold</t>
  </si>
  <si>
    <t>Kawa typu NESCAFE á 100g rozpuszczalna - Classic</t>
  </si>
  <si>
    <t>Kawa typu MK CAFE á 250g Premium - palona mielona</t>
  </si>
  <si>
    <t>Kawa typu MK CAFE á 80g Premium - palona mielona</t>
  </si>
  <si>
    <t>Kawa typu WOSEBA Domowa á 100g - naturalna mielona</t>
  </si>
  <si>
    <t>Kawa typu KOPIKO Java Coffee á 21g z brązowym cukrem</t>
  </si>
  <si>
    <t>Kawa typu NESCAFE 2w1 á 10g x 100szt./op. rozpuszczalna - Classic</t>
  </si>
  <si>
    <t>Kawa typu NESCAFE 3w1 á 18g x szt./op. rozpuszczalna</t>
  </si>
  <si>
    <t>Herbata typu LIPTON Yellow Label Tea á 50g (25szt x 2g)</t>
  </si>
  <si>
    <t>Herbata typu LOYD TEA Grzaniec Grzeszny á 30g (10szt. X 3g) o smaku malinowym</t>
  </si>
  <si>
    <t>Herbata typu SAGA á 28g czarna ekspresowa</t>
  </si>
  <si>
    <t>Herbata typu HERBAPOL á 46g owocowa rózne samki</t>
  </si>
  <si>
    <t xml:space="preserve">Kisiel typu DR OETKER Słodka Chwila á 30g różne smaki </t>
  </si>
  <si>
    <t>Budyń typu DR OETKER Słodka Chwila á  43g różne smaki</t>
  </si>
  <si>
    <t>Konserwa typu PAMAPOL Golonka á 120g</t>
  </si>
  <si>
    <t>Konserwa typu PAMAPOL Polędwica sopocka á 120g</t>
  </si>
  <si>
    <t>Konserwa typu PAMAPOL Łopatka á 120g</t>
  </si>
  <si>
    <t>Konserwa typu PAMAPOL Szynka wieprzowa á 120g</t>
  </si>
  <si>
    <t>Konserwa typu PAMAPOL Szynka drobiowa á 120g</t>
  </si>
  <si>
    <t>Sałatka typu DEGA Sałatka pikantna z makreli á 135g</t>
  </si>
  <si>
    <t>Konserwa rybna typu DEGA Paprykarz Szczeciński á 135g</t>
  </si>
  <si>
    <t>Konserwa rybna typu BMC Szprot w pomidorach á 170g</t>
  </si>
  <si>
    <t>Konserwa rybna typu BMC Szprot w oleju á 170g</t>
  </si>
  <si>
    <t>Konserwa rybna typu BMC Szprot w pomidorach á 125g</t>
  </si>
  <si>
    <t>Konserwa rybna typu BMC Szprot w oleju á 125g</t>
  </si>
  <si>
    <t>Konserwa rybna typu LISNER Pastella z makreli á 80g</t>
  </si>
  <si>
    <t>Konserwa rybna typu LISNER Pastella z tuńczyka á 80g</t>
  </si>
  <si>
    <t>Konserwa rybna typu LISNER Pastella z salami á 80g</t>
  </si>
  <si>
    <t>Ser żółty typu BAKOMA ser edamski á 150g</t>
  </si>
  <si>
    <t>Ser żółty typu BAKOMA ser gouda á 150g</t>
  </si>
  <si>
    <t>Ser żółty typu BAKOMA ser rottdamer á 150g</t>
  </si>
  <si>
    <t>Filety śledziowe typu MARINUS filety śledziowe w śmietanie á 170g</t>
  </si>
  <si>
    <t>Mleko zagęszczone typu GOSTYŃ niesłodzone á 200g</t>
  </si>
  <si>
    <t>Mleko UHT typu ŁACIATE samo mleko karton 1 l. (3,2% i 2,0%)</t>
  </si>
  <si>
    <t>Mleko UHT typu MLEKOVITA karton 1 l. (3,2%)</t>
  </si>
  <si>
    <t>Mleko UHT typu ŁACIATE samo mleko karton 0,5 l. (3,2% i 2,0%)</t>
  </si>
  <si>
    <t>Mleko zagęszczone słodzone typu SM GOSTYŃ tubka á 150g</t>
  </si>
  <si>
    <t>Margaryna typu DELMA do kanapek á 200g</t>
  </si>
  <si>
    <t>Masło typu Osełka Górksa á 100g</t>
  </si>
  <si>
    <t xml:space="preserve">pasztet typu DROSED podlaski á 50g </t>
  </si>
  <si>
    <t>Filety śledziowe typu MARINUS á 250g</t>
  </si>
  <si>
    <t>Sałatka typu DEGA Sałatka wegetariańska á 150g (różne smaki)</t>
  </si>
  <si>
    <t>Sałatka typu DEGA  sałatka śledziowa á 150g (różne smaki)</t>
  </si>
  <si>
    <t xml:space="preserve">Sałatka typu LISNER sałatka włoska z brokułem á 150g </t>
  </si>
  <si>
    <t xml:space="preserve">Sałatka typu LISNER sałatka grecka z pomidorem i oliwką á 150g </t>
  </si>
  <si>
    <t xml:space="preserve">Sałatka typu LISNER sałatka hawajska z tuńczykiem i ananasem á 150g </t>
  </si>
  <si>
    <t xml:space="preserve">Sałatka typu LISNER sałatka śledziowa z kukurydzą á 150g </t>
  </si>
  <si>
    <t xml:space="preserve">Sałatka typu LISNER sałatka śledziowa z papryką á 150g </t>
  </si>
  <si>
    <t xml:space="preserve">Sałatka typu LISNER sałatka wegetariańska z białą kapustą á 150g </t>
  </si>
  <si>
    <t xml:space="preserve">Sałatka typu LISNER sałatka śłedziowa z jajkiem á 150g </t>
  </si>
  <si>
    <t>Dżem typu TYMBARK á 25g (różne smaki)</t>
  </si>
  <si>
    <t xml:space="preserve">Jogurt typu BAKOMA naturalny á 390g </t>
  </si>
  <si>
    <t>Jogurt typu BAKOMA premium á 150g (różne smaki)</t>
  </si>
  <si>
    <t>Jogurt typu BAKOMA premium á 330g (różne smaki)</t>
  </si>
  <si>
    <t>Jogurt typu BAKOMA premium frutika á 330g (różne smaki)</t>
  </si>
  <si>
    <t>Jogurt typu BAKOMA 7-zbóż á 150g (różne smaki)</t>
  </si>
  <si>
    <t>Jogurt typu BAKOMA 7-zbóż á 320g (różne smaki)</t>
  </si>
  <si>
    <t>Jogurt typu BAKOMA 7-zbóż men á 320g (różne smaki)</t>
  </si>
  <si>
    <t>Jogurt typu BAKOMA polskie smaki á 130g (różne smaki)</t>
  </si>
  <si>
    <t xml:space="preserve">Jogurt typu BAKOMA 7-zbóż pitny á 380g </t>
  </si>
  <si>
    <t xml:space="preserve">Jogurt typu BAKOMA twist butelka á 250g </t>
  </si>
  <si>
    <t xml:space="preserve">Jogurt typu BAKOMA twist butelka á 400g </t>
  </si>
  <si>
    <t xml:space="preserve">Jogurt typu BAKOMA 0% tłuszczu butelka á 250g </t>
  </si>
  <si>
    <t xml:space="preserve">Kefir typu BAKOMA á 380g  </t>
  </si>
  <si>
    <t xml:space="preserve">Kefir typu BAKOMA á 230g  </t>
  </si>
  <si>
    <t xml:space="preserve">Kefir typu BAKOMA butelka á 390g </t>
  </si>
  <si>
    <t xml:space="preserve">Deser typu BAKOMA sonata á 90g </t>
  </si>
  <si>
    <t xml:space="preserve">Deser typu BAKOMA bakuś kieszonka á 80g </t>
  </si>
  <si>
    <t>Serek typu BAKOMA kanapkowy á 135g (różne smaki)</t>
  </si>
  <si>
    <t>Serek typu DANONE danio á 150g (różne smaki)</t>
  </si>
  <si>
    <t>Jogurt typu ZOTT jogobella á 150g (różne smaki)</t>
  </si>
  <si>
    <t>Jogurt typu ZOTT serduszko á 125g (różne smaki)</t>
  </si>
  <si>
    <t>owoce świeże - gruszka</t>
  </si>
  <si>
    <t>owoce świeże - winogrona</t>
  </si>
  <si>
    <t>napój typu COCA COLA puszka 0,33 l.</t>
  </si>
  <si>
    <t>napój typu COCA COLA LIGHT puszka 0,33 l.</t>
  </si>
  <si>
    <t>napój typu COCA COLA ZERO puszka 0,33 l.</t>
  </si>
  <si>
    <t>napój typu CHERRY COKE  puszka 0,33 l.</t>
  </si>
  <si>
    <t>napój typu FANTA puszka 0,33 l.</t>
  </si>
  <si>
    <t>napój typu SPRITE puszka 0,33 l.</t>
  </si>
  <si>
    <t>napój typu NESTEA cytrynowa puszka 0,33 l.</t>
  </si>
  <si>
    <t>napój typu COCA COLA butelka  0,5 l.</t>
  </si>
  <si>
    <t>napój typu COCA COLA LIGHT butelka  0,5 l.</t>
  </si>
  <si>
    <t>napój typu COCA COLA ZERO   butelka  0,5 l.</t>
  </si>
  <si>
    <t>napój typu FANTA butelka  0,5 l.</t>
  </si>
  <si>
    <t>napój typu SPRITE butelka  0,5 l.</t>
  </si>
  <si>
    <t>napój typu KINLEY TONIC butelka  0,5 l.</t>
  </si>
  <si>
    <t>napój typu COCA COLA butelka  1 l.</t>
  </si>
  <si>
    <t>napój typu COCA COLA LIGHT butelka  1 l.</t>
  </si>
  <si>
    <t>napój typu COCA COLA ZERO butelka  1 l.</t>
  </si>
  <si>
    <t>napój typu FANTA butelka  1 l.</t>
  </si>
  <si>
    <t>napój typu SPRITE butelka  1 l.</t>
  </si>
  <si>
    <t>napój typu KINLEY TONIC butelka  1 l.</t>
  </si>
  <si>
    <t>napój typu COCA COLA butelka  1,5 l.</t>
  </si>
  <si>
    <t>napój typu COCA COLA LIGHT butelka  1,5 l.</t>
  </si>
  <si>
    <t>napój typu COCA COLA ZERO butelka  1,5 l.</t>
  </si>
  <si>
    <t>napój typu FANTA butelka  1,5 l.</t>
  </si>
  <si>
    <t>napój typu SPRITE butelka  1,5 l.</t>
  </si>
  <si>
    <t>napój typu COCA COLA butelka  2,5 l.</t>
  </si>
  <si>
    <t>napój typu NESTEA butelka 0,5 l. o smakach: cytrynowa, brzoskwiniowa, green tea cytrusowa, green tea truskawkowo-aloesowa</t>
  </si>
  <si>
    <t>napój typu NESTEA butelka 1,5 l. smakach: cytrynowa, brzoskwiniowa, green tea cytrusowa, green tea truskawkowo-aloesowa</t>
  </si>
  <si>
    <t>woda mineralna typu KROPLA BESKIDU  0,5 l.</t>
  </si>
  <si>
    <t>woda mineralna typu KROPLA BESKIDU SPORT 0,5 l.</t>
  </si>
  <si>
    <t xml:space="preserve">woda mineralna typu ŻYWIEC gazowana/niegazowana 1,5 l. </t>
  </si>
  <si>
    <t xml:space="preserve">woda mineralna typu ŻYWIEC smakowa (różne smaki) 1,5 l. </t>
  </si>
  <si>
    <t>sok typu HORTEX różne smaki butelka 0,25 l.</t>
  </si>
  <si>
    <t>nektar typu HORTEX czarna porzeczka butelka 1l.</t>
  </si>
  <si>
    <t>sok typu HORTEX jabłkowy butelka 1 l.</t>
  </si>
  <si>
    <t>sok typu HORTEX vitaminka 1 l.</t>
  </si>
  <si>
    <t>napój typu TYMBARK różne smaki 0,25 l.</t>
  </si>
  <si>
    <t>napój typu TYMBARK różne smaki 0,5 l.</t>
  </si>
  <si>
    <t>napój typu LIFT różne smaki 2 l.</t>
  </si>
  <si>
    <t>napój typu PEPSI butelka 1 l.</t>
  </si>
  <si>
    <t>napój typu PEPSI butelka 2,5 l.</t>
  </si>
  <si>
    <t>napój typu PEPSI butelka 0,5 l.</t>
  </si>
  <si>
    <t xml:space="preserve">napój wielowocowy typu KUBUŚ PLAY </t>
  </si>
  <si>
    <t>sok typu HORTEX witaminka 0,25 l.</t>
  </si>
  <si>
    <t>sok typu HORTEX LEON 0,2 l.</t>
  </si>
  <si>
    <t>sok owocowo-warzywny typu KUBUŚ różne smaki 0,9 l.</t>
  </si>
  <si>
    <t>napój typu COSTA różne smaki karton 2 l.</t>
  </si>
  <si>
    <t>napój energetyzujący typu N-GINE BLUE 0,25 l.</t>
  </si>
  <si>
    <t>napój energetyzujący typu ENERGY 0.5 l.</t>
  </si>
  <si>
    <t>napój typu VICTORIA CYMES ALA różne smaki karton 2 l.</t>
  </si>
  <si>
    <t xml:space="preserve">napój izotoniczny niegazowany typu POWERADE butelka 0,5 l. </t>
  </si>
  <si>
    <t>napój energetyzujący typu BURN puszka 0,25 l.</t>
  </si>
  <si>
    <t>napój typu HOOP COLA butelka 0,5 l.</t>
  </si>
  <si>
    <t>napój typu HOOP COLA butelka 1 l.</t>
  </si>
  <si>
    <t>napój typu HOOP COLA butelka 2 l.</t>
  </si>
  <si>
    <t>sok owocowo-warzywny typu KUBUŚ różne smaki0,3 l.</t>
  </si>
  <si>
    <t>napój energetyzujący HOOLS drink 0,25 l.</t>
  </si>
  <si>
    <t>nektar typu HORTEX bananowy karton 1l.</t>
  </si>
  <si>
    <t>sok warzywny typu HORTEX pomidorowy 0,3 l.</t>
  </si>
  <si>
    <t>sok typu HORTEX SCOOBY DOO 0,2 l.</t>
  </si>
  <si>
    <t>napój energetyzujący typu TIGER puszka 0,25 l.</t>
  </si>
  <si>
    <t xml:space="preserve">bułka pszenna duża á 60g </t>
  </si>
  <si>
    <t xml:space="preserve">bułka grahamka á 68g </t>
  </si>
  <si>
    <t xml:space="preserve">bułka jogurtowa á 162g </t>
  </si>
  <si>
    <t xml:space="preserve">bułka pszenna mała á 45g </t>
  </si>
  <si>
    <t>chleb z ziarnami krojony (słonecznik, dynia, sezam) 0,5 kg</t>
  </si>
  <si>
    <t>chleb staropolski krojony 0,5 kg</t>
  </si>
  <si>
    <t>chleb zwykły niekrojony 0,65 kg</t>
  </si>
  <si>
    <t xml:space="preserve">drożdzówka z nadzieniem (różne rodzaje) á 116g </t>
  </si>
  <si>
    <t xml:space="preserve">pączek z nadzieniem (różne rodzaje) á 80g </t>
  </si>
  <si>
    <t xml:space="preserve">ekler á 78g </t>
  </si>
  <si>
    <t xml:space="preserve">paluchy z makiem </t>
  </si>
  <si>
    <t>pizzerka</t>
  </si>
  <si>
    <t>rogaliki na wagę z nadzieniem (różne rodzaje nadzienia)                1 kg</t>
  </si>
  <si>
    <t>Pieczywo typu WAZA 3 zboża á 220g</t>
  </si>
  <si>
    <t>Pieczywo typu WAZA lekkie pszenne, żytnie á 140g</t>
  </si>
  <si>
    <t>Musli typu GELWE Fitella á 50g</t>
  </si>
  <si>
    <t>Syrop typu HERBAPOL malinowy á 420ml</t>
  </si>
  <si>
    <t>Konserwa typu AGRYF gulasz angielski á 200g</t>
  </si>
  <si>
    <t>Konserwa typu AGRYF konserwa turystyczna á 200g</t>
  </si>
  <si>
    <t>Ketchup typu TORTEX pikantny, łagodny á 250g</t>
  </si>
  <si>
    <t>Musztarda typu CYMES stołowa, sarepska á 180g</t>
  </si>
  <si>
    <t>Konserwa typu PAMAPOL gołąbki á 500g</t>
  </si>
  <si>
    <t>konserwa typu PAMAPOL fasolka po bretońsku á 500g</t>
  </si>
  <si>
    <t>Lody typu ALGIDA twister á 80ml</t>
  </si>
  <si>
    <t>Lody typu KORAL domino á 150ml</t>
  </si>
  <si>
    <t>Lody typu KORAL iza á 270ml</t>
  </si>
  <si>
    <t>Lody typu KORAL rożek á 110ml (różne smaki)</t>
  </si>
  <si>
    <t>Lody typu KORAL oskar á 90ml</t>
  </si>
  <si>
    <t>Lody typu KORAL koktajlowe á 220ml</t>
  </si>
  <si>
    <t>Lody typu KORAL familijne á 750ml</t>
  </si>
  <si>
    <t>Lody typu KORAL smykuś wodne á 32ml</t>
  </si>
  <si>
    <t>Lody typu ALGIDA big milk á 62g</t>
  </si>
  <si>
    <t>Lody typu ALGIDA big milk trio á 56g</t>
  </si>
  <si>
    <t>Lody typu ALGIDA bambi á 60g</t>
  </si>
  <si>
    <t>Lody typu ALGIDA fruit á 72g</t>
  </si>
  <si>
    <t>Lody typu ALGIDA milk toffi á 61g</t>
  </si>
  <si>
    <t>Lody typu ALGIDA Nogger Toffi á 90ml</t>
  </si>
  <si>
    <t>Lody typu ALGIDA magnum á 120ml w smakach: almond, classic</t>
  </si>
  <si>
    <t>Lody typu ALGIDA rożek á 110ml w smakach: śmietankowym, śmietankowo-czekloadowym, śmietankowo-truskawkowym</t>
  </si>
  <si>
    <t>Lody typu KORAL kubek 4-smak á 180ml</t>
  </si>
  <si>
    <t>Lody typu STARCO bambino o smaku waniliowym w polewie czekoladowej á 65ml</t>
  </si>
  <si>
    <t>Lody typu STARCO bambino á 65ml o smakach: waniliowym, kakaowym, truskawkowym, toffi</t>
  </si>
  <si>
    <t>Lody typu STARCO soplik á 60ml o różnych smakach</t>
  </si>
  <si>
    <t>Lody typu STARCO trico á 120ml o różnych smakach: waniliowym, kakaowo-waniliowo-truskawkowym</t>
  </si>
  <si>
    <t>Lody typu STARCO saturn á 100ml w polewie białej lub czekoladowej</t>
  </si>
  <si>
    <t>Lody typu STARCO szałek á 200ml o różnych smakach: waniliowym z topingiem truskawkowym, waniliowym                               z topingiem toffi</t>
  </si>
  <si>
    <t>woda po goleniu 100ml typu BOSSA NOVA</t>
  </si>
  <si>
    <t>dezodorant damski,męski 150ml typu FA</t>
  </si>
  <si>
    <t xml:space="preserve">pilniczek do paznokci </t>
  </si>
  <si>
    <t>krem do rąk domowy 50ml</t>
  </si>
  <si>
    <t>grzebień z rączką</t>
  </si>
  <si>
    <t>grzebień mały</t>
  </si>
  <si>
    <t>szczoteczka do zębów typu Colgate</t>
  </si>
  <si>
    <t>pasta do zębów typu Aquafresh 125ml</t>
  </si>
  <si>
    <t>pasta do zębów typu Aquafresh 100ml tuba</t>
  </si>
  <si>
    <t>pasta do zęboów typu Colgate 100ml</t>
  </si>
  <si>
    <t>maszynka do golenia typu Gileltte</t>
  </si>
  <si>
    <t>tampony OB. 8szt/op</t>
  </si>
  <si>
    <t>mydło do rąk kostka 100g</t>
  </si>
  <si>
    <t>podpaski typu Naturella ultra cienkie</t>
  </si>
  <si>
    <t>podpaski typu Naturella classic normal skrzydełka</t>
  </si>
  <si>
    <t>podpaski typu Naturella classic bez skrzydełek grube</t>
  </si>
  <si>
    <t>podpaski typu Naturella classic night grube</t>
  </si>
  <si>
    <t>podpaski typu Naturella classic ultra maxi cienkie 8 szt.</t>
  </si>
  <si>
    <t>podpaski typu Bella normal 20szt.</t>
  </si>
  <si>
    <t>podpaski typu Bella maxi</t>
  </si>
  <si>
    <t>zapalniczka</t>
  </si>
  <si>
    <t>zapalniczka żarowa</t>
  </si>
  <si>
    <t>szampon typu Joanna 400 ml</t>
  </si>
  <si>
    <t>szampon typu Joanna 200ml</t>
  </si>
  <si>
    <t>płyn do naczyń typu Ludwik 250 ml</t>
  </si>
  <si>
    <t>żel pod prysznic 250ml</t>
  </si>
  <si>
    <t>chusteczki nawilżane typu Seni Care ok. 48szt</t>
  </si>
  <si>
    <r>
      <rPr>
        <i/>
        <sz val="10"/>
        <color theme="1"/>
        <rFont val="Arial"/>
        <family val="2"/>
        <charset val="238"/>
      </rPr>
      <t>data</t>
    </r>
    <r>
      <rPr>
        <sz val="10"/>
        <color theme="1"/>
        <rFont val="Arial"/>
        <family val="2"/>
        <charset val="238"/>
      </rPr>
      <t xml:space="preserve"> ……………………………….</t>
    </r>
  </si>
  <si>
    <t>………………………………………………………………</t>
  </si>
  <si>
    <r>
      <t xml:space="preserve">(Dokument należy złożyć </t>
    </r>
    <r>
      <rPr>
        <i/>
        <sz val="10"/>
        <color rgb="FF000000"/>
        <rFont val="Arial"/>
        <family val="2"/>
        <charset val="238"/>
      </rPr>
      <t xml:space="preserve">opatrzony  kwalifikowanym podpisem </t>
    </r>
  </si>
  <si>
    <t>elektronicznym, podpisem zaufanym lub podpisem osobistym)</t>
  </si>
  <si>
    <t xml:space="preserve"> woreczek HD 18/4/35 cm (1000szt) wyciągane jak chusteczki 6 mik</t>
  </si>
  <si>
    <t>pojemnik 500ml okr. PP (50szt.)</t>
  </si>
  <si>
    <t>kubeczek  papierowy do gorącego o poj. 250ml (50szt)</t>
  </si>
  <si>
    <t>pojemniki do sałatek z pokrywą HL 750PET o poj.750 ml (50szt)</t>
  </si>
  <si>
    <t>foremka aluminiowa do zapiekania o poj. 1000ml (50szt)</t>
  </si>
  <si>
    <t xml:space="preserve"> zrywka HD 25/6/45 (reklamówka z rączką)  9 mikronów 100szt.</t>
  </si>
  <si>
    <t>mieszadełka drewniane (1000szt)</t>
  </si>
  <si>
    <t>papier do pieczenia</t>
  </si>
  <si>
    <t>papilotki do muffinek/babeczek 100szt</t>
  </si>
  <si>
    <t>Pakiet 1</t>
  </si>
  <si>
    <t>Wartość brutto za 6 miesiecy</t>
  </si>
  <si>
    <t>Wartość brutto za 1 miesiąc</t>
  </si>
  <si>
    <t>Dostawa artykułów spożywczych i chemicznych do Baru oraz opakowań jednorazowego użytku dla SPZZOZ w Gryficach</t>
  </si>
  <si>
    <t>Wartość szacunkowa postępowania nr 70/23</t>
  </si>
  <si>
    <t>1.</t>
  </si>
  <si>
    <t>2.</t>
  </si>
  <si>
    <t>3.</t>
  </si>
  <si>
    <t>4.</t>
  </si>
  <si>
    <t>5.</t>
  </si>
  <si>
    <t>6.</t>
  </si>
  <si>
    <t>7.</t>
  </si>
  <si>
    <t>8.</t>
  </si>
  <si>
    <t>Pakiet 2</t>
  </si>
  <si>
    <t xml:space="preserve">Art. spożywcze i chemiczne do Baru </t>
  </si>
  <si>
    <t>Razem:</t>
  </si>
  <si>
    <t>Cena jednostkowa butto</t>
  </si>
  <si>
    <t>Wartość brutto za 6 miesięcy</t>
  </si>
  <si>
    <t>Formularz cenowy postępowania nr 70/23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</si>
</sst>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sz val="10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b/>
      <u/>
      <sz val="10"/>
      <name val="Arial CE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u/>
      <sz val="10"/>
      <color rgb="FFFF000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6" fillId="0" borderId="0" xfId="1" applyFont="1"/>
    <xf numFmtId="2" fontId="6" fillId="0" borderId="0" xfId="1" applyNumberFormat="1" applyFont="1"/>
    <xf numFmtId="0" fontId="7" fillId="0" borderId="0" xfId="1" applyFont="1"/>
    <xf numFmtId="2" fontId="4" fillId="0" borderId="0" xfId="1" applyNumberFormat="1" applyFont="1"/>
    <xf numFmtId="0" fontId="3" fillId="0" borderId="0" xfId="1" applyFont="1"/>
    <xf numFmtId="2" fontId="3" fillId="0" borderId="0" xfId="1" applyNumberFormat="1" applyFont="1"/>
    <xf numFmtId="0" fontId="4" fillId="0" borderId="1" xfId="1" applyFont="1" applyFill="1" applyBorder="1" applyAlignment="1">
      <alignment horizontal="center" vertical="top" wrapText="1"/>
    </xf>
    <xf numFmtId="0" fontId="1" fillId="0" borderId="0" xfId="1" applyFont="1"/>
    <xf numFmtId="0" fontId="1" fillId="0" borderId="1" xfId="1" applyFont="1" applyBorder="1"/>
    <xf numFmtId="0" fontId="1" fillId="0" borderId="1" xfId="1" applyBorder="1" applyAlignment="1">
      <alignment horizontal="left" vertical="top" wrapText="1"/>
    </xf>
    <xf numFmtId="2" fontId="5" fillId="0" borderId="0" xfId="0" applyNumberFormat="1" applyFont="1"/>
    <xf numFmtId="0" fontId="6" fillId="0" borderId="0" xfId="0" applyFont="1"/>
    <xf numFmtId="2" fontId="0" fillId="0" borderId="0" xfId="0" applyNumberFormat="1"/>
    <xf numFmtId="0" fontId="8" fillId="0" borderId="0" xfId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0" fontId="9" fillId="0" borderId="0" xfId="0" applyFont="1"/>
    <xf numFmtId="0" fontId="3" fillId="0" borderId="0" xfId="1" applyFont="1" applyAlignment="1">
      <alignment horizontal="center" vertical="top" wrapText="1"/>
    </xf>
    <xf numFmtId="0" fontId="1" fillId="0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center" wrapText="1"/>
    </xf>
    <xf numFmtId="1" fontId="12" fillId="0" borderId="0" xfId="0" applyNumberFormat="1" applyFont="1"/>
    <xf numFmtId="1" fontId="13" fillId="0" borderId="0" xfId="0" applyNumberFormat="1" applyFont="1"/>
    <xf numFmtId="1" fontId="14" fillId="0" borderId="0" xfId="1" applyNumberFormat="1" applyFont="1"/>
    <xf numFmtId="1" fontId="14" fillId="0" borderId="0" xfId="1" applyNumberFormat="1" applyFont="1" applyAlignment="1">
      <alignment horizontal="center" vertical="top" wrapText="1"/>
    </xf>
    <xf numFmtId="1" fontId="15" fillId="0" borderId="0" xfId="1" applyNumberFormat="1" applyFont="1"/>
    <xf numFmtId="0" fontId="13" fillId="0" borderId="0" xfId="0" applyFont="1"/>
    <xf numFmtId="1" fontId="3" fillId="0" borderId="0" xfId="1" applyNumberFormat="1" applyFont="1" applyAlignment="1">
      <alignment horizontal="center" vertical="top" wrapText="1"/>
    </xf>
    <xf numFmtId="1" fontId="5" fillId="0" borderId="0" xfId="0" applyNumberFormat="1" applyFont="1"/>
    <xf numFmtId="1" fontId="0" fillId="0" borderId="0" xfId="0" applyNumberFormat="1"/>
    <xf numFmtId="1" fontId="3" fillId="0" borderId="0" xfId="1" applyNumberFormat="1" applyFont="1"/>
    <xf numFmtId="1" fontId="6" fillId="0" borderId="0" xfId="1" applyNumberFormat="1" applyFont="1"/>
    <xf numFmtId="0" fontId="0" fillId="0" borderId="1" xfId="0" applyBorder="1"/>
    <xf numFmtId="1" fontId="13" fillId="0" borderId="1" xfId="0" applyNumberFormat="1" applyFont="1" applyBorder="1"/>
    <xf numFmtId="0" fontId="13" fillId="0" borderId="0" xfId="0" applyFont="1" applyAlignme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2" fontId="12" fillId="0" borderId="0" xfId="1" applyNumberFormat="1" applyFont="1" applyAlignment="1"/>
    <xf numFmtId="0" fontId="16" fillId="0" borderId="0" xfId="0" applyFont="1" applyAlignment="1">
      <alignment horizontal="center"/>
    </xf>
    <xf numFmtId="1" fontId="13" fillId="0" borderId="0" xfId="0" applyNumberFormat="1" applyFont="1" applyAlignment="1"/>
    <xf numFmtId="0" fontId="12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1" fontId="12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3" fillId="0" borderId="1" xfId="0" applyFont="1" applyBorder="1"/>
    <xf numFmtId="2" fontId="21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top" wrapText="1"/>
    </xf>
    <xf numFmtId="2" fontId="1" fillId="0" borderId="1" xfId="1" applyNumberFormat="1" applyFont="1" applyBorder="1" applyAlignment="1">
      <alignment horizontal="center" vertical="top" wrapText="1"/>
    </xf>
    <xf numFmtId="2" fontId="21" fillId="0" borderId="0" xfId="0" applyNumberFormat="1" applyFont="1"/>
    <xf numFmtId="0" fontId="21" fillId="0" borderId="0" xfId="0" applyFont="1"/>
    <xf numFmtId="2" fontId="21" fillId="0" borderId="0" xfId="0" applyNumberFormat="1" applyFont="1" applyAlignment="1"/>
    <xf numFmtId="2" fontId="13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1" fontId="13" fillId="0" borderId="0" xfId="0" applyNumberFormat="1" applyFont="1" applyBorder="1"/>
    <xf numFmtId="0" fontId="13" fillId="0" borderId="0" xfId="0" applyFont="1" applyBorder="1"/>
    <xf numFmtId="0" fontId="0" fillId="0" borderId="0" xfId="0" applyAlignment="1">
      <alignment horizontal="center" wrapText="1"/>
    </xf>
    <xf numFmtId="0" fontId="21" fillId="0" borderId="0" xfId="0" applyFont="1" applyAlignment="1">
      <alignment horizontal="left"/>
    </xf>
    <xf numFmtId="2" fontId="21" fillId="0" borderId="0" xfId="0" applyNumberFormat="1" applyFont="1" applyBorder="1"/>
    <xf numFmtId="0" fontId="21" fillId="0" borderId="1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62"/>
  <sheetViews>
    <sheetView workbookViewId="0">
      <selection activeCell="B31" sqref="B31"/>
    </sheetView>
  </sheetViews>
  <sheetFormatPr defaultRowHeight="14.25"/>
  <cols>
    <col min="2" max="2" width="22.5" customWidth="1"/>
  </cols>
  <sheetData>
    <row r="2" spans="1:2">
      <c r="A2" s="4"/>
      <c r="B2" s="4"/>
    </row>
    <row r="3" spans="1:2">
      <c r="A3" s="4"/>
    </row>
    <row r="4" spans="1:2" ht="17.25" customHeight="1">
      <c r="A4" s="4"/>
    </row>
    <row r="5" spans="1:2" ht="15.75" customHeight="1">
      <c r="A5" s="4"/>
    </row>
    <row r="6" spans="1:2">
      <c r="A6" s="4"/>
    </row>
    <row r="7" spans="1:2">
      <c r="A7" s="4"/>
    </row>
    <row r="8" spans="1:2">
      <c r="A8" s="4"/>
    </row>
    <row r="9" spans="1:2">
      <c r="A9" s="4"/>
    </row>
    <row r="10" spans="1:2">
      <c r="A10" s="4"/>
    </row>
    <row r="11" spans="1:2">
      <c r="A11" s="4"/>
    </row>
    <row r="12" spans="1:2">
      <c r="A12" s="4"/>
    </row>
    <row r="13" spans="1:2">
      <c r="A13" s="4"/>
    </row>
    <row r="14" spans="1:2">
      <c r="A14" s="4"/>
    </row>
    <row r="15" spans="1:2">
      <c r="A15" s="4"/>
    </row>
    <row r="45" ht="28.5" customHeight="1"/>
    <row r="54" ht="26.25" customHeight="1"/>
    <row r="65" ht="28.5" customHeight="1"/>
    <row r="90" ht="28.5" customHeight="1"/>
    <row r="119" ht="17.25" customHeight="1"/>
    <row r="122" ht="14.25" customHeight="1"/>
    <row r="123" ht="27" customHeight="1"/>
    <row r="124" ht="12.75" customHeight="1"/>
    <row r="141" ht="15" customHeight="1"/>
    <row r="169" ht="16.5" customHeight="1"/>
    <row r="170" ht="12" customHeight="1"/>
    <row r="171" ht="27.75" customHeight="1"/>
    <row r="183" ht="15.75" customHeight="1"/>
    <row r="199" ht="29.25" customHeight="1"/>
    <row r="226" ht="27.75" customHeight="1"/>
    <row r="234" ht="15" customHeight="1"/>
    <row r="239" ht="27" customHeight="1"/>
    <row r="240" ht="27" customHeight="1"/>
    <row r="242" ht="28.5" customHeight="1"/>
    <row r="251" ht="29.25" customHeight="1"/>
    <row r="277" ht="29.25" customHeight="1"/>
    <row r="291" ht="15.75" customHeight="1"/>
    <row r="349" ht="27" customHeight="1"/>
    <row r="353" ht="30.75" customHeight="1"/>
    <row r="377" ht="27.75" customHeight="1"/>
    <row r="436" ht="27.75" customHeight="1"/>
    <row r="437" ht="14.25" customHeight="1"/>
    <row r="443" ht="16.5" customHeight="1"/>
    <row r="444" ht="26.25" customHeight="1"/>
    <row r="445" ht="41.25" customHeight="1"/>
    <row r="450" ht="15" customHeight="1"/>
    <row r="473" ht="27.75" customHeight="1"/>
    <row r="486" ht="15.75" customHeight="1"/>
    <row r="492" ht="27" customHeight="1"/>
    <row r="494" ht="12.75" customHeight="1"/>
    <row r="518" ht="28.5" customHeight="1"/>
    <row r="526" ht="20.25" customHeight="1"/>
    <row r="538" ht="29.25" customHeight="1"/>
    <row r="559" ht="28.5" customHeight="1"/>
    <row r="582" ht="15" customHeight="1"/>
    <row r="594" ht="28.5" customHeight="1"/>
    <row r="623" ht="29.25" customHeight="1"/>
    <row r="642" ht="40.5" customHeight="1"/>
    <row r="661" ht="29.25" customHeight="1"/>
    <row r="685" ht="28.5" customHeight="1"/>
    <row r="708" ht="29.25" customHeight="1"/>
    <row r="740" ht="28.5" customHeight="1"/>
    <row r="758" ht="29.25" customHeight="1"/>
    <row r="771" ht="18" customHeight="1"/>
    <row r="792" ht="27.75" customHeight="1"/>
    <row r="841" ht="27" customHeight="1"/>
    <row r="847" ht="14.25" customHeight="1"/>
    <row r="849" ht="39" customHeight="1"/>
    <row r="861" ht="87.75" customHeight="1"/>
    <row r="862" ht="14.25" customHeight="1"/>
  </sheetData>
  <pageMargins left="0.31496062992125984" right="0.11811023622047245" top="0.35433070866141736" bottom="0.15748031496062992" header="0.31496062992125984" footer="0.31496062992125984"/>
  <pageSetup paperSize="9" orientation="portrait" r:id="rId1"/>
  <rowBreaks count="1" manualBreakCount="1">
    <brk id="8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Normal="100" workbookViewId="0">
      <selection activeCell="J32" sqref="J32"/>
    </sheetView>
  </sheetViews>
  <sheetFormatPr defaultRowHeight="14.25"/>
  <cols>
    <col min="1" max="1" width="5" customWidth="1"/>
    <col min="2" max="2" width="77.5" customWidth="1"/>
    <col min="3" max="3" width="8.375" customWidth="1"/>
    <col min="4" max="4" width="9.625" style="26" customWidth="1"/>
    <col min="5" max="5" width="10.25" style="14" customWidth="1"/>
    <col min="6" max="6" width="10.875" style="33" customWidth="1"/>
    <col min="7" max="7" width="12.5" style="14" customWidth="1"/>
    <col min="8" max="8" width="12.625" customWidth="1"/>
    <col min="9" max="9" width="10.875" customWidth="1"/>
    <col min="10" max="10" width="10" customWidth="1"/>
  </cols>
  <sheetData>
    <row r="1" spans="1:8">
      <c r="A1" s="80"/>
      <c r="B1" t="s">
        <v>418</v>
      </c>
      <c r="C1" s="76"/>
      <c r="D1" s="40"/>
      <c r="E1" s="84"/>
      <c r="F1" s="14"/>
      <c r="G1" s="33"/>
      <c r="H1" s="14"/>
    </row>
    <row r="2" spans="1:8" ht="31.5">
      <c r="A2" s="80"/>
      <c r="B2" s="61" t="s">
        <v>417</v>
      </c>
      <c r="C2" s="76"/>
      <c r="D2" s="40"/>
      <c r="E2" s="84"/>
      <c r="F2" s="14"/>
      <c r="G2" s="33"/>
      <c r="H2" s="14"/>
    </row>
    <row r="3" spans="1:8" ht="15.75">
      <c r="A3" s="80"/>
      <c r="B3" s="61"/>
      <c r="C3" s="76"/>
      <c r="D3" s="40"/>
      <c r="E3" s="84"/>
      <c r="F3" s="14"/>
      <c r="G3" s="33"/>
      <c r="H3" s="14"/>
    </row>
    <row r="4" spans="1:8">
      <c r="B4" s="6" t="s">
        <v>414</v>
      </c>
      <c r="C4" s="6"/>
      <c r="D4" s="27"/>
      <c r="E4" s="7"/>
      <c r="F4" s="34"/>
      <c r="G4" s="5"/>
    </row>
    <row r="5" spans="1:8">
      <c r="B5" s="6" t="s">
        <v>6</v>
      </c>
      <c r="C5" s="6"/>
      <c r="D5" s="27"/>
      <c r="E5" s="7"/>
      <c r="F5" s="34"/>
      <c r="G5" s="5"/>
    </row>
    <row r="6" spans="1:8" ht="42.75" customHeight="1">
      <c r="A6" s="56" t="s">
        <v>0</v>
      </c>
      <c r="B6" s="57" t="s">
        <v>1</v>
      </c>
      <c r="C6" s="58" t="s">
        <v>2</v>
      </c>
      <c r="D6" s="59" t="s">
        <v>17</v>
      </c>
      <c r="E6" s="58" t="s">
        <v>11</v>
      </c>
      <c r="F6" s="59" t="s">
        <v>3</v>
      </c>
      <c r="G6" s="60" t="s">
        <v>416</v>
      </c>
      <c r="H6" s="60" t="s">
        <v>415</v>
      </c>
    </row>
    <row r="7" spans="1:8">
      <c r="A7" s="20" t="s">
        <v>419</v>
      </c>
      <c r="B7" s="21" t="s">
        <v>420</v>
      </c>
      <c r="C7" s="20" t="s">
        <v>421</v>
      </c>
      <c r="D7" s="21" t="s">
        <v>422</v>
      </c>
      <c r="E7" s="20" t="s">
        <v>423</v>
      </c>
      <c r="F7" s="21" t="s">
        <v>424</v>
      </c>
      <c r="G7" s="20" t="s">
        <v>425</v>
      </c>
      <c r="H7" s="21" t="s">
        <v>426</v>
      </c>
    </row>
    <row r="8" spans="1:8">
      <c r="A8" s="8">
        <v>1</v>
      </c>
      <c r="B8" s="11" t="s">
        <v>405</v>
      </c>
      <c r="C8" s="64" t="s">
        <v>7</v>
      </c>
      <c r="D8" s="48">
        <v>10</v>
      </c>
      <c r="E8" s="53"/>
      <c r="F8" s="49"/>
      <c r="G8" s="24">
        <f>D8*E8</f>
        <v>0</v>
      </c>
      <c r="H8" s="53">
        <f>G8*6</f>
        <v>0</v>
      </c>
    </row>
    <row r="9" spans="1:8">
      <c r="A9" s="8">
        <v>2</v>
      </c>
      <c r="B9" s="11" t="s">
        <v>410</v>
      </c>
      <c r="C9" s="64" t="s">
        <v>7</v>
      </c>
      <c r="D9" s="48">
        <v>20</v>
      </c>
      <c r="E9" s="53"/>
      <c r="F9" s="49"/>
      <c r="G9" s="24">
        <f t="shared" ref="G9:G30" si="0">D9*E9</f>
        <v>0</v>
      </c>
      <c r="H9" s="53">
        <f t="shared" ref="H9:H30" si="1">G9*6</f>
        <v>0</v>
      </c>
    </row>
    <row r="10" spans="1:8">
      <c r="A10" s="8">
        <v>3</v>
      </c>
      <c r="B10" s="16" t="s">
        <v>8</v>
      </c>
      <c r="C10" s="64" t="s">
        <v>7</v>
      </c>
      <c r="D10" s="50">
        <v>2</v>
      </c>
      <c r="E10" s="53"/>
      <c r="F10" s="49"/>
      <c r="G10" s="24">
        <f t="shared" si="0"/>
        <v>0</v>
      </c>
      <c r="H10" s="53">
        <f t="shared" si="1"/>
        <v>0</v>
      </c>
    </row>
    <row r="11" spans="1:8" ht="18.75" customHeight="1">
      <c r="A11" s="8">
        <v>4</v>
      </c>
      <c r="B11" s="16" t="s">
        <v>406</v>
      </c>
      <c r="C11" s="64" t="s">
        <v>7</v>
      </c>
      <c r="D11" s="50">
        <v>6</v>
      </c>
      <c r="E11" s="53"/>
      <c r="F11" s="49"/>
      <c r="G11" s="24">
        <f t="shared" si="0"/>
        <v>0</v>
      </c>
      <c r="H11" s="53">
        <f t="shared" si="1"/>
        <v>0</v>
      </c>
    </row>
    <row r="12" spans="1:8">
      <c r="A12" s="8">
        <v>5</v>
      </c>
      <c r="B12" s="16" t="s">
        <v>22</v>
      </c>
      <c r="C12" s="64" t="s">
        <v>7</v>
      </c>
      <c r="D12" s="50">
        <v>6</v>
      </c>
      <c r="E12" s="53"/>
      <c r="F12" s="49"/>
      <c r="G12" s="24">
        <f t="shared" si="0"/>
        <v>0</v>
      </c>
      <c r="H12" s="53">
        <f t="shared" si="1"/>
        <v>0</v>
      </c>
    </row>
    <row r="13" spans="1:8">
      <c r="A13" s="8">
        <v>6</v>
      </c>
      <c r="B13" s="11" t="s">
        <v>407</v>
      </c>
      <c r="C13" s="64" t="s">
        <v>7</v>
      </c>
      <c r="D13" s="48">
        <v>20</v>
      </c>
      <c r="E13" s="53"/>
      <c r="F13" s="49"/>
      <c r="G13" s="24">
        <f t="shared" si="0"/>
        <v>0</v>
      </c>
      <c r="H13" s="53">
        <f t="shared" si="1"/>
        <v>0</v>
      </c>
    </row>
    <row r="14" spans="1:8">
      <c r="A14" s="8">
        <v>7</v>
      </c>
      <c r="B14" s="11" t="s">
        <v>19</v>
      </c>
      <c r="C14" s="64" t="s">
        <v>7</v>
      </c>
      <c r="D14" s="48">
        <v>70</v>
      </c>
      <c r="E14" s="53"/>
      <c r="F14" s="49"/>
      <c r="G14" s="24">
        <f t="shared" si="0"/>
        <v>0</v>
      </c>
      <c r="H14" s="53">
        <f t="shared" si="1"/>
        <v>0</v>
      </c>
    </row>
    <row r="15" spans="1:8">
      <c r="A15" s="8">
        <v>8</v>
      </c>
      <c r="B15" s="11" t="s">
        <v>18</v>
      </c>
      <c r="C15" s="64" t="s">
        <v>7</v>
      </c>
      <c r="D15" s="48">
        <v>10</v>
      </c>
      <c r="E15" s="53"/>
      <c r="F15" s="49"/>
      <c r="G15" s="24">
        <f t="shared" si="0"/>
        <v>0</v>
      </c>
      <c r="H15" s="53">
        <f t="shared" si="1"/>
        <v>0</v>
      </c>
    </row>
    <row r="16" spans="1:8" ht="16.5" customHeight="1">
      <c r="A16" s="8">
        <v>9</v>
      </c>
      <c r="B16" s="11" t="s">
        <v>9</v>
      </c>
      <c r="C16" s="64" t="s">
        <v>7</v>
      </c>
      <c r="D16" s="48">
        <v>40</v>
      </c>
      <c r="E16" s="53"/>
      <c r="F16" s="49"/>
      <c r="G16" s="24">
        <f t="shared" si="0"/>
        <v>0</v>
      </c>
      <c r="H16" s="53">
        <f t="shared" si="1"/>
        <v>0</v>
      </c>
    </row>
    <row r="17" spans="1:11">
      <c r="A17" s="8">
        <v>10</v>
      </c>
      <c r="B17" s="11" t="s">
        <v>15</v>
      </c>
      <c r="C17" s="64" t="s">
        <v>7</v>
      </c>
      <c r="D17" s="48">
        <v>80</v>
      </c>
      <c r="E17" s="53"/>
      <c r="F17" s="49"/>
      <c r="G17" s="24">
        <f t="shared" si="0"/>
        <v>0</v>
      </c>
      <c r="H17" s="53">
        <f t="shared" si="1"/>
        <v>0</v>
      </c>
    </row>
    <row r="18" spans="1:11">
      <c r="A18" s="8">
        <v>11</v>
      </c>
      <c r="B18" s="11" t="s">
        <v>12</v>
      </c>
      <c r="C18" s="64" t="s">
        <v>7</v>
      </c>
      <c r="D18" s="48">
        <v>80</v>
      </c>
      <c r="E18" s="53"/>
      <c r="F18" s="51"/>
      <c r="G18" s="24">
        <f t="shared" si="0"/>
        <v>0</v>
      </c>
      <c r="H18" s="53">
        <f t="shared" si="1"/>
        <v>0</v>
      </c>
    </row>
    <row r="19" spans="1:11">
      <c r="A19" s="8">
        <v>12</v>
      </c>
      <c r="B19" s="11" t="s">
        <v>13</v>
      </c>
      <c r="C19" s="64" t="s">
        <v>7</v>
      </c>
      <c r="D19" s="48">
        <v>45</v>
      </c>
      <c r="E19" s="53"/>
      <c r="F19" s="51"/>
      <c r="G19" s="24">
        <f t="shared" si="0"/>
        <v>0</v>
      </c>
      <c r="H19" s="53">
        <f t="shared" si="1"/>
        <v>0</v>
      </c>
    </row>
    <row r="20" spans="1:11">
      <c r="A20" s="8">
        <v>13</v>
      </c>
      <c r="B20" s="11" t="s">
        <v>14</v>
      </c>
      <c r="C20" s="64" t="s">
        <v>7</v>
      </c>
      <c r="D20" s="48">
        <v>50</v>
      </c>
      <c r="E20" s="53"/>
      <c r="F20" s="51"/>
      <c r="G20" s="24">
        <f t="shared" si="0"/>
        <v>0</v>
      </c>
      <c r="H20" s="53">
        <f t="shared" si="1"/>
        <v>0</v>
      </c>
    </row>
    <row r="21" spans="1:11">
      <c r="A21" s="8">
        <v>14</v>
      </c>
      <c r="B21" s="11" t="s">
        <v>411</v>
      </c>
      <c r="C21" s="64" t="s">
        <v>7</v>
      </c>
      <c r="D21" s="48">
        <v>0.5</v>
      </c>
      <c r="E21" s="53"/>
      <c r="F21" s="51"/>
      <c r="G21" s="24">
        <f t="shared" si="0"/>
        <v>0</v>
      </c>
      <c r="H21" s="53">
        <f t="shared" si="1"/>
        <v>0</v>
      </c>
    </row>
    <row r="22" spans="1:11">
      <c r="A22" s="8">
        <v>15</v>
      </c>
      <c r="B22" s="11" t="s">
        <v>10</v>
      </c>
      <c r="C22" s="64" t="s">
        <v>7</v>
      </c>
      <c r="D22" s="48">
        <v>20</v>
      </c>
      <c r="E22" s="53"/>
      <c r="F22" s="51"/>
      <c r="G22" s="24">
        <f t="shared" si="0"/>
        <v>0</v>
      </c>
      <c r="H22" s="53">
        <f t="shared" si="1"/>
        <v>0</v>
      </c>
    </row>
    <row r="23" spans="1:11">
      <c r="A23" s="8">
        <v>16</v>
      </c>
      <c r="B23" s="11" t="s">
        <v>25</v>
      </c>
      <c r="C23" s="65" t="s">
        <v>7</v>
      </c>
      <c r="D23" s="48">
        <v>1</v>
      </c>
      <c r="E23" s="53"/>
      <c r="F23" s="51"/>
      <c r="G23" s="24">
        <f t="shared" si="0"/>
        <v>0</v>
      </c>
      <c r="H23" s="53">
        <f t="shared" si="1"/>
        <v>0</v>
      </c>
    </row>
    <row r="24" spans="1:11">
      <c r="A24" s="8">
        <v>17</v>
      </c>
      <c r="B24" s="16" t="s">
        <v>23</v>
      </c>
      <c r="C24" s="65" t="s">
        <v>7</v>
      </c>
      <c r="D24" s="48">
        <v>1</v>
      </c>
      <c r="E24" s="53"/>
      <c r="F24" s="51"/>
      <c r="G24" s="24">
        <f t="shared" si="0"/>
        <v>0</v>
      </c>
      <c r="H24" s="53">
        <f t="shared" si="1"/>
        <v>0</v>
      </c>
    </row>
    <row r="25" spans="1:11">
      <c r="A25" s="8">
        <v>18</v>
      </c>
      <c r="B25" s="16" t="s">
        <v>408</v>
      </c>
      <c r="C25" s="65" t="s">
        <v>7</v>
      </c>
      <c r="D25" s="48">
        <v>9</v>
      </c>
      <c r="E25" s="53"/>
      <c r="F25" s="51"/>
      <c r="G25" s="24">
        <f t="shared" si="0"/>
        <v>0</v>
      </c>
      <c r="H25" s="53">
        <f t="shared" si="1"/>
        <v>0</v>
      </c>
    </row>
    <row r="26" spans="1:11">
      <c r="A26" s="8">
        <v>19</v>
      </c>
      <c r="B26" s="16" t="s">
        <v>16</v>
      </c>
      <c r="C26" s="65" t="s">
        <v>7</v>
      </c>
      <c r="D26" s="50">
        <v>3</v>
      </c>
      <c r="E26" s="53"/>
      <c r="F26" s="51"/>
      <c r="G26" s="24">
        <f t="shared" si="0"/>
        <v>0</v>
      </c>
      <c r="H26" s="53">
        <f t="shared" si="1"/>
        <v>0</v>
      </c>
    </row>
    <row r="27" spans="1:11">
      <c r="A27" s="8">
        <v>20</v>
      </c>
      <c r="B27" s="10" t="s">
        <v>409</v>
      </c>
      <c r="C27" s="65" t="s">
        <v>7</v>
      </c>
      <c r="D27" s="50">
        <v>1</v>
      </c>
      <c r="E27" s="53"/>
      <c r="F27" s="51"/>
      <c r="G27" s="24">
        <f t="shared" si="0"/>
        <v>0</v>
      </c>
      <c r="H27" s="53">
        <f t="shared" si="1"/>
        <v>0</v>
      </c>
    </row>
    <row r="28" spans="1:11">
      <c r="A28" s="8">
        <v>21</v>
      </c>
      <c r="B28" s="19" t="s">
        <v>24</v>
      </c>
      <c r="C28" s="65" t="s">
        <v>5</v>
      </c>
      <c r="D28" s="50">
        <v>1</v>
      </c>
      <c r="E28" s="53"/>
      <c r="F28" s="51"/>
      <c r="G28" s="24">
        <f t="shared" si="0"/>
        <v>0</v>
      </c>
      <c r="H28" s="53">
        <f t="shared" si="1"/>
        <v>0</v>
      </c>
    </row>
    <row r="29" spans="1:11">
      <c r="A29" s="8">
        <v>22</v>
      </c>
      <c r="B29" s="19" t="s">
        <v>412</v>
      </c>
      <c r="C29" s="65" t="s">
        <v>5</v>
      </c>
      <c r="D29" s="50">
        <v>1</v>
      </c>
      <c r="E29" s="53"/>
      <c r="F29" s="51"/>
      <c r="G29" s="24">
        <f t="shared" si="0"/>
        <v>0</v>
      </c>
      <c r="H29" s="53">
        <f t="shared" si="1"/>
        <v>0</v>
      </c>
    </row>
    <row r="30" spans="1:11">
      <c r="A30" s="8">
        <v>23</v>
      </c>
      <c r="B30" s="19" t="s">
        <v>413</v>
      </c>
      <c r="C30" s="65" t="s">
        <v>7</v>
      </c>
      <c r="D30" s="50">
        <v>1</v>
      </c>
      <c r="E30" s="53"/>
      <c r="F30" s="51"/>
      <c r="G30" s="24">
        <f t="shared" si="0"/>
        <v>0</v>
      </c>
      <c r="H30" s="53">
        <f t="shared" si="1"/>
        <v>0</v>
      </c>
    </row>
    <row r="31" spans="1:11">
      <c r="A31" s="2"/>
      <c r="C31" s="2"/>
      <c r="D31" s="54"/>
      <c r="E31" s="55"/>
      <c r="F31" s="95" t="s">
        <v>429</v>
      </c>
      <c r="G31" s="52">
        <f>SUM(G8:G30)</f>
        <v>0</v>
      </c>
      <c r="H31" s="63">
        <f>SUM(H8:H30)</f>
        <v>0</v>
      </c>
      <c r="J31" s="68"/>
      <c r="K31" s="68"/>
    </row>
    <row r="32" spans="1:11">
      <c r="A32" s="2"/>
      <c r="B32" s="15" t="s">
        <v>26</v>
      </c>
      <c r="C32" s="2"/>
      <c r="D32" s="29"/>
      <c r="E32" s="3"/>
      <c r="F32" s="35"/>
      <c r="G32" s="3"/>
      <c r="J32" s="66"/>
      <c r="K32" s="67"/>
    </row>
    <row r="33" spans="1:10">
      <c r="A33" s="2"/>
      <c r="B33" s="22"/>
      <c r="C33" s="2"/>
      <c r="D33" s="29"/>
      <c r="E33" s="3"/>
      <c r="F33" s="35"/>
      <c r="G33" s="3"/>
    </row>
    <row r="34" spans="1:10">
      <c r="A34" s="2"/>
      <c r="B34" s="15"/>
      <c r="C34" s="2"/>
      <c r="D34" s="29"/>
      <c r="E34" s="3"/>
      <c r="F34" s="35"/>
      <c r="G34" s="3"/>
    </row>
    <row r="35" spans="1:10">
      <c r="A35" s="2"/>
      <c r="B35" s="15"/>
      <c r="C35" s="2"/>
      <c r="D35" s="29"/>
      <c r="E35" s="3"/>
      <c r="F35" s="35"/>
      <c r="G35" s="3"/>
    </row>
    <row r="36" spans="1:10">
      <c r="A36" s="1"/>
      <c r="B36" s="13"/>
      <c r="C36" s="13"/>
      <c r="D36" s="25"/>
      <c r="E36" s="12"/>
      <c r="F36" s="32"/>
      <c r="G36" s="12"/>
    </row>
    <row r="37" spans="1:10">
      <c r="A37" s="80"/>
      <c r="B37" s="38" t="s">
        <v>401</v>
      </c>
      <c r="C37" s="75"/>
      <c r="D37" s="40"/>
      <c r="E37" s="41" t="s">
        <v>402</v>
      </c>
      <c r="F37" s="42"/>
      <c r="G37" s="43"/>
      <c r="H37" s="14"/>
    </row>
    <row r="38" spans="1:10">
      <c r="A38" s="80"/>
      <c r="B38" s="38"/>
      <c r="C38" s="75"/>
      <c r="D38" s="42"/>
      <c r="E38" s="44" t="s">
        <v>403</v>
      </c>
      <c r="F38" s="39"/>
      <c r="G38" s="45"/>
      <c r="H38" s="14"/>
    </row>
    <row r="39" spans="1:10">
      <c r="A39" s="80"/>
      <c r="B39" s="46"/>
      <c r="C39" s="74"/>
      <c r="D39" s="42"/>
      <c r="E39" s="47" t="s">
        <v>404</v>
      </c>
      <c r="F39" s="39"/>
      <c r="G39" s="45"/>
      <c r="H39" s="14"/>
    </row>
    <row r="40" spans="1:10">
      <c r="A40" s="80"/>
      <c r="B40" s="46"/>
      <c r="C40" s="74"/>
      <c r="D40" s="42"/>
      <c r="E40" s="47"/>
      <c r="F40" s="39"/>
      <c r="G40" s="45"/>
      <c r="H40" s="14"/>
    </row>
    <row r="41" spans="1:10">
      <c r="A41" s="80"/>
      <c r="B41" s="46"/>
      <c r="C41" s="74"/>
      <c r="D41" s="42"/>
      <c r="E41" s="47"/>
      <c r="F41" s="39"/>
      <c r="G41" s="45"/>
      <c r="H41" s="14"/>
    </row>
    <row r="42" spans="1:10">
      <c r="B42" t="s">
        <v>432</v>
      </c>
    </row>
    <row r="43" spans="1:10" ht="31.5">
      <c r="A43" s="9"/>
      <c r="B43" s="61" t="s">
        <v>417</v>
      </c>
      <c r="C43" s="18"/>
      <c r="D43" s="28"/>
      <c r="E43" s="23"/>
      <c r="F43" s="31"/>
      <c r="G43" s="23"/>
      <c r="I43" s="17"/>
      <c r="J43" s="17"/>
    </row>
    <row r="44" spans="1:10" ht="18" customHeight="1"/>
    <row r="45" spans="1:10">
      <c r="B45" s="94" t="s">
        <v>427</v>
      </c>
      <c r="C45" s="76"/>
      <c r="D45" s="39"/>
      <c r="E45" s="84"/>
      <c r="F45" s="14"/>
      <c r="G45" s="33"/>
      <c r="H45" s="14"/>
    </row>
    <row r="46" spans="1:10">
      <c r="B46" s="94" t="s">
        <v>428</v>
      </c>
      <c r="C46" s="76"/>
      <c r="D46" s="40"/>
      <c r="E46" s="84"/>
      <c r="F46" s="14"/>
      <c r="G46" s="33"/>
      <c r="H46" s="14"/>
    </row>
    <row r="47" spans="1:10" ht="42.75" customHeight="1">
      <c r="A47" s="71" t="s">
        <v>27</v>
      </c>
      <c r="B47" s="71" t="s">
        <v>1</v>
      </c>
      <c r="C47" s="79" t="s">
        <v>2</v>
      </c>
      <c r="D47" s="73" t="s">
        <v>28</v>
      </c>
      <c r="E47" s="73" t="s">
        <v>29</v>
      </c>
      <c r="F47" s="72" t="s">
        <v>30</v>
      </c>
      <c r="G47" s="73" t="s">
        <v>430</v>
      </c>
      <c r="H47" s="63" t="s">
        <v>31</v>
      </c>
      <c r="I47" s="79" t="s">
        <v>416</v>
      </c>
      <c r="J47" s="79" t="s">
        <v>431</v>
      </c>
    </row>
    <row r="48" spans="1:10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36"/>
    </row>
    <row r="49" spans="1:10" s="30" customFormat="1" ht="25.5">
      <c r="A49" s="81">
        <v>1</v>
      </c>
      <c r="B49" s="82" t="s">
        <v>32</v>
      </c>
      <c r="C49" s="77" t="s">
        <v>5</v>
      </c>
      <c r="D49" s="70">
        <v>40</v>
      </c>
      <c r="E49" s="85">
        <v>1</v>
      </c>
      <c r="F49" s="69"/>
      <c r="G49" s="37"/>
      <c r="H49" s="69"/>
      <c r="I49" s="62">
        <f>D49*H49</f>
        <v>0</v>
      </c>
      <c r="J49" s="62">
        <f>I49*6</f>
        <v>0</v>
      </c>
    </row>
    <row r="50" spans="1:10" s="30" customFormat="1" ht="25.5">
      <c r="A50" s="81">
        <v>2</v>
      </c>
      <c r="B50" s="82" t="s">
        <v>33</v>
      </c>
      <c r="C50" s="77" t="s">
        <v>5</v>
      </c>
      <c r="D50" s="70">
        <v>20</v>
      </c>
      <c r="E50" s="85">
        <v>1</v>
      </c>
      <c r="F50" s="69"/>
      <c r="G50" s="37"/>
      <c r="H50" s="69"/>
      <c r="I50" s="62">
        <f t="shared" ref="I50:I113" si="2">D50*H50</f>
        <v>0</v>
      </c>
      <c r="J50" s="62">
        <f t="shared" ref="J50:J113" si="3">I50*6</f>
        <v>0</v>
      </c>
    </row>
    <row r="51" spans="1:10" s="30" customFormat="1" ht="12.75">
      <c r="A51" s="81">
        <v>3</v>
      </c>
      <c r="B51" s="82" t="s">
        <v>34</v>
      </c>
      <c r="C51" s="77" t="s">
        <v>5</v>
      </c>
      <c r="D51" s="70">
        <v>35</v>
      </c>
      <c r="E51" s="85">
        <v>1</v>
      </c>
      <c r="F51" s="69"/>
      <c r="G51" s="37"/>
      <c r="H51" s="69"/>
      <c r="I51" s="62">
        <f t="shared" si="2"/>
        <v>0</v>
      </c>
      <c r="J51" s="62">
        <f t="shared" si="3"/>
        <v>0</v>
      </c>
    </row>
    <row r="52" spans="1:10" s="30" customFormat="1" ht="25.5">
      <c r="A52" s="81">
        <v>4</v>
      </c>
      <c r="B52" s="82" t="s">
        <v>35</v>
      </c>
      <c r="C52" s="77" t="s">
        <v>5</v>
      </c>
      <c r="D52" s="70">
        <v>30</v>
      </c>
      <c r="E52" s="85">
        <v>1</v>
      </c>
      <c r="F52" s="69"/>
      <c r="G52" s="37"/>
      <c r="H52" s="69"/>
      <c r="I52" s="62">
        <f t="shared" si="2"/>
        <v>0</v>
      </c>
      <c r="J52" s="62">
        <f t="shared" si="3"/>
        <v>0</v>
      </c>
    </row>
    <row r="53" spans="1:10" s="30" customFormat="1" ht="25.5">
      <c r="A53" s="81">
        <v>5</v>
      </c>
      <c r="B53" s="82" t="s">
        <v>36</v>
      </c>
      <c r="C53" s="77" t="s">
        <v>5</v>
      </c>
      <c r="D53" s="70">
        <v>50</v>
      </c>
      <c r="E53" s="85">
        <v>1</v>
      </c>
      <c r="F53" s="69"/>
      <c r="G53" s="37"/>
      <c r="H53" s="69"/>
      <c r="I53" s="62">
        <f t="shared" si="2"/>
        <v>0</v>
      </c>
      <c r="J53" s="62">
        <f t="shared" si="3"/>
        <v>0</v>
      </c>
    </row>
    <row r="54" spans="1:10" s="30" customFormat="1" ht="12.75">
      <c r="A54" s="81">
        <v>6</v>
      </c>
      <c r="B54" s="82" t="s">
        <v>37</v>
      </c>
      <c r="C54" s="77" t="s">
        <v>5</v>
      </c>
      <c r="D54" s="70">
        <v>24</v>
      </c>
      <c r="E54" s="85">
        <v>1</v>
      </c>
      <c r="F54" s="69"/>
      <c r="G54" s="37"/>
      <c r="H54" s="69"/>
      <c r="I54" s="62">
        <f t="shared" si="2"/>
        <v>0</v>
      </c>
      <c r="J54" s="62">
        <f t="shared" si="3"/>
        <v>0</v>
      </c>
    </row>
    <row r="55" spans="1:10" s="30" customFormat="1" ht="25.5">
      <c r="A55" s="81">
        <v>7</v>
      </c>
      <c r="B55" s="82" t="s">
        <v>38</v>
      </c>
      <c r="C55" s="77" t="s">
        <v>5</v>
      </c>
      <c r="D55" s="70">
        <v>30</v>
      </c>
      <c r="E55" s="85">
        <v>1</v>
      </c>
      <c r="F55" s="69"/>
      <c r="G55" s="37"/>
      <c r="H55" s="69"/>
      <c r="I55" s="62">
        <f t="shared" si="2"/>
        <v>0</v>
      </c>
      <c r="J55" s="62">
        <f t="shared" si="3"/>
        <v>0</v>
      </c>
    </row>
    <row r="56" spans="1:10" s="30" customFormat="1" ht="12.75">
      <c r="A56" s="81">
        <v>8</v>
      </c>
      <c r="B56" s="82" t="s">
        <v>39</v>
      </c>
      <c r="C56" s="77" t="s">
        <v>5</v>
      </c>
      <c r="D56" s="70">
        <v>24</v>
      </c>
      <c r="E56" s="85">
        <v>1</v>
      </c>
      <c r="F56" s="69"/>
      <c r="G56" s="37"/>
      <c r="H56" s="69"/>
      <c r="I56" s="62">
        <f t="shared" si="2"/>
        <v>0</v>
      </c>
      <c r="J56" s="62">
        <f t="shared" si="3"/>
        <v>0</v>
      </c>
    </row>
    <row r="57" spans="1:10" s="30" customFormat="1" ht="12.75">
      <c r="A57" s="81">
        <v>9</v>
      </c>
      <c r="B57" s="82" t="s">
        <v>40</v>
      </c>
      <c r="C57" s="77" t="s">
        <v>5</v>
      </c>
      <c r="D57" s="70">
        <v>45</v>
      </c>
      <c r="E57" s="85">
        <v>1</v>
      </c>
      <c r="F57" s="69"/>
      <c r="G57" s="37"/>
      <c r="H57" s="69"/>
      <c r="I57" s="62">
        <f t="shared" si="2"/>
        <v>0</v>
      </c>
      <c r="J57" s="62">
        <f t="shared" si="3"/>
        <v>0</v>
      </c>
    </row>
    <row r="58" spans="1:10" s="30" customFormat="1" ht="12.75">
      <c r="A58" s="81">
        <v>10</v>
      </c>
      <c r="B58" s="82" t="s">
        <v>41</v>
      </c>
      <c r="C58" s="77" t="s">
        <v>5</v>
      </c>
      <c r="D58" s="70">
        <v>24</v>
      </c>
      <c r="E58" s="85">
        <v>1</v>
      </c>
      <c r="F58" s="69"/>
      <c r="G58" s="37"/>
      <c r="H58" s="69"/>
      <c r="I58" s="62">
        <f t="shared" si="2"/>
        <v>0</v>
      </c>
      <c r="J58" s="62">
        <f t="shared" si="3"/>
        <v>0</v>
      </c>
    </row>
    <row r="59" spans="1:10" s="30" customFormat="1" ht="12.75">
      <c r="A59" s="81">
        <v>11</v>
      </c>
      <c r="B59" s="82" t="s">
        <v>42</v>
      </c>
      <c r="C59" s="77" t="s">
        <v>5</v>
      </c>
      <c r="D59" s="70">
        <v>80</v>
      </c>
      <c r="E59" s="85">
        <v>1</v>
      </c>
      <c r="F59" s="69"/>
      <c r="G59" s="37"/>
      <c r="H59" s="69"/>
      <c r="I59" s="62">
        <f t="shared" si="2"/>
        <v>0</v>
      </c>
      <c r="J59" s="62">
        <f t="shared" si="3"/>
        <v>0</v>
      </c>
    </row>
    <row r="60" spans="1:10" s="30" customFormat="1" ht="12.75">
      <c r="A60" s="81">
        <v>12</v>
      </c>
      <c r="B60" s="82" t="s">
        <v>43</v>
      </c>
      <c r="C60" s="77" t="s">
        <v>5</v>
      </c>
      <c r="D60" s="70">
        <v>48</v>
      </c>
      <c r="E60" s="85">
        <v>1</v>
      </c>
      <c r="F60" s="69"/>
      <c r="G60" s="37"/>
      <c r="H60" s="69"/>
      <c r="I60" s="62">
        <f t="shared" si="2"/>
        <v>0</v>
      </c>
      <c r="J60" s="62">
        <f t="shared" si="3"/>
        <v>0</v>
      </c>
    </row>
    <row r="61" spans="1:10" s="30" customFormat="1" ht="12.75">
      <c r="A61" s="81">
        <v>13</v>
      </c>
      <c r="B61" s="82" t="s">
        <v>44</v>
      </c>
      <c r="C61" s="77" t="s">
        <v>5</v>
      </c>
      <c r="D61" s="70">
        <v>36</v>
      </c>
      <c r="E61" s="85">
        <v>1</v>
      </c>
      <c r="F61" s="69"/>
      <c r="G61" s="37"/>
      <c r="H61" s="69"/>
      <c r="I61" s="62">
        <f t="shared" si="2"/>
        <v>0</v>
      </c>
      <c r="J61" s="62">
        <f t="shared" si="3"/>
        <v>0</v>
      </c>
    </row>
    <row r="62" spans="1:10" s="30" customFormat="1" ht="25.5">
      <c r="A62" s="81">
        <v>14</v>
      </c>
      <c r="B62" s="82" t="s">
        <v>45</v>
      </c>
      <c r="C62" s="77" t="s">
        <v>5</v>
      </c>
      <c r="D62" s="70">
        <v>32</v>
      </c>
      <c r="E62" s="85">
        <v>1</v>
      </c>
      <c r="F62" s="69"/>
      <c r="G62" s="37"/>
      <c r="H62" s="69"/>
      <c r="I62" s="62">
        <f t="shared" si="2"/>
        <v>0</v>
      </c>
      <c r="J62" s="62">
        <f t="shared" si="3"/>
        <v>0</v>
      </c>
    </row>
    <row r="63" spans="1:10" s="30" customFormat="1" ht="25.5">
      <c r="A63" s="81">
        <v>15</v>
      </c>
      <c r="B63" s="82" t="s">
        <v>46</v>
      </c>
      <c r="C63" s="77" t="s">
        <v>5</v>
      </c>
      <c r="D63" s="70">
        <v>84</v>
      </c>
      <c r="E63" s="85">
        <v>1</v>
      </c>
      <c r="F63" s="69"/>
      <c r="G63" s="37"/>
      <c r="H63" s="69"/>
      <c r="I63" s="62">
        <f t="shared" si="2"/>
        <v>0</v>
      </c>
      <c r="J63" s="62">
        <f t="shared" si="3"/>
        <v>0</v>
      </c>
    </row>
    <row r="64" spans="1:10" s="30" customFormat="1" ht="25.5">
      <c r="A64" s="81">
        <v>16</v>
      </c>
      <c r="B64" s="82" t="s">
        <v>47</v>
      </c>
      <c r="C64" s="77" t="s">
        <v>5</v>
      </c>
      <c r="D64" s="70">
        <v>84</v>
      </c>
      <c r="E64" s="85">
        <v>1</v>
      </c>
      <c r="F64" s="69"/>
      <c r="G64" s="37"/>
      <c r="H64" s="69"/>
      <c r="I64" s="62">
        <f t="shared" si="2"/>
        <v>0</v>
      </c>
      <c r="J64" s="62">
        <f t="shared" si="3"/>
        <v>0</v>
      </c>
    </row>
    <row r="65" spans="1:10" s="30" customFormat="1" ht="25.5">
      <c r="A65" s="81">
        <v>17</v>
      </c>
      <c r="B65" s="82" t="s">
        <v>48</v>
      </c>
      <c r="C65" s="77" t="s">
        <v>5</v>
      </c>
      <c r="D65" s="70">
        <v>24</v>
      </c>
      <c r="E65" s="85">
        <v>1</v>
      </c>
      <c r="F65" s="69"/>
      <c r="G65" s="37"/>
      <c r="H65" s="69"/>
      <c r="I65" s="62">
        <f t="shared" si="2"/>
        <v>0</v>
      </c>
      <c r="J65" s="62">
        <f t="shared" si="3"/>
        <v>0</v>
      </c>
    </row>
    <row r="66" spans="1:10" s="30" customFormat="1" ht="25.5">
      <c r="A66" s="81">
        <v>18</v>
      </c>
      <c r="B66" s="82" t="s">
        <v>49</v>
      </c>
      <c r="C66" s="77" t="s">
        <v>5</v>
      </c>
      <c r="D66" s="70">
        <v>120</v>
      </c>
      <c r="E66" s="85">
        <v>1</v>
      </c>
      <c r="F66" s="69"/>
      <c r="G66" s="37"/>
      <c r="H66" s="69"/>
      <c r="I66" s="62">
        <f t="shared" si="2"/>
        <v>0</v>
      </c>
      <c r="J66" s="62">
        <f t="shared" si="3"/>
        <v>0</v>
      </c>
    </row>
    <row r="67" spans="1:10" s="30" customFormat="1" ht="12.75">
      <c r="A67" s="81">
        <v>19</v>
      </c>
      <c r="B67" s="82" t="s">
        <v>50</v>
      </c>
      <c r="C67" s="77" t="s">
        <v>5</v>
      </c>
      <c r="D67" s="70">
        <v>24</v>
      </c>
      <c r="E67" s="85">
        <v>1</v>
      </c>
      <c r="F67" s="69"/>
      <c r="G67" s="37"/>
      <c r="H67" s="69"/>
      <c r="I67" s="62">
        <f t="shared" si="2"/>
        <v>0</v>
      </c>
      <c r="J67" s="62">
        <f t="shared" si="3"/>
        <v>0</v>
      </c>
    </row>
    <row r="68" spans="1:10" s="30" customFormat="1" ht="12.75">
      <c r="A68" s="81">
        <v>20</v>
      </c>
      <c r="B68" s="82" t="s">
        <v>51</v>
      </c>
      <c r="C68" s="77" t="s">
        <v>5</v>
      </c>
      <c r="D68" s="70">
        <v>55</v>
      </c>
      <c r="E68" s="85">
        <v>1</v>
      </c>
      <c r="F68" s="69"/>
      <c r="G68" s="37"/>
      <c r="H68" s="69"/>
      <c r="I68" s="62">
        <f t="shared" si="2"/>
        <v>0</v>
      </c>
      <c r="J68" s="62">
        <f t="shared" si="3"/>
        <v>0</v>
      </c>
    </row>
    <row r="69" spans="1:10" s="30" customFormat="1" ht="12.75">
      <c r="A69" s="81">
        <v>21</v>
      </c>
      <c r="B69" s="82" t="s">
        <v>52</v>
      </c>
      <c r="C69" s="77" t="s">
        <v>5</v>
      </c>
      <c r="D69" s="70">
        <v>5</v>
      </c>
      <c r="E69" s="85">
        <v>1</v>
      </c>
      <c r="F69" s="69"/>
      <c r="G69" s="37"/>
      <c r="H69" s="69"/>
      <c r="I69" s="62">
        <f t="shared" si="2"/>
        <v>0</v>
      </c>
      <c r="J69" s="62">
        <f t="shared" si="3"/>
        <v>0</v>
      </c>
    </row>
    <row r="70" spans="1:10" s="30" customFormat="1" ht="12.75">
      <c r="A70" s="81">
        <v>22</v>
      </c>
      <c r="B70" s="82" t="s">
        <v>53</v>
      </c>
      <c r="C70" s="77" t="s">
        <v>5</v>
      </c>
      <c r="D70" s="70">
        <v>3</v>
      </c>
      <c r="E70" s="85">
        <v>1</v>
      </c>
      <c r="F70" s="69"/>
      <c r="G70" s="37"/>
      <c r="H70" s="69"/>
      <c r="I70" s="62">
        <f t="shared" si="2"/>
        <v>0</v>
      </c>
      <c r="J70" s="62">
        <f t="shared" si="3"/>
        <v>0</v>
      </c>
    </row>
    <row r="71" spans="1:10" s="30" customFormat="1" ht="12.75">
      <c r="A71" s="81">
        <v>23</v>
      </c>
      <c r="B71" s="82" t="s">
        <v>54</v>
      </c>
      <c r="C71" s="77" t="s">
        <v>5</v>
      </c>
      <c r="D71" s="70">
        <v>3</v>
      </c>
      <c r="E71" s="85">
        <v>1</v>
      </c>
      <c r="F71" s="69"/>
      <c r="G71" s="37"/>
      <c r="H71" s="69"/>
      <c r="I71" s="62">
        <f t="shared" si="2"/>
        <v>0</v>
      </c>
      <c r="J71" s="62">
        <f t="shared" si="3"/>
        <v>0</v>
      </c>
    </row>
    <row r="72" spans="1:10" s="30" customFormat="1" ht="12.75">
      <c r="A72" s="81">
        <v>24</v>
      </c>
      <c r="B72" s="82" t="s">
        <v>55</v>
      </c>
      <c r="C72" s="77" t="s">
        <v>5</v>
      </c>
      <c r="D72" s="70">
        <v>3</v>
      </c>
      <c r="E72" s="85">
        <v>1</v>
      </c>
      <c r="F72" s="69"/>
      <c r="G72" s="37"/>
      <c r="H72" s="69"/>
      <c r="I72" s="62">
        <f t="shared" si="2"/>
        <v>0</v>
      </c>
      <c r="J72" s="62">
        <f t="shared" si="3"/>
        <v>0</v>
      </c>
    </row>
    <row r="73" spans="1:10" s="30" customFormat="1" ht="12.75">
      <c r="A73" s="81">
        <v>25</v>
      </c>
      <c r="B73" s="82" t="s">
        <v>56</v>
      </c>
      <c r="C73" s="77" t="s">
        <v>5</v>
      </c>
      <c r="D73" s="70">
        <v>5</v>
      </c>
      <c r="E73" s="85">
        <v>1</v>
      </c>
      <c r="F73" s="69"/>
      <c r="G73" s="37"/>
      <c r="H73" s="69"/>
      <c r="I73" s="62">
        <f t="shared" si="2"/>
        <v>0</v>
      </c>
      <c r="J73" s="62">
        <f t="shared" si="3"/>
        <v>0</v>
      </c>
    </row>
    <row r="74" spans="1:10" s="30" customFormat="1" ht="12.75">
      <c r="A74" s="81">
        <v>26</v>
      </c>
      <c r="B74" s="82" t="s">
        <v>57</v>
      </c>
      <c r="C74" s="77" t="s">
        <v>5</v>
      </c>
      <c r="D74" s="70">
        <v>5</v>
      </c>
      <c r="E74" s="85"/>
      <c r="F74" s="69"/>
      <c r="G74" s="37"/>
      <c r="H74" s="69"/>
      <c r="I74" s="62">
        <f t="shared" si="2"/>
        <v>0</v>
      </c>
      <c r="J74" s="62">
        <f t="shared" si="3"/>
        <v>0</v>
      </c>
    </row>
    <row r="75" spans="1:10" s="30" customFormat="1" ht="12.75">
      <c r="A75" s="81">
        <v>27</v>
      </c>
      <c r="B75" s="82" t="s">
        <v>58</v>
      </c>
      <c r="C75" s="77" t="s">
        <v>5</v>
      </c>
      <c r="D75" s="70">
        <v>3</v>
      </c>
      <c r="E75" s="85">
        <v>1</v>
      </c>
      <c r="F75" s="69"/>
      <c r="G75" s="37"/>
      <c r="H75" s="69"/>
      <c r="I75" s="62">
        <f t="shared" si="2"/>
        <v>0</v>
      </c>
      <c r="J75" s="62">
        <f t="shared" si="3"/>
        <v>0</v>
      </c>
    </row>
    <row r="76" spans="1:10" s="30" customFormat="1" ht="25.5">
      <c r="A76" s="81">
        <v>28</v>
      </c>
      <c r="B76" s="82" t="s">
        <v>59</v>
      </c>
      <c r="C76" s="77" t="s">
        <v>5</v>
      </c>
      <c r="D76" s="70">
        <v>9</v>
      </c>
      <c r="E76" s="85">
        <v>1</v>
      </c>
      <c r="F76" s="69"/>
      <c r="G76" s="37"/>
      <c r="H76" s="69"/>
      <c r="I76" s="62">
        <f t="shared" si="2"/>
        <v>0</v>
      </c>
      <c r="J76" s="62">
        <f t="shared" si="3"/>
        <v>0</v>
      </c>
    </row>
    <row r="77" spans="1:10" s="30" customFormat="1" ht="12.75">
      <c r="A77" s="81">
        <v>29</v>
      </c>
      <c r="B77" s="82" t="s">
        <v>60</v>
      </c>
      <c r="C77" s="77" t="s">
        <v>5</v>
      </c>
      <c r="D77" s="70">
        <v>3</v>
      </c>
      <c r="E77" s="85">
        <v>1</v>
      </c>
      <c r="F77" s="69"/>
      <c r="G77" s="37"/>
      <c r="H77" s="69"/>
      <c r="I77" s="62">
        <f t="shared" si="2"/>
        <v>0</v>
      </c>
      <c r="J77" s="62">
        <f t="shared" si="3"/>
        <v>0</v>
      </c>
    </row>
    <row r="78" spans="1:10" s="30" customFormat="1" ht="12.75">
      <c r="A78" s="81">
        <v>30</v>
      </c>
      <c r="B78" s="82" t="s">
        <v>61</v>
      </c>
      <c r="C78" s="77" t="s">
        <v>5</v>
      </c>
      <c r="D78" s="70">
        <v>3</v>
      </c>
      <c r="E78" s="85">
        <v>1</v>
      </c>
      <c r="F78" s="69"/>
      <c r="G78" s="37"/>
      <c r="H78" s="69"/>
      <c r="I78" s="62">
        <f t="shared" si="2"/>
        <v>0</v>
      </c>
      <c r="J78" s="62">
        <f t="shared" si="3"/>
        <v>0</v>
      </c>
    </row>
    <row r="79" spans="1:10" s="30" customFormat="1" ht="12.75">
      <c r="A79" s="81">
        <v>31</v>
      </c>
      <c r="B79" s="82" t="s">
        <v>62</v>
      </c>
      <c r="C79" s="77" t="s">
        <v>5</v>
      </c>
      <c r="D79" s="70">
        <v>41</v>
      </c>
      <c r="E79" s="85">
        <v>1</v>
      </c>
      <c r="F79" s="69"/>
      <c r="G79" s="37"/>
      <c r="H79" s="69"/>
      <c r="I79" s="62">
        <f t="shared" si="2"/>
        <v>0</v>
      </c>
      <c r="J79" s="62">
        <f t="shared" si="3"/>
        <v>0</v>
      </c>
    </row>
    <row r="80" spans="1:10" s="30" customFormat="1" ht="12.75">
      <c r="A80" s="81">
        <v>32</v>
      </c>
      <c r="B80" s="82" t="s">
        <v>63</v>
      </c>
      <c r="C80" s="77" t="s">
        <v>5</v>
      </c>
      <c r="D80" s="70">
        <v>15</v>
      </c>
      <c r="E80" s="85">
        <v>1</v>
      </c>
      <c r="F80" s="69"/>
      <c r="G80" s="37"/>
      <c r="H80" s="69"/>
      <c r="I80" s="62">
        <f t="shared" si="2"/>
        <v>0</v>
      </c>
      <c r="J80" s="62">
        <f t="shared" si="3"/>
        <v>0</v>
      </c>
    </row>
    <row r="81" spans="1:10" s="30" customFormat="1" ht="25.5">
      <c r="A81" s="81">
        <v>33</v>
      </c>
      <c r="B81" s="82" t="s">
        <v>64</v>
      </c>
      <c r="C81" s="77" t="s">
        <v>5</v>
      </c>
      <c r="D81" s="70">
        <v>15</v>
      </c>
      <c r="E81" s="85">
        <v>1</v>
      </c>
      <c r="F81" s="69"/>
      <c r="G81" s="37"/>
      <c r="H81" s="69"/>
      <c r="I81" s="62">
        <f t="shared" si="2"/>
        <v>0</v>
      </c>
      <c r="J81" s="62">
        <f t="shared" si="3"/>
        <v>0</v>
      </c>
    </row>
    <row r="82" spans="1:10" s="30" customFormat="1" ht="12.75">
      <c r="A82" s="81">
        <v>34</v>
      </c>
      <c r="B82" s="82" t="s">
        <v>65</v>
      </c>
      <c r="C82" s="77" t="s">
        <v>5</v>
      </c>
      <c r="D82" s="70">
        <v>5</v>
      </c>
      <c r="E82" s="85">
        <v>1</v>
      </c>
      <c r="F82" s="69"/>
      <c r="G82" s="37"/>
      <c r="H82" s="69"/>
      <c r="I82" s="62">
        <f t="shared" si="2"/>
        <v>0</v>
      </c>
      <c r="J82" s="62">
        <f t="shared" si="3"/>
        <v>0</v>
      </c>
    </row>
    <row r="83" spans="1:10" s="30" customFormat="1" ht="12.75">
      <c r="A83" s="81">
        <v>35</v>
      </c>
      <c r="B83" s="82" t="s">
        <v>66</v>
      </c>
      <c r="C83" s="77" t="s">
        <v>5</v>
      </c>
      <c r="D83" s="70">
        <v>5</v>
      </c>
      <c r="E83" s="85">
        <v>1</v>
      </c>
      <c r="F83" s="69"/>
      <c r="G83" s="37"/>
      <c r="H83" s="69"/>
      <c r="I83" s="62">
        <f t="shared" si="2"/>
        <v>0</v>
      </c>
      <c r="J83" s="62">
        <f t="shared" si="3"/>
        <v>0</v>
      </c>
    </row>
    <row r="84" spans="1:10" s="30" customFormat="1" ht="25.5">
      <c r="A84" s="81">
        <v>36</v>
      </c>
      <c r="B84" s="82" t="s">
        <v>67</v>
      </c>
      <c r="C84" s="77" t="s">
        <v>5</v>
      </c>
      <c r="D84" s="70">
        <v>5</v>
      </c>
      <c r="E84" s="85"/>
      <c r="F84" s="69"/>
      <c r="G84" s="37"/>
      <c r="H84" s="69"/>
      <c r="I84" s="62">
        <f t="shared" si="2"/>
        <v>0</v>
      </c>
      <c r="J84" s="62">
        <f t="shared" si="3"/>
        <v>0</v>
      </c>
    </row>
    <row r="85" spans="1:10" s="30" customFormat="1" ht="12.75">
      <c r="A85" s="81">
        <v>37</v>
      </c>
      <c r="B85" s="82" t="s">
        <v>68</v>
      </c>
      <c r="C85" s="77" t="s">
        <v>5</v>
      </c>
      <c r="D85" s="70">
        <v>8</v>
      </c>
      <c r="E85" s="85">
        <v>1</v>
      </c>
      <c r="F85" s="69"/>
      <c r="G85" s="37"/>
      <c r="H85" s="69"/>
      <c r="I85" s="62">
        <f t="shared" si="2"/>
        <v>0</v>
      </c>
      <c r="J85" s="62">
        <f t="shared" si="3"/>
        <v>0</v>
      </c>
    </row>
    <row r="86" spans="1:10" s="30" customFormat="1" ht="25.5">
      <c r="A86" s="81">
        <v>38</v>
      </c>
      <c r="B86" s="82" t="s">
        <v>69</v>
      </c>
      <c r="C86" s="77" t="s">
        <v>5</v>
      </c>
      <c r="D86" s="70">
        <v>15</v>
      </c>
      <c r="E86" s="85">
        <v>1</v>
      </c>
      <c r="F86" s="69"/>
      <c r="G86" s="37"/>
      <c r="H86" s="69"/>
      <c r="I86" s="62">
        <f t="shared" si="2"/>
        <v>0</v>
      </c>
      <c r="J86" s="62">
        <f t="shared" si="3"/>
        <v>0</v>
      </c>
    </row>
    <row r="87" spans="1:10" s="30" customFormat="1" ht="12.75">
      <c r="A87" s="81">
        <v>39</v>
      </c>
      <c r="B87" s="82" t="s">
        <v>70</v>
      </c>
      <c r="C87" s="77" t="s">
        <v>5</v>
      </c>
      <c r="D87" s="70">
        <v>6</v>
      </c>
      <c r="E87" s="85">
        <v>1</v>
      </c>
      <c r="F87" s="69"/>
      <c r="G87" s="37"/>
      <c r="H87" s="69"/>
      <c r="I87" s="62">
        <f t="shared" si="2"/>
        <v>0</v>
      </c>
      <c r="J87" s="62">
        <f t="shared" si="3"/>
        <v>0</v>
      </c>
    </row>
    <row r="88" spans="1:10" s="30" customFormat="1" ht="25.5">
      <c r="A88" s="81">
        <v>40</v>
      </c>
      <c r="B88" s="82" t="s">
        <v>71</v>
      </c>
      <c r="C88" s="77" t="s">
        <v>5</v>
      </c>
      <c r="D88" s="70">
        <v>15</v>
      </c>
      <c r="E88" s="85">
        <v>1</v>
      </c>
      <c r="F88" s="69"/>
      <c r="G88" s="37"/>
      <c r="H88" s="69"/>
      <c r="I88" s="62">
        <f t="shared" si="2"/>
        <v>0</v>
      </c>
      <c r="J88" s="62">
        <f t="shared" si="3"/>
        <v>0</v>
      </c>
    </row>
    <row r="89" spans="1:10" s="30" customFormat="1" ht="38.25">
      <c r="A89" s="81">
        <v>41</v>
      </c>
      <c r="B89" s="82" t="s">
        <v>72</v>
      </c>
      <c r="C89" s="77" t="s">
        <v>5</v>
      </c>
      <c r="D89" s="70">
        <v>6</v>
      </c>
      <c r="E89" s="85">
        <v>1</v>
      </c>
      <c r="F89" s="69"/>
      <c r="G89" s="37"/>
      <c r="H89" s="69"/>
      <c r="I89" s="62">
        <f t="shared" si="2"/>
        <v>0</v>
      </c>
      <c r="J89" s="62">
        <f t="shared" si="3"/>
        <v>0</v>
      </c>
    </row>
    <row r="90" spans="1:10" s="30" customFormat="1" ht="12.75">
      <c r="A90" s="81">
        <v>42</v>
      </c>
      <c r="B90" s="82" t="s">
        <v>73</v>
      </c>
      <c r="C90" s="77" t="s">
        <v>5</v>
      </c>
      <c r="D90" s="70">
        <v>50</v>
      </c>
      <c r="E90" s="85">
        <v>1</v>
      </c>
      <c r="F90" s="69"/>
      <c r="G90" s="37"/>
      <c r="H90" s="69"/>
      <c r="I90" s="62">
        <f t="shared" si="2"/>
        <v>0</v>
      </c>
      <c r="J90" s="62">
        <f t="shared" si="3"/>
        <v>0</v>
      </c>
    </row>
    <row r="91" spans="1:10" s="30" customFormat="1" ht="25.5">
      <c r="A91" s="81">
        <v>43</v>
      </c>
      <c r="B91" s="82" t="s">
        <v>74</v>
      </c>
      <c r="C91" s="77" t="s">
        <v>5</v>
      </c>
      <c r="D91" s="70">
        <v>24</v>
      </c>
      <c r="E91" s="85"/>
      <c r="F91" s="69"/>
      <c r="G91" s="37"/>
      <c r="H91" s="69"/>
      <c r="I91" s="62">
        <f t="shared" si="2"/>
        <v>0</v>
      </c>
      <c r="J91" s="62">
        <f t="shared" si="3"/>
        <v>0</v>
      </c>
    </row>
    <row r="92" spans="1:10" s="30" customFormat="1" ht="12.75">
      <c r="A92" s="81">
        <v>44</v>
      </c>
      <c r="B92" s="82" t="s">
        <v>75</v>
      </c>
      <c r="C92" s="77" t="s">
        <v>5</v>
      </c>
      <c r="D92" s="70">
        <v>15</v>
      </c>
      <c r="E92" s="85">
        <v>1</v>
      </c>
      <c r="F92" s="69"/>
      <c r="G92" s="37"/>
      <c r="H92" s="69"/>
      <c r="I92" s="62">
        <f t="shared" si="2"/>
        <v>0</v>
      </c>
      <c r="J92" s="62">
        <f t="shared" si="3"/>
        <v>0</v>
      </c>
    </row>
    <row r="93" spans="1:10" s="30" customFormat="1" ht="25.5">
      <c r="A93" s="81">
        <v>45</v>
      </c>
      <c r="B93" s="82" t="s">
        <v>76</v>
      </c>
      <c r="C93" s="77" t="s">
        <v>5</v>
      </c>
      <c r="D93" s="70">
        <v>60</v>
      </c>
      <c r="E93" s="85"/>
      <c r="F93" s="69"/>
      <c r="G93" s="37"/>
      <c r="H93" s="69"/>
      <c r="I93" s="62">
        <f t="shared" si="2"/>
        <v>0</v>
      </c>
      <c r="J93" s="62">
        <f t="shared" si="3"/>
        <v>0</v>
      </c>
    </row>
    <row r="94" spans="1:10" s="30" customFormat="1" ht="12.75">
      <c r="A94" s="81">
        <v>46</v>
      </c>
      <c r="B94" s="82" t="s">
        <v>77</v>
      </c>
      <c r="C94" s="77" t="s">
        <v>5</v>
      </c>
      <c r="D94" s="70">
        <v>10</v>
      </c>
      <c r="E94" s="85"/>
      <c r="F94" s="69"/>
      <c r="G94" s="37"/>
      <c r="H94" s="69"/>
      <c r="I94" s="62">
        <f t="shared" si="2"/>
        <v>0</v>
      </c>
      <c r="J94" s="62">
        <f t="shared" si="3"/>
        <v>0</v>
      </c>
    </row>
    <row r="95" spans="1:10" s="30" customFormat="1" ht="25.5">
      <c r="A95" s="81">
        <v>47</v>
      </c>
      <c r="B95" s="82" t="s">
        <v>78</v>
      </c>
      <c r="C95" s="77" t="s">
        <v>5</v>
      </c>
      <c r="D95" s="70">
        <v>10</v>
      </c>
      <c r="E95" s="85"/>
      <c r="F95" s="69"/>
      <c r="G95" s="37"/>
      <c r="H95" s="69"/>
      <c r="I95" s="62">
        <f t="shared" si="2"/>
        <v>0</v>
      </c>
      <c r="J95" s="62">
        <f t="shared" si="3"/>
        <v>0</v>
      </c>
    </row>
    <row r="96" spans="1:10" s="30" customFormat="1" ht="25.5">
      <c r="A96" s="81">
        <v>48</v>
      </c>
      <c r="B96" s="82" t="s">
        <v>79</v>
      </c>
      <c r="C96" s="77" t="s">
        <v>5</v>
      </c>
      <c r="D96" s="70">
        <v>10</v>
      </c>
      <c r="E96" s="85">
        <v>1</v>
      </c>
      <c r="F96" s="69"/>
      <c r="G96" s="37"/>
      <c r="H96" s="69"/>
      <c r="I96" s="62">
        <f t="shared" si="2"/>
        <v>0</v>
      </c>
      <c r="J96" s="62">
        <f t="shared" si="3"/>
        <v>0</v>
      </c>
    </row>
    <row r="97" spans="1:10" s="30" customFormat="1" ht="12.75">
      <c r="A97" s="81">
        <v>49</v>
      </c>
      <c r="B97" s="82" t="s">
        <v>80</v>
      </c>
      <c r="C97" s="77" t="s">
        <v>5</v>
      </c>
      <c r="D97" s="70">
        <v>54</v>
      </c>
      <c r="E97" s="85">
        <v>1</v>
      </c>
      <c r="F97" s="69"/>
      <c r="G97" s="37"/>
      <c r="H97" s="69"/>
      <c r="I97" s="62">
        <f t="shared" si="2"/>
        <v>0</v>
      </c>
      <c r="J97" s="62">
        <f t="shared" si="3"/>
        <v>0</v>
      </c>
    </row>
    <row r="98" spans="1:10" s="30" customFormat="1" ht="25.5">
      <c r="A98" s="81">
        <v>50</v>
      </c>
      <c r="B98" s="82" t="s">
        <v>81</v>
      </c>
      <c r="C98" s="77" t="s">
        <v>5</v>
      </c>
      <c r="D98" s="70">
        <v>54</v>
      </c>
      <c r="E98" s="85">
        <v>1</v>
      </c>
      <c r="F98" s="69"/>
      <c r="G98" s="37"/>
      <c r="H98" s="69"/>
      <c r="I98" s="62">
        <f t="shared" si="2"/>
        <v>0</v>
      </c>
      <c r="J98" s="62">
        <f t="shared" si="3"/>
        <v>0</v>
      </c>
    </row>
    <row r="99" spans="1:10" s="30" customFormat="1" ht="25.5">
      <c r="A99" s="81">
        <v>51</v>
      </c>
      <c r="B99" s="82" t="s">
        <v>82</v>
      </c>
      <c r="C99" s="77" t="s">
        <v>5</v>
      </c>
      <c r="D99" s="70">
        <v>54</v>
      </c>
      <c r="E99" s="85">
        <v>1</v>
      </c>
      <c r="F99" s="69"/>
      <c r="G99" s="37"/>
      <c r="H99" s="69"/>
      <c r="I99" s="62">
        <f t="shared" si="2"/>
        <v>0</v>
      </c>
      <c r="J99" s="62">
        <f t="shared" si="3"/>
        <v>0</v>
      </c>
    </row>
    <row r="100" spans="1:10" s="30" customFormat="1" ht="25.5">
      <c r="A100" s="81">
        <v>52</v>
      </c>
      <c r="B100" s="82" t="s">
        <v>83</v>
      </c>
      <c r="C100" s="77" t="s">
        <v>5</v>
      </c>
      <c r="D100" s="70">
        <v>36</v>
      </c>
      <c r="E100" s="85">
        <v>1</v>
      </c>
      <c r="F100" s="69"/>
      <c r="G100" s="37"/>
      <c r="H100" s="69"/>
      <c r="I100" s="62">
        <f t="shared" si="2"/>
        <v>0</v>
      </c>
      <c r="J100" s="62">
        <f t="shared" si="3"/>
        <v>0</v>
      </c>
    </row>
    <row r="101" spans="1:10" s="30" customFormat="1" ht="25.5">
      <c r="A101" s="81">
        <v>53</v>
      </c>
      <c r="B101" s="82" t="s">
        <v>84</v>
      </c>
      <c r="C101" s="77" t="s">
        <v>5</v>
      </c>
      <c r="D101" s="70">
        <v>5</v>
      </c>
      <c r="E101" s="85">
        <v>1</v>
      </c>
      <c r="F101" s="69"/>
      <c r="G101" s="37"/>
      <c r="H101" s="69"/>
      <c r="I101" s="62">
        <f t="shared" si="2"/>
        <v>0</v>
      </c>
      <c r="J101" s="62">
        <f t="shared" si="3"/>
        <v>0</v>
      </c>
    </row>
    <row r="102" spans="1:10" s="30" customFormat="1" ht="12.75">
      <c r="A102" s="81">
        <v>54</v>
      </c>
      <c r="B102" s="82" t="s">
        <v>85</v>
      </c>
      <c r="C102" s="77" t="s">
        <v>5</v>
      </c>
      <c r="D102" s="70">
        <v>30</v>
      </c>
      <c r="E102" s="85">
        <v>1</v>
      </c>
      <c r="F102" s="69"/>
      <c r="G102" s="37"/>
      <c r="H102" s="69"/>
      <c r="I102" s="62">
        <f t="shared" si="2"/>
        <v>0</v>
      </c>
      <c r="J102" s="62">
        <f t="shared" si="3"/>
        <v>0</v>
      </c>
    </row>
    <row r="103" spans="1:10" s="30" customFormat="1" ht="12.75">
      <c r="A103" s="81">
        <v>55</v>
      </c>
      <c r="B103" s="82" t="s">
        <v>86</v>
      </c>
      <c r="C103" s="77" t="s">
        <v>5</v>
      </c>
      <c r="D103" s="70">
        <v>20</v>
      </c>
      <c r="E103" s="85"/>
      <c r="F103" s="69"/>
      <c r="G103" s="37"/>
      <c r="H103" s="69"/>
      <c r="I103" s="62">
        <f t="shared" si="2"/>
        <v>0</v>
      </c>
      <c r="J103" s="62">
        <f t="shared" si="3"/>
        <v>0</v>
      </c>
    </row>
    <row r="104" spans="1:10" s="30" customFormat="1" ht="25.5">
      <c r="A104" s="81">
        <v>56</v>
      </c>
      <c r="B104" s="82" t="s">
        <v>87</v>
      </c>
      <c r="C104" s="77" t="s">
        <v>5</v>
      </c>
      <c r="D104" s="70">
        <v>20</v>
      </c>
      <c r="E104" s="85">
        <v>1</v>
      </c>
      <c r="F104" s="69"/>
      <c r="G104" s="37"/>
      <c r="H104" s="69"/>
      <c r="I104" s="62">
        <f t="shared" si="2"/>
        <v>0</v>
      </c>
      <c r="J104" s="62">
        <f t="shared" si="3"/>
        <v>0</v>
      </c>
    </row>
    <row r="105" spans="1:10" s="30" customFormat="1" ht="25.5">
      <c r="A105" s="81">
        <v>57</v>
      </c>
      <c r="B105" s="82" t="s">
        <v>88</v>
      </c>
      <c r="C105" s="77" t="s">
        <v>5</v>
      </c>
      <c r="D105" s="70">
        <v>20</v>
      </c>
      <c r="E105" s="85"/>
      <c r="F105" s="69"/>
      <c r="G105" s="37"/>
      <c r="H105" s="69"/>
      <c r="I105" s="62">
        <f t="shared" si="2"/>
        <v>0</v>
      </c>
      <c r="J105" s="62">
        <f t="shared" si="3"/>
        <v>0</v>
      </c>
    </row>
    <row r="106" spans="1:10" s="30" customFormat="1" ht="12.75">
      <c r="A106" s="81">
        <v>58</v>
      </c>
      <c r="B106" s="82" t="s">
        <v>89</v>
      </c>
      <c r="C106" s="77" t="s">
        <v>5</v>
      </c>
      <c r="D106" s="70">
        <v>5</v>
      </c>
      <c r="E106" s="85">
        <v>1</v>
      </c>
      <c r="F106" s="69"/>
      <c r="G106" s="37"/>
      <c r="H106" s="69"/>
      <c r="I106" s="62">
        <f t="shared" si="2"/>
        <v>0</v>
      </c>
      <c r="J106" s="62">
        <f t="shared" si="3"/>
        <v>0</v>
      </c>
    </row>
    <row r="107" spans="1:10" s="30" customFormat="1" ht="25.5">
      <c r="A107" s="81">
        <v>59</v>
      </c>
      <c r="B107" s="82" t="s">
        <v>90</v>
      </c>
      <c r="C107" s="77" t="s">
        <v>5</v>
      </c>
      <c r="D107" s="70">
        <v>5</v>
      </c>
      <c r="E107" s="85"/>
      <c r="F107" s="69"/>
      <c r="G107" s="37"/>
      <c r="H107" s="69"/>
      <c r="I107" s="62">
        <f t="shared" si="2"/>
        <v>0</v>
      </c>
      <c r="J107" s="62">
        <f t="shared" si="3"/>
        <v>0</v>
      </c>
    </row>
    <row r="108" spans="1:10" s="30" customFormat="1" ht="12.75">
      <c r="A108" s="81">
        <v>60</v>
      </c>
      <c r="B108" s="82" t="s">
        <v>91</v>
      </c>
      <c r="C108" s="77" t="s">
        <v>5</v>
      </c>
      <c r="D108" s="70">
        <v>5</v>
      </c>
      <c r="E108" s="85"/>
      <c r="F108" s="69"/>
      <c r="G108" s="37"/>
      <c r="H108" s="69"/>
      <c r="I108" s="62">
        <f t="shared" si="2"/>
        <v>0</v>
      </c>
      <c r="J108" s="62">
        <f t="shared" si="3"/>
        <v>0</v>
      </c>
    </row>
    <row r="109" spans="1:10" s="30" customFormat="1" ht="51">
      <c r="A109" s="81">
        <v>61</v>
      </c>
      <c r="B109" s="83" t="s">
        <v>92</v>
      </c>
      <c r="C109" s="77" t="s">
        <v>5</v>
      </c>
      <c r="D109" s="70">
        <v>30</v>
      </c>
      <c r="E109" s="85">
        <v>1</v>
      </c>
      <c r="F109" s="69"/>
      <c r="G109" s="37"/>
      <c r="H109" s="69"/>
      <c r="I109" s="62">
        <f t="shared" si="2"/>
        <v>0</v>
      </c>
      <c r="J109" s="62">
        <f t="shared" si="3"/>
        <v>0</v>
      </c>
    </row>
    <row r="110" spans="1:10" s="30" customFormat="1" ht="25.5">
      <c r="A110" s="81">
        <v>62</v>
      </c>
      <c r="B110" s="82" t="s">
        <v>93</v>
      </c>
      <c r="C110" s="77" t="s">
        <v>5</v>
      </c>
      <c r="D110" s="70">
        <v>20</v>
      </c>
      <c r="E110" s="85">
        <v>1</v>
      </c>
      <c r="F110" s="69"/>
      <c r="G110" s="37"/>
      <c r="H110" s="69"/>
      <c r="I110" s="62">
        <f t="shared" si="2"/>
        <v>0</v>
      </c>
      <c r="J110" s="62">
        <f t="shared" si="3"/>
        <v>0</v>
      </c>
    </row>
    <row r="111" spans="1:10" s="30" customFormat="1" ht="12.75">
      <c r="A111" s="81">
        <v>63</v>
      </c>
      <c r="B111" s="82" t="s">
        <v>94</v>
      </c>
      <c r="C111" s="77" t="s">
        <v>5</v>
      </c>
      <c r="D111" s="70">
        <v>15</v>
      </c>
      <c r="E111" s="85">
        <v>1</v>
      </c>
      <c r="F111" s="69"/>
      <c r="G111" s="37"/>
      <c r="H111" s="69"/>
      <c r="I111" s="62">
        <f t="shared" si="2"/>
        <v>0</v>
      </c>
      <c r="J111" s="62">
        <f t="shared" si="3"/>
        <v>0</v>
      </c>
    </row>
    <row r="112" spans="1:10" s="30" customFormat="1" ht="25.5">
      <c r="A112" s="81">
        <v>64</v>
      </c>
      <c r="B112" s="82" t="s">
        <v>95</v>
      </c>
      <c r="C112" s="77" t="s">
        <v>5</v>
      </c>
      <c r="D112" s="70">
        <v>20</v>
      </c>
      <c r="E112" s="85">
        <v>1</v>
      </c>
      <c r="F112" s="69"/>
      <c r="G112" s="37"/>
      <c r="H112" s="69"/>
      <c r="I112" s="62">
        <f t="shared" si="2"/>
        <v>0</v>
      </c>
      <c r="J112" s="62">
        <f t="shared" si="3"/>
        <v>0</v>
      </c>
    </row>
    <row r="113" spans="1:10" s="30" customFormat="1" ht="102">
      <c r="A113" s="81">
        <v>65</v>
      </c>
      <c r="B113" s="83" t="s">
        <v>96</v>
      </c>
      <c r="C113" s="77" t="s">
        <v>5</v>
      </c>
      <c r="D113" s="70">
        <v>30</v>
      </c>
      <c r="E113" s="85">
        <v>1</v>
      </c>
      <c r="F113" s="69"/>
      <c r="G113" s="37"/>
      <c r="H113" s="69"/>
      <c r="I113" s="62">
        <f t="shared" si="2"/>
        <v>0</v>
      </c>
      <c r="J113" s="62">
        <f t="shared" si="3"/>
        <v>0</v>
      </c>
    </row>
    <row r="114" spans="1:10" s="30" customFormat="1" ht="25.5">
      <c r="A114" s="81">
        <v>66</v>
      </c>
      <c r="B114" s="82" t="s">
        <v>97</v>
      </c>
      <c r="C114" s="77" t="s">
        <v>5</v>
      </c>
      <c r="D114" s="70">
        <v>20</v>
      </c>
      <c r="E114" s="85"/>
      <c r="F114" s="69"/>
      <c r="G114" s="37"/>
      <c r="H114" s="69"/>
      <c r="I114" s="62">
        <f t="shared" ref="I114:I177" si="4">D114*H114</f>
        <v>0</v>
      </c>
      <c r="J114" s="62">
        <f t="shared" ref="J114:J177" si="5">I114*6</f>
        <v>0</v>
      </c>
    </row>
    <row r="115" spans="1:10" s="30" customFormat="1" ht="25.5">
      <c r="A115" s="81">
        <v>67</v>
      </c>
      <c r="B115" s="82" t="s">
        <v>98</v>
      </c>
      <c r="C115" s="77" t="s">
        <v>5</v>
      </c>
      <c r="D115" s="70">
        <v>20</v>
      </c>
      <c r="E115" s="85">
        <v>1</v>
      </c>
      <c r="F115" s="69"/>
      <c r="G115" s="37"/>
      <c r="H115" s="69"/>
      <c r="I115" s="62">
        <f t="shared" si="4"/>
        <v>0</v>
      </c>
      <c r="J115" s="62">
        <f t="shared" si="5"/>
        <v>0</v>
      </c>
    </row>
    <row r="116" spans="1:10" s="30" customFormat="1" ht="25.5">
      <c r="A116" s="81">
        <v>68</v>
      </c>
      <c r="B116" s="82" t="s">
        <v>99</v>
      </c>
      <c r="C116" s="77" t="s">
        <v>5</v>
      </c>
      <c r="D116" s="70">
        <v>5</v>
      </c>
      <c r="E116" s="85">
        <v>1</v>
      </c>
      <c r="F116" s="69"/>
      <c r="G116" s="37"/>
      <c r="H116" s="69"/>
      <c r="I116" s="62">
        <f t="shared" si="4"/>
        <v>0</v>
      </c>
      <c r="J116" s="62">
        <f t="shared" si="5"/>
        <v>0</v>
      </c>
    </row>
    <row r="117" spans="1:10" s="30" customFormat="1" ht="25.5">
      <c r="A117" s="81">
        <v>69</v>
      </c>
      <c r="B117" s="82" t="s">
        <v>100</v>
      </c>
      <c r="C117" s="77" t="s">
        <v>5</v>
      </c>
      <c r="D117" s="70">
        <v>10</v>
      </c>
      <c r="E117" s="85">
        <v>1</v>
      </c>
      <c r="F117" s="69"/>
      <c r="G117" s="37"/>
      <c r="H117" s="69"/>
      <c r="I117" s="62">
        <f t="shared" si="4"/>
        <v>0</v>
      </c>
      <c r="J117" s="62">
        <f t="shared" si="5"/>
        <v>0</v>
      </c>
    </row>
    <row r="118" spans="1:10" s="30" customFormat="1" ht="25.5">
      <c r="A118" s="81">
        <v>70</v>
      </c>
      <c r="B118" s="82" t="s">
        <v>101</v>
      </c>
      <c r="C118" s="77" t="s">
        <v>5</v>
      </c>
      <c r="D118" s="70">
        <v>3</v>
      </c>
      <c r="E118" s="85">
        <v>1</v>
      </c>
      <c r="F118" s="69"/>
      <c r="G118" s="37"/>
      <c r="H118" s="69"/>
      <c r="I118" s="62">
        <f t="shared" si="4"/>
        <v>0</v>
      </c>
      <c r="J118" s="62">
        <f t="shared" si="5"/>
        <v>0</v>
      </c>
    </row>
    <row r="119" spans="1:10" s="30" customFormat="1" ht="25.5">
      <c r="A119" s="81">
        <v>71</v>
      </c>
      <c r="B119" s="82" t="s">
        <v>102</v>
      </c>
      <c r="C119" s="77" t="s">
        <v>5</v>
      </c>
      <c r="D119" s="70">
        <v>42</v>
      </c>
      <c r="E119" s="85">
        <v>1</v>
      </c>
      <c r="F119" s="69"/>
      <c r="G119" s="37"/>
      <c r="H119" s="69"/>
      <c r="I119" s="62">
        <f t="shared" si="4"/>
        <v>0</v>
      </c>
      <c r="J119" s="62">
        <f t="shared" si="5"/>
        <v>0</v>
      </c>
    </row>
    <row r="120" spans="1:10" s="30" customFormat="1" ht="12.75">
      <c r="A120" s="81">
        <v>72</v>
      </c>
      <c r="B120" s="82" t="s">
        <v>103</v>
      </c>
      <c r="C120" s="77" t="s">
        <v>5</v>
      </c>
      <c r="D120" s="70">
        <v>12</v>
      </c>
      <c r="E120" s="85">
        <v>1</v>
      </c>
      <c r="F120" s="69"/>
      <c r="G120" s="37"/>
      <c r="H120" s="69"/>
      <c r="I120" s="62">
        <f t="shared" si="4"/>
        <v>0</v>
      </c>
      <c r="J120" s="62">
        <f t="shared" si="5"/>
        <v>0</v>
      </c>
    </row>
    <row r="121" spans="1:10" s="30" customFormat="1" ht="12.75">
      <c r="A121" s="81">
        <v>73</v>
      </c>
      <c r="B121" s="82" t="s">
        <v>104</v>
      </c>
      <c r="C121" s="77" t="s">
        <v>5</v>
      </c>
      <c r="D121" s="70">
        <v>5</v>
      </c>
      <c r="E121" s="85">
        <v>1</v>
      </c>
      <c r="F121" s="69"/>
      <c r="G121" s="37"/>
      <c r="H121" s="69"/>
      <c r="I121" s="62">
        <f t="shared" si="4"/>
        <v>0</v>
      </c>
      <c r="J121" s="62">
        <f t="shared" si="5"/>
        <v>0</v>
      </c>
    </row>
    <row r="122" spans="1:10" s="30" customFormat="1" ht="12.75">
      <c r="A122" s="81">
        <v>74</v>
      </c>
      <c r="B122" s="82" t="s">
        <v>105</v>
      </c>
      <c r="C122" s="77" t="s">
        <v>5</v>
      </c>
      <c r="D122" s="70">
        <v>20</v>
      </c>
      <c r="E122" s="85">
        <v>1</v>
      </c>
      <c r="F122" s="69"/>
      <c r="G122" s="37"/>
      <c r="H122" s="69"/>
      <c r="I122" s="62">
        <f t="shared" si="4"/>
        <v>0</v>
      </c>
      <c r="J122" s="62">
        <f t="shared" si="5"/>
        <v>0</v>
      </c>
    </row>
    <row r="123" spans="1:10" s="30" customFormat="1" ht="12.75">
      <c r="A123" s="81">
        <v>75</v>
      </c>
      <c r="B123" s="82" t="s">
        <v>106</v>
      </c>
      <c r="C123" s="77" t="s">
        <v>5</v>
      </c>
      <c r="D123" s="70">
        <v>100</v>
      </c>
      <c r="E123" s="85"/>
      <c r="F123" s="69"/>
      <c r="G123" s="37"/>
      <c r="H123" s="69"/>
      <c r="I123" s="62">
        <f t="shared" si="4"/>
        <v>0</v>
      </c>
      <c r="J123" s="62">
        <f t="shared" si="5"/>
        <v>0</v>
      </c>
    </row>
    <row r="124" spans="1:10" s="30" customFormat="1" ht="25.5">
      <c r="A124" s="81">
        <v>76</v>
      </c>
      <c r="B124" s="82" t="s">
        <v>107</v>
      </c>
      <c r="C124" s="77" t="s">
        <v>5</v>
      </c>
      <c r="D124" s="70">
        <v>100</v>
      </c>
      <c r="E124" s="85">
        <v>1</v>
      </c>
      <c r="F124" s="69"/>
      <c r="G124" s="37"/>
      <c r="H124" s="69"/>
      <c r="I124" s="62">
        <f t="shared" si="4"/>
        <v>0</v>
      </c>
      <c r="J124" s="62">
        <f t="shared" si="5"/>
        <v>0</v>
      </c>
    </row>
    <row r="125" spans="1:10" s="30" customFormat="1" ht="25.5">
      <c r="A125" s="81">
        <v>77</v>
      </c>
      <c r="B125" s="82" t="s">
        <v>108</v>
      </c>
      <c r="C125" s="77" t="s">
        <v>5</v>
      </c>
      <c r="D125" s="70">
        <v>100</v>
      </c>
      <c r="E125" s="85">
        <v>1</v>
      </c>
      <c r="F125" s="69"/>
      <c r="G125" s="37"/>
      <c r="H125" s="69"/>
      <c r="I125" s="62">
        <f t="shared" si="4"/>
        <v>0</v>
      </c>
      <c r="J125" s="62">
        <f t="shared" si="5"/>
        <v>0</v>
      </c>
    </row>
    <row r="126" spans="1:10" s="30" customFormat="1" ht="25.5">
      <c r="A126" s="81">
        <v>78</v>
      </c>
      <c r="B126" s="82" t="s">
        <v>109</v>
      </c>
      <c r="C126" s="77" t="s">
        <v>5</v>
      </c>
      <c r="D126" s="70">
        <v>30</v>
      </c>
      <c r="E126" s="85">
        <v>1</v>
      </c>
      <c r="F126" s="69"/>
      <c r="G126" s="37"/>
      <c r="H126" s="69"/>
      <c r="I126" s="62">
        <f t="shared" si="4"/>
        <v>0</v>
      </c>
      <c r="J126" s="62">
        <f t="shared" si="5"/>
        <v>0</v>
      </c>
    </row>
    <row r="127" spans="1:10" s="30" customFormat="1" ht="25.5">
      <c r="A127" s="81">
        <v>79</v>
      </c>
      <c r="B127" s="82" t="s">
        <v>110</v>
      </c>
      <c r="C127" s="77" t="s">
        <v>5</v>
      </c>
      <c r="D127" s="70">
        <v>48</v>
      </c>
      <c r="E127" s="85">
        <v>1</v>
      </c>
      <c r="F127" s="69"/>
      <c r="G127" s="37"/>
      <c r="H127" s="69"/>
      <c r="I127" s="62">
        <f t="shared" si="4"/>
        <v>0</v>
      </c>
      <c r="J127" s="62">
        <f t="shared" si="5"/>
        <v>0</v>
      </c>
    </row>
    <row r="128" spans="1:10" s="30" customFormat="1" ht="12.75">
      <c r="A128" s="81">
        <v>80</v>
      </c>
      <c r="B128" s="82" t="s">
        <v>111</v>
      </c>
      <c r="C128" s="77" t="s">
        <v>5</v>
      </c>
      <c r="D128" s="70">
        <v>36</v>
      </c>
      <c r="E128" s="85">
        <v>1</v>
      </c>
      <c r="F128" s="69"/>
      <c r="G128" s="37"/>
      <c r="H128" s="69"/>
      <c r="I128" s="62">
        <f t="shared" si="4"/>
        <v>0</v>
      </c>
      <c r="J128" s="62">
        <f t="shared" si="5"/>
        <v>0</v>
      </c>
    </row>
    <row r="129" spans="1:10" s="30" customFormat="1" ht="25.5">
      <c r="A129" s="81">
        <v>81</v>
      </c>
      <c r="B129" s="82" t="s">
        <v>112</v>
      </c>
      <c r="C129" s="77" t="s">
        <v>5</v>
      </c>
      <c r="D129" s="70">
        <v>24</v>
      </c>
      <c r="E129" s="85">
        <v>1</v>
      </c>
      <c r="F129" s="69"/>
      <c r="G129" s="37"/>
      <c r="H129" s="69"/>
      <c r="I129" s="62">
        <f t="shared" si="4"/>
        <v>0</v>
      </c>
      <c r="J129" s="62">
        <f t="shared" si="5"/>
        <v>0</v>
      </c>
    </row>
    <row r="130" spans="1:10" s="30" customFormat="1" ht="25.5">
      <c r="A130" s="81">
        <v>82</v>
      </c>
      <c r="B130" s="82" t="s">
        <v>113</v>
      </c>
      <c r="C130" s="77" t="s">
        <v>5</v>
      </c>
      <c r="D130" s="70">
        <v>20</v>
      </c>
      <c r="E130" s="85">
        <v>1</v>
      </c>
      <c r="F130" s="69"/>
      <c r="G130" s="37"/>
      <c r="H130" s="69"/>
      <c r="I130" s="62">
        <f t="shared" si="4"/>
        <v>0</v>
      </c>
      <c r="J130" s="62">
        <f t="shared" si="5"/>
        <v>0</v>
      </c>
    </row>
    <row r="131" spans="1:10" s="30" customFormat="1" ht="25.5">
      <c r="A131" s="81">
        <v>83</v>
      </c>
      <c r="B131" s="82" t="s">
        <v>114</v>
      </c>
      <c r="C131" s="77" t="s">
        <v>5</v>
      </c>
      <c r="D131" s="70">
        <v>20</v>
      </c>
      <c r="E131" s="85">
        <v>1</v>
      </c>
      <c r="F131" s="69"/>
      <c r="G131" s="37"/>
      <c r="H131" s="69"/>
      <c r="I131" s="62">
        <f t="shared" si="4"/>
        <v>0</v>
      </c>
      <c r="J131" s="62">
        <f t="shared" si="5"/>
        <v>0</v>
      </c>
    </row>
    <row r="132" spans="1:10" s="30" customFormat="1" ht="25.5">
      <c r="A132" s="81">
        <v>84</v>
      </c>
      <c r="B132" s="82" t="s">
        <v>115</v>
      </c>
      <c r="C132" s="77" t="s">
        <v>5</v>
      </c>
      <c r="D132" s="70">
        <v>20</v>
      </c>
      <c r="E132" s="85"/>
      <c r="F132" s="69"/>
      <c r="G132" s="37"/>
      <c r="H132" s="69"/>
      <c r="I132" s="62">
        <f t="shared" si="4"/>
        <v>0</v>
      </c>
      <c r="J132" s="62">
        <f t="shared" si="5"/>
        <v>0</v>
      </c>
    </row>
    <row r="133" spans="1:10" s="30" customFormat="1" ht="25.5">
      <c r="A133" s="81">
        <v>85</v>
      </c>
      <c r="B133" s="82" t="s">
        <v>116</v>
      </c>
      <c r="C133" s="77" t="s">
        <v>5</v>
      </c>
      <c r="D133" s="70">
        <v>20</v>
      </c>
      <c r="E133" s="85">
        <v>1</v>
      </c>
      <c r="F133" s="69"/>
      <c r="G133" s="37"/>
      <c r="H133" s="69"/>
      <c r="I133" s="62">
        <f t="shared" si="4"/>
        <v>0</v>
      </c>
      <c r="J133" s="62">
        <f t="shared" si="5"/>
        <v>0</v>
      </c>
    </row>
    <row r="134" spans="1:10" s="30" customFormat="1" ht="25.5">
      <c r="A134" s="81">
        <v>86</v>
      </c>
      <c r="B134" s="82" t="s">
        <v>117</v>
      </c>
      <c r="C134" s="77" t="s">
        <v>5</v>
      </c>
      <c r="D134" s="70">
        <v>20</v>
      </c>
      <c r="E134" s="85"/>
      <c r="F134" s="69"/>
      <c r="G134" s="37"/>
      <c r="H134" s="69"/>
      <c r="I134" s="62">
        <f t="shared" si="4"/>
        <v>0</v>
      </c>
      <c r="J134" s="62">
        <f t="shared" si="5"/>
        <v>0</v>
      </c>
    </row>
    <row r="135" spans="1:10" s="30" customFormat="1" ht="25.5">
      <c r="A135" s="81">
        <v>87</v>
      </c>
      <c r="B135" s="82" t="s">
        <v>118</v>
      </c>
      <c r="C135" s="77" t="s">
        <v>5</v>
      </c>
      <c r="D135" s="70">
        <v>20</v>
      </c>
      <c r="E135" s="85">
        <v>1</v>
      </c>
      <c r="F135" s="69"/>
      <c r="G135" s="37"/>
      <c r="H135" s="69"/>
      <c r="I135" s="62">
        <f t="shared" si="4"/>
        <v>0</v>
      </c>
      <c r="J135" s="62">
        <f t="shared" si="5"/>
        <v>0</v>
      </c>
    </row>
    <row r="136" spans="1:10" s="30" customFormat="1" ht="25.5">
      <c r="A136" s="81">
        <v>88</v>
      </c>
      <c r="B136" s="82" t="s">
        <v>119</v>
      </c>
      <c r="C136" s="77" t="s">
        <v>5</v>
      </c>
      <c r="D136" s="70">
        <v>20</v>
      </c>
      <c r="E136" s="85"/>
      <c r="F136" s="69"/>
      <c r="G136" s="37"/>
      <c r="H136" s="69"/>
      <c r="I136" s="62">
        <f t="shared" si="4"/>
        <v>0</v>
      </c>
      <c r="J136" s="62">
        <f t="shared" si="5"/>
        <v>0</v>
      </c>
    </row>
    <row r="137" spans="1:10" s="30" customFormat="1" ht="25.5">
      <c r="A137" s="81">
        <v>89</v>
      </c>
      <c r="B137" s="82" t="s">
        <v>120</v>
      </c>
      <c r="C137" s="77" t="s">
        <v>5</v>
      </c>
      <c r="D137" s="70">
        <v>20</v>
      </c>
      <c r="E137" s="85">
        <v>1</v>
      </c>
      <c r="F137" s="69"/>
      <c r="G137" s="37"/>
      <c r="H137" s="69"/>
      <c r="I137" s="62">
        <f t="shared" si="4"/>
        <v>0</v>
      </c>
      <c r="J137" s="62">
        <f t="shared" si="5"/>
        <v>0</v>
      </c>
    </row>
    <row r="138" spans="1:10" s="30" customFormat="1" ht="25.5">
      <c r="A138" s="81">
        <v>90</v>
      </c>
      <c r="B138" s="82" t="s">
        <v>121</v>
      </c>
      <c r="C138" s="77" t="s">
        <v>5</v>
      </c>
      <c r="D138" s="70">
        <v>20</v>
      </c>
      <c r="E138" s="85"/>
      <c r="F138" s="69"/>
      <c r="G138" s="37"/>
      <c r="H138" s="69"/>
      <c r="I138" s="62">
        <f t="shared" si="4"/>
        <v>0</v>
      </c>
      <c r="J138" s="62">
        <f t="shared" si="5"/>
        <v>0</v>
      </c>
    </row>
    <row r="139" spans="1:10" s="30" customFormat="1" ht="25.5">
      <c r="A139" s="81">
        <v>91</v>
      </c>
      <c r="B139" s="82" t="s">
        <v>122</v>
      </c>
      <c r="C139" s="77" t="s">
        <v>5</v>
      </c>
      <c r="D139" s="70">
        <v>20</v>
      </c>
      <c r="E139" s="85">
        <v>1</v>
      </c>
      <c r="F139" s="69"/>
      <c r="G139" s="37"/>
      <c r="H139" s="69"/>
      <c r="I139" s="62">
        <f t="shared" si="4"/>
        <v>0</v>
      </c>
      <c r="J139" s="62">
        <f t="shared" si="5"/>
        <v>0</v>
      </c>
    </row>
    <row r="140" spans="1:10" s="30" customFormat="1" ht="25.5">
      <c r="A140" s="81">
        <v>92</v>
      </c>
      <c r="B140" s="82" t="s">
        <v>123</v>
      </c>
      <c r="C140" s="77" t="s">
        <v>5</v>
      </c>
      <c r="D140" s="70">
        <v>20</v>
      </c>
      <c r="E140" s="85"/>
      <c r="F140" s="69"/>
      <c r="G140" s="37"/>
      <c r="H140" s="69"/>
      <c r="I140" s="62">
        <f t="shared" si="4"/>
        <v>0</v>
      </c>
      <c r="J140" s="62">
        <f t="shared" si="5"/>
        <v>0</v>
      </c>
    </row>
    <row r="141" spans="1:10" s="30" customFormat="1" ht="25.5">
      <c r="A141" s="81">
        <v>93</v>
      </c>
      <c r="B141" s="82" t="s">
        <v>124</v>
      </c>
      <c r="C141" s="77" t="s">
        <v>5</v>
      </c>
      <c r="D141" s="70">
        <v>20</v>
      </c>
      <c r="E141" s="85"/>
      <c r="F141" s="69"/>
      <c r="G141" s="37"/>
      <c r="H141" s="69"/>
      <c r="I141" s="62">
        <f t="shared" si="4"/>
        <v>0</v>
      </c>
      <c r="J141" s="62">
        <f t="shared" si="5"/>
        <v>0</v>
      </c>
    </row>
    <row r="142" spans="1:10" s="30" customFormat="1" ht="25.5">
      <c r="A142" s="81">
        <v>94</v>
      </c>
      <c r="B142" s="82" t="s">
        <v>125</v>
      </c>
      <c r="C142" s="77" t="s">
        <v>5</v>
      </c>
      <c r="D142" s="70">
        <v>72</v>
      </c>
      <c r="E142" s="85">
        <v>1</v>
      </c>
      <c r="F142" s="69"/>
      <c r="G142" s="37"/>
      <c r="H142" s="69"/>
      <c r="I142" s="62">
        <f t="shared" si="4"/>
        <v>0</v>
      </c>
      <c r="J142" s="62">
        <f t="shared" si="5"/>
        <v>0</v>
      </c>
    </row>
    <row r="143" spans="1:10" s="30" customFormat="1" ht="12.75">
      <c r="A143" s="81">
        <v>95</v>
      </c>
      <c r="B143" s="82" t="s">
        <v>126</v>
      </c>
      <c r="C143" s="77" t="s">
        <v>5</v>
      </c>
      <c r="D143" s="70">
        <v>27</v>
      </c>
      <c r="E143" s="85">
        <v>1</v>
      </c>
      <c r="F143" s="69"/>
      <c r="G143" s="37"/>
      <c r="H143" s="69"/>
      <c r="I143" s="62">
        <f t="shared" si="4"/>
        <v>0</v>
      </c>
      <c r="J143" s="62">
        <f t="shared" si="5"/>
        <v>0</v>
      </c>
    </row>
    <row r="144" spans="1:10" s="30" customFormat="1" ht="12.75">
      <c r="A144" s="81">
        <v>96</v>
      </c>
      <c r="B144" s="82" t="s">
        <v>127</v>
      </c>
      <c r="C144" s="77" t="s">
        <v>5</v>
      </c>
      <c r="D144" s="70">
        <v>15</v>
      </c>
      <c r="E144" s="85"/>
      <c r="F144" s="69"/>
      <c r="G144" s="37"/>
      <c r="H144" s="69"/>
      <c r="I144" s="62">
        <f t="shared" si="4"/>
        <v>0</v>
      </c>
      <c r="J144" s="62">
        <f t="shared" si="5"/>
        <v>0</v>
      </c>
    </row>
    <row r="145" spans="1:10" s="30" customFormat="1" ht="12.75">
      <c r="A145" s="81">
        <v>97</v>
      </c>
      <c r="B145" s="82" t="s">
        <v>128</v>
      </c>
      <c r="C145" s="77" t="s">
        <v>5</v>
      </c>
      <c r="D145" s="70">
        <v>90</v>
      </c>
      <c r="E145" s="85">
        <v>1</v>
      </c>
      <c r="F145" s="69"/>
      <c r="G145" s="37"/>
      <c r="H145" s="69"/>
      <c r="I145" s="62">
        <f t="shared" si="4"/>
        <v>0</v>
      </c>
      <c r="J145" s="62">
        <f t="shared" si="5"/>
        <v>0</v>
      </c>
    </row>
    <row r="146" spans="1:10" s="30" customFormat="1" ht="25.5">
      <c r="A146" s="81">
        <v>98</v>
      </c>
      <c r="B146" s="82" t="s">
        <v>129</v>
      </c>
      <c r="C146" s="77" t="s">
        <v>5</v>
      </c>
      <c r="D146" s="70">
        <v>30</v>
      </c>
      <c r="E146" s="85"/>
      <c r="F146" s="69"/>
      <c r="G146" s="37"/>
      <c r="H146" s="69"/>
      <c r="I146" s="62">
        <f t="shared" si="4"/>
        <v>0</v>
      </c>
      <c r="J146" s="62">
        <f t="shared" si="5"/>
        <v>0</v>
      </c>
    </row>
    <row r="147" spans="1:10" s="30" customFormat="1" ht="12.75">
      <c r="A147" s="81">
        <v>99</v>
      </c>
      <c r="B147" s="82" t="s">
        <v>130</v>
      </c>
      <c r="C147" s="77" t="s">
        <v>5</v>
      </c>
      <c r="D147" s="70">
        <v>36</v>
      </c>
      <c r="E147" s="85"/>
      <c r="F147" s="69"/>
      <c r="G147" s="37"/>
      <c r="H147" s="69"/>
      <c r="I147" s="62">
        <f t="shared" si="4"/>
        <v>0</v>
      </c>
      <c r="J147" s="62">
        <f t="shared" si="5"/>
        <v>0</v>
      </c>
    </row>
    <row r="148" spans="1:10" s="30" customFormat="1" ht="12.75">
      <c r="A148" s="81">
        <v>100</v>
      </c>
      <c r="B148" s="82" t="s">
        <v>131</v>
      </c>
      <c r="C148" s="77" t="s">
        <v>5</v>
      </c>
      <c r="D148" s="70">
        <v>10</v>
      </c>
      <c r="E148" s="85"/>
      <c r="F148" s="69"/>
      <c r="G148" s="37"/>
      <c r="H148" s="69"/>
      <c r="I148" s="62">
        <f t="shared" si="4"/>
        <v>0</v>
      </c>
      <c r="J148" s="62">
        <f t="shared" si="5"/>
        <v>0</v>
      </c>
    </row>
    <row r="149" spans="1:10" s="30" customFormat="1" ht="25.5">
      <c r="A149" s="81">
        <v>101</v>
      </c>
      <c r="B149" s="82" t="s">
        <v>132</v>
      </c>
      <c r="C149" s="77" t="s">
        <v>5</v>
      </c>
      <c r="D149" s="70">
        <v>100</v>
      </c>
      <c r="E149" s="85">
        <v>1</v>
      </c>
      <c r="F149" s="69"/>
      <c r="G149" s="37"/>
      <c r="H149" s="69"/>
      <c r="I149" s="62">
        <f t="shared" si="4"/>
        <v>0</v>
      </c>
      <c r="J149" s="62">
        <f t="shared" si="5"/>
        <v>0</v>
      </c>
    </row>
    <row r="150" spans="1:10" s="30" customFormat="1" ht="12.75">
      <c r="A150" s="81">
        <v>102</v>
      </c>
      <c r="B150" s="82" t="s">
        <v>133</v>
      </c>
      <c r="C150" s="77" t="s">
        <v>5</v>
      </c>
      <c r="D150" s="70">
        <v>18</v>
      </c>
      <c r="E150" s="85">
        <v>1</v>
      </c>
      <c r="F150" s="69"/>
      <c r="G150" s="37"/>
      <c r="H150" s="69"/>
      <c r="I150" s="62">
        <f t="shared" si="4"/>
        <v>0</v>
      </c>
      <c r="J150" s="62">
        <f t="shared" si="5"/>
        <v>0</v>
      </c>
    </row>
    <row r="151" spans="1:10" s="30" customFormat="1" ht="25.5">
      <c r="A151" s="81">
        <v>103</v>
      </c>
      <c r="B151" s="82" t="s">
        <v>134</v>
      </c>
      <c r="C151" s="77" t="s">
        <v>5</v>
      </c>
      <c r="D151" s="70">
        <v>10</v>
      </c>
      <c r="E151" s="85"/>
      <c r="F151" s="69"/>
      <c r="G151" s="37"/>
      <c r="H151" s="69"/>
      <c r="I151" s="62">
        <f t="shared" si="4"/>
        <v>0</v>
      </c>
      <c r="J151" s="62">
        <f t="shared" si="5"/>
        <v>0</v>
      </c>
    </row>
    <row r="152" spans="1:10" s="30" customFormat="1" ht="25.5">
      <c r="A152" s="81">
        <v>104</v>
      </c>
      <c r="B152" s="82" t="s">
        <v>135</v>
      </c>
      <c r="C152" s="77" t="s">
        <v>5</v>
      </c>
      <c r="D152" s="70">
        <v>10</v>
      </c>
      <c r="E152" s="85">
        <v>1</v>
      </c>
      <c r="F152" s="69"/>
      <c r="G152" s="37"/>
      <c r="H152" s="69"/>
      <c r="I152" s="62">
        <f t="shared" si="4"/>
        <v>0</v>
      </c>
      <c r="J152" s="62">
        <f t="shared" si="5"/>
        <v>0</v>
      </c>
    </row>
    <row r="153" spans="1:10" s="30" customFormat="1" ht="25.5">
      <c r="A153" s="81">
        <v>105</v>
      </c>
      <c r="B153" s="82" t="s">
        <v>136</v>
      </c>
      <c r="C153" s="77" t="s">
        <v>5</v>
      </c>
      <c r="D153" s="70">
        <v>10</v>
      </c>
      <c r="E153" s="85"/>
      <c r="F153" s="69"/>
      <c r="G153" s="37"/>
      <c r="H153" s="69"/>
      <c r="I153" s="62">
        <f t="shared" si="4"/>
        <v>0</v>
      </c>
      <c r="J153" s="62">
        <f t="shared" si="5"/>
        <v>0</v>
      </c>
    </row>
    <row r="154" spans="1:10" s="30" customFormat="1" ht="25.5">
      <c r="A154" s="81">
        <v>106</v>
      </c>
      <c r="B154" s="82" t="s">
        <v>137</v>
      </c>
      <c r="C154" s="77" t="s">
        <v>5</v>
      </c>
      <c r="D154" s="70">
        <v>15</v>
      </c>
      <c r="E154" s="85"/>
      <c r="F154" s="69"/>
      <c r="G154" s="37"/>
      <c r="H154" s="69"/>
      <c r="I154" s="62">
        <f t="shared" si="4"/>
        <v>0</v>
      </c>
      <c r="J154" s="62">
        <f t="shared" si="5"/>
        <v>0</v>
      </c>
    </row>
    <row r="155" spans="1:10" s="30" customFormat="1" ht="25.5">
      <c r="A155" s="81">
        <v>107</v>
      </c>
      <c r="B155" s="82" t="s">
        <v>138</v>
      </c>
      <c r="C155" s="77" t="s">
        <v>5</v>
      </c>
      <c r="D155" s="70">
        <v>10</v>
      </c>
      <c r="E155" s="85"/>
      <c r="F155" s="69"/>
      <c r="G155" s="37"/>
      <c r="H155" s="69"/>
      <c r="I155" s="62">
        <f t="shared" si="4"/>
        <v>0</v>
      </c>
      <c r="J155" s="62">
        <f t="shared" si="5"/>
        <v>0</v>
      </c>
    </row>
    <row r="156" spans="1:10" s="30" customFormat="1" ht="25.5">
      <c r="A156" s="81">
        <v>108</v>
      </c>
      <c r="B156" s="82" t="s">
        <v>139</v>
      </c>
      <c r="C156" s="77" t="s">
        <v>5</v>
      </c>
      <c r="D156" s="70">
        <v>5</v>
      </c>
      <c r="E156" s="85"/>
      <c r="F156" s="69"/>
      <c r="G156" s="37"/>
      <c r="H156" s="69"/>
      <c r="I156" s="62">
        <f t="shared" si="4"/>
        <v>0</v>
      </c>
      <c r="J156" s="62">
        <f t="shared" si="5"/>
        <v>0</v>
      </c>
    </row>
    <row r="157" spans="1:10" s="30" customFormat="1" ht="12.75">
      <c r="A157" s="81">
        <v>109</v>
      </c>
      <c r="B157" s="82" t="s">
        <v>140</v>
      </c>
      <c r="C157" s="77" t="s">
        <v>5</v>
      </c>
      <c r="D157" s="70">
        <v>10</v>
      </c>
      <c r="E157" s="85">
        <v>1</v>
      </c>
      <c r="F157" s="69"/>
      <c r="G157" s="37"/>
      <c r="H157" s="69"/>
      <c r="I157" s="62">
        <f t="shared" si="4"/>
        <v>0</v>
      </c>
      <c r="J157" s="62">
        <f t="shared" si="5"/>
        <v>0</v>
      </c>
    </row>
    <row r="158" spans="1:10" s="30" customFormat="1" ht="12.75">
      <c r="A158" s="81">
        <v>110</v>
      </c>
      <c r="B158" s="82" t="s">
        <v>141</v>
      </c>
      <c r="C158" s="77" t="s">
        <v>5</v>
      </c>
      <c r="D158" s="70">
        <v>8</v>
      </c>
      <c r="E158" s="85">
        <v>1</v>
      </c>
      <c r="F158" s="69"/>
      <c r="G158" s="37"/>
      <c r="H158" s="69"/>
      <c r="I158" s="62">
        <f t="shared" si="4"/>
        <v>0</v>
      </c>
      <c r="J158" s="62">
        <f t="shared" si="5"/>
        <v>0</v>
      </c>
    </row>
    <row r="159" spans="1:10" s="30" customFormat="1" ht="12.75">
      <c r="A159" s="81">
        <v>111</v>
      </c>
      <c r="B159" s="82" t="s">
        <v>142</v>
      </c>
      <c r="C159" s="77" t="s">
        <v>5</v>
      </c>
      <c r="D159" s="70">
        <v>8</v>
      </c>
      <c r="E159" s="85"/>
      <c r="F159" s="69"/>
      <c r="G159" s="37"/>
      <c r="H159" s="69"/>
      <c r="I159" s="62">
        <f t="shared" si="4"/>
        <v>0</v>
      </c>
      <c r="J159" s="62">
        <f t="shared" si="5"/>
        <v>0</v>
      </c>
    </row>
    <row r="160" spans="1:10" s="30" customFormat="1" ht="12.75">
      <c r="A160" s="81">
        <v>112</v>
      </c>
      <c r="B160" s="82" t="s">
        <v>143</v>
      </c>
      <c r="C160" s="77" t="s">
        <v>5</v>
      </c>
      <c r="D160" s="70">
        <v>12</v>
      </c>
      <c r="E160" s="85"/>
      <c r="F160" s="69"/>
      <c r="G160" s="37"/>
      <c r="H160" s="69"/>
      <c r="I160" s="62">
        <f t="shared" si="4"/>
        <v>0</v>
      </c>
      <c r="J160" s="62">
        <f t="shared" si="5"/>
        <v>0</v>
      </c>
    </row>
    <row r="161" spans="1:10" s="30" customFormat="1" ht="25.5">
      <c r="A161" s="81">
        <v>113</v>
      </c>
      <c r="B161" s="82" t="s">
        <v>144</v>
      </c>
      <c r="C161" s="77" t="s">
        <v>5</v>
      </c>
      <c r="D161" s="70">
        <v>24</v>
      </c>
      <c r="E161" s="85"/>
      <c r="F161" s="69"/>
      <c r="G161" s="37"/>
      <c r="H161" s="69"/>
      <c r="I161" s="62">
        <f t="shared" si="4"/>
        <v>0</v>
      </c>
      <c r="J161" s="62">
        <f t="shared" si="5"/>
        <v>0</v>
      </c>
    </row>
    <row r="162" spans="1:10" s="30" customFormat="1" ht="12.75">
      <c r="A162" s="81">
        <v>114</v>
      </c>
      <c r="B162" s="82" t="s">
        <v>145</v>
      </c>
      <c r="C162" s="77" t="s">
        <v>5</v>
      </c>
      <c r="D162" s="70">
        <v>12</v>
      </c>
      <c r="E162" s="85"/>
      <c r="F162" s="69"/>
      <c r="G162" s="37"/>
      <c r="H162" s="69"/>
      <c r="I162" s="62">
        <f t="shared" si="4"/>
        <v>0</v>
      </c>
      <c r="J162" s="62">
        <f t="shared" si="5"/>
        <v>0</v>
      </c>
    </row>
    <row r="163" spans="1:10" s="30" customFormat="1" ht="12.75">
      <c r="A163" s="81">
        <v>115</v>
      </c>
      <c r="B163" s="82" t="s">
        <v>146</v>
      </c>
      <c r="C163" s="77" t="s">
        <v>5</v>
      </c>
      <c r="D163" s="70">
        <v>70</v>
      </c>
      <c r="E163" s="85"/>
      <c r="F163" s="69"/>
      <c r="G163" s="37"/>
      <c r="H163" s="69"/>
      <c r="I163" s="62">
        <f t="shared" si="4"/>
        <v>0</v>
      </c>
      <c r="J163" s="62">
        <f t="shared" si="5"/>
        <v>0</v>
      </c>
    </row>
    <row r="164" spans="1:10" s="30" customFormat="1" ht="12.75">
      <c r="A164" s="81">
        <v>116</v>
      </c>
      <c r="B164" s="82" t="s">
        <v>147</v>
      </c>
      <c r="C164" s="77" t="s">
        <v>5</v>
      </c>
      <c r="D164" s="70">
        <v>24</v>
      </c>
      <c r="E164" s="85">
        <v>1</v>
      </c>
      <c r="F164" s="69"/>
      <c r="G164" s="37"/>
      <c r="H164" s="69"/>
      <c r="I164" s="62">
        <f t="shared" si="4"/>
        <v>0</v>
      </c>
      <c r="J164" s="62">
        <f t="shared" si="5"/>
        <v>0</v>
      </c>
    </row>
    <row r="165" spans="1:10" s="30" customFormat="1" ht="12.75">
      <c r="A165" s="81">
        <v>117</v>
      </c>
      <c r="B165" s="82" t="s">
        <v>148</v>
      </c>
      <c r="C165" s="77" t="s">
        <v>5</v>
      </c>
      <c r="D165" s="70">
        <v>8</v>
      </c>
      <c r="E165" s="85"/>
      <c r="F165" s="69"/>
      <c r="G165" s="37"/>
      <c r="H165" s="69"/>
      <c r="I165" s="62">
        <f t="shared" si="4"/>
        <v>0</v>
      </c>
      <c r="J165" s="62">
        <f t="shared" si="5"/>
        <v>0</v>
      </c>
    </row>
    <row r="166" spans="1:10" s="30" customFormat="1" ht="12.75">
      <c r="A166" s="81">
        <v>118</v>
      </c>
      <c r="B166" s="82" t="s">
        <v>149</v>
      </c>
      <c r="C166" s="77" t="s">
        <v>5</v>
      </c>
      <c r="D166" s="70">
        <v>8</v>
      </c>
      <c r="E166" s="85"/>
      <c r="F166" s="69"/>
      <c r="G166" s="37"/>
      <c r="H166" s="69"/>
      <c r="I166" s="62">
        <f t="shared" si="4"/>
        <v>0</v>
      </c>
      <c r="J166" s="62">
        <f t="shared" si="5"/>
        <v>0</v>
      </c>
    </row>
    <row r="167" spans="1:10" s="30" customFormat="1" ht="12.75">
      <c r="A167" s="81">
        <v>119</v>
      </c>
      <c r="B167" s="82" t="s">
        <v>150</v>
      </c>
      <c r="C167" s="77" t="s">
        <v>5</v>
      </c>
      <c r="D167" s="70">
        <v>8</v>
      </c>
      <c r="E167" s="85"/>
      <c r="F167" s="69"/>
      <c r="G167" s="37"/>
      <c r="H167" s="69"/>
      <c r="I167" s="62">
        <f t="shared" si="4"/>
        <v>0</v>
      </c>
      <c r="J167" s="62">
        <f t="shared" si="5"/>
        <v>0</v>
      </c>
    </row>
    <row r="168" spans="1:10" s="30" customFormat="1" ht="25.5">
      <c r="A168" s="81">
        <v>120</v>
      </c>
      <c r="B168" s="82" t="s">
        <v>151</v>
      </c>
      <c r="C168" s="77" t="s">
        <v>5</v>
      </c>
      <c r="D168" s="70">
        <v>24</v>
      </c>
      <c r="E168" s="85">
        <v>1</v>
      </c>
      <c r="F168" s="69"/>
      <c r="G168" s="37"/>
      <c r="H168" s="69"/>
      <c r="I168" s="62">
        <f t="shared" si="4"/>
        <v>0</v>
      </c>
      <c r="J168" s="62">
        <f t="shared" si="5"/>
        <v>0</v>
      </c>
    </row>
    <row r="169" spans="1:10" s="30" customFormat="1" ht="25.5">
      <c r="A169" s="81">
        <v>121</v>
      </c>
      <c r="B169" s="82" t="s">
        <v>152</v>
      </c>
      <c r="C169" s="77" t="s">
        <v>5</v>
      </c>
      <c r="D169" s="70">
        <v>80</v>
      </c>
      <c r="E169" s="85">
        <v>1</v>
      </c>
      <c r="F169" s="69"/>
      <c r="G169" s="37"/>
      <c r="H169" s="69"/>
      <c r="I169" s="62">
        <f t="shared" si="4"/>
        <v>0</v>
      </c>
      <c r="J169" s="62">
        <f t="shared" si="5"/>
        <v>0</v>
      </c>
    </row>
    <row r="170" spans="1:10" s="30" customFormat="1" ht="25.5">
      <c r="A170" s="81">
        <v>122</v>
      </c>
      <c r="B170" s="82" t="s">
        <v>153</v>
      </c>
      <c r="C170" s="77" t="s">
        <v>5</v>
      </c>
      <c r="D170" s="70">
        <v>100</v>
      </c>
      <c r="E170" s="85">
        <v>1</v>
      </c>
      <c r="F170" s="69"/>
      <c r="G170" s="37"/>
      <c r="H170" s="69"/>
      <c r="I170" s="62">
        <f t="shared" si="4"/>
        <v>0</v>
      </c>
      <c r="J170" s="62">
        <f t="shared" si="5"/>
        <v>0</v>
      </c>
    </row>
    <row r="171" spans="1:10" s="30" customFormat="1" ht="12.75">
      <c r="A171" s="81">
        <v>123</v>
      </c>
      <c r="B171" s="82" t="s">
        <v>154</v>
      </c>
      <c r="C171" s="77" t="s">
        <v>5</v>
      </c>
      <c r="D171" s="70">
        <v>110</v>
      </c>
      <c r="E171" s="85">
        <v>1</v>
      </c>
      <c r="F171" s="69"/>
      <c r="G171" s="37"/>
      <c r="H171" s="69"/>
      <c r="I171" s="62">
        <f t="shared" si="4"/>
        <v>0</v>
      </c>
      <c r="J171" s="62">
        <f t="shared" si="5"/>
        <v>0</v>
      </c>
    </row>
    <row r="172" spans="1:10" s="30" customFormat="1" ht="12.75">
      <c r="A172" s="81">
        <v>124</v>
      </c>
      <c r="B172" s="82" t="s">
        <v>155</v>
      </c>
      <c r="C172" s="77" t="s">
        <v>5</v>
      </c>
      <c r="D172" s="70">
        <v>47</v>
      </c>
      <c r="E172" s="85"/>
      <c r="F172" s="69"/>
      <c r="G172" s="37"/>
      <c r="H172" s="69"/>
      <c r="I172" s="62">
        <f t="shared" si="4"/>
        <v>0</v>
      </c>
      <c r="J172" s="62">
        <f t="shared" si="5"/>
        <v>0</v>
      </c>
    </row>
    <row r="173" spans="1:10" s="30" customFormat="1" ht="25.5">
      <c r="A173" s="81">
        <v>125</v>
      </c>
      <c r="B173" s="82" t="s">
        <v>156</v>
      </c>
      <c r="C173" s="77" t="s">
        <v>5</v>
      </c>
      <c r="D173" s="70">
        <v>72</v>
      </c>
      <c r="E173" s="85">
        <v>1</v>
      </c>
      <c r="F173" s="69"/>
      <c r="G173" s="37"/>
      <c r="H173" s="69"/>
      <c r="I173" s="62">
        <f t="shared" si="4"/>
        <v>0</v>
      </c>
      <c r="J173" s="62">
        <f t="shared" si="5"/>
        <v>0</v>
      </c>
    </row>
    <row r="174" spans="1:10" s="30" customFormat="1" ht="25.5">
      <c r="A174" s="81">
        <v>126</v>
      </c>
      <c r="B174" s="82" t="s">
        <v>157</v>
      </c>
      <c r="C174" s="77" t="s">
        <v>5</v>
      </c>
      <c r="D174" s="70">
        <v>80</v>
      </c>
      <c r="E174" s="85"/>
      <c r="F174" s="69"/>
      <c r="G174" s="37"/>
      <c r="H174" s="69"/>
      <c r="I174" s="62">
        <f t="shared" si="4"/>
        <v>0</v>
      </c>
      <c r="J174" s="62">
        <f t="shared" si="5"/>
        <v>0</v>
      </c>
    </row>
    <row r="175" spans="1:10" s="30" customFormat="1" ht="25.5">
      <c r="A175" s="81">
        <v>127</v>
      </c>
      <c r="B175" s="82" t="s">
        <v>158</v>
      </c>
      <c r="C175" s="77" t="s">
        <v>5</v>
      </c>
      <c r="D175" s="70">
        <v>54</v>
      </c>
      <c r="E175" s="85"/>
      <c r="F175" s="69"/>
      <c r="G175" s="37"/>
      <c r="H175" s="69"/>
      <c r="I175" s="62">
        <f t="shared" si="4"/>
        <v>0</v>
      </c>
      <c r="J175" s="62">
        <f t="shared" si="5"/>
        <v>0</v>
      </c>
    </row>
    <row r="176" spans="1:10" s="30" customFormat="1" ht="12.75">
      <c r="A176" s="81">
        <v>128</v>
      </c>
      <c r="B176" s="82" t="s">
        <v>159</v>
      </c>
      <c r="C176" s="77" t="s">
        <v>5</v>
      </c>
      <c r="D176" s="70">
        <v>18</v>
      </c>
      <c r="E176" s="85">
        <v>1</v>
      </c>
      <c r="F176" s="69"/>
      <c r="G176" s="37"/>
      <c r="H176" s="69"/>
      <c r="I176" s="62">
        <f t="shared" si="4"/>
        <v>0</v>
      </c>
      <c r="J176" s="62">
        <f t="shared" si="5"/>
        <v>0</v>
      </c>
    </row>
    <row r="177" spans="1:10" s="30" customFormat="1" ht="25.5">
      <c r="A177" s="81">
        <v>129</v>
      </c>
      <c r="B177" s="82" t="s">
        <v>160</v>
      </c>
      <c r="C177" s="77" t="s">
        <v>5</v>
      </c>
      <c r="D177" s="70">
        <v>66</v>
      </c>
      <c r="E177" s="85">
        <v>1</v>
      </c>
      <c r="F177" s="69"/>
      <c r="G177" s="37"/>
      <c r="H177" s="69"/>
      <c r="I177" s="62">
        <f t="shared" si="4"/>
        <v>0</v>
      </c>
      <c r="J177" s="62">
        <f t="shared" si="5"/>
        <v>0</v>
      </c>
    </row>
    <row r="178" spans="1:10" s="30" customFormat="1" ht="12.75">
      <c r="A178" s="81">
        <v>130</v>
      </c>
      <c r="B178" s="82" t="s">
        <v>161</v>
      </c>
      <c r="C178" s="77" t="s">
        <v>5</v>
      </c>
      <c r="D178" s="70">
        <v>24</v>
      </c>
      <c r="E178" s="85">
        <v>1</v>
      </c>
      <c r="F178" s="69"/>
      <c r="G178" s="37"/>
      <c r="H178" s="69"/>
      <c r="I178" s="62">
        <f t="shared" ref="I178:I241" si="6">D178*H178</f>
        <v>0</v>
      </c>
      <c r="J178" s="62">
        <f t="shared" ref="J178:J241" si="7">I178*6</f>
        <v>0</v>
      </c>
    </row>
    <row r="179" spans="1:10" s="30" customFormat="1" ht="12.75">
      <c r="A179" s="81">
        <v>131</v>
      </c>
      <c r="B179" s="82" t="s">
        <v>162</v>
      </c>
      <c r="C179" s="77" t="s">
        <v>5</v>
      </c>
      <c r="D179" s="70">
        <v>24</v>
      </c>
      <c r="E179" s="85"/>
      <c r="F179" s="69"/>
      <c r="G179" s="37"/>
      <c r="H179" s="69"/>
      <c r="I179" s="62">
        <f t="shared" si="6"/>
        <v>0</v>
      </c>
      <c r="J179" s="62">
        <f t="shared" si="7"/>
        <v>0</v>
      </c>
    </row>
    <row r="180" spans="1:10" s="30" customFormat="1" ht="12.75">
      <c r="A180" s="81">
        <v>132</v>
      </c>
      <c r="B180" s="82" t="s">
        <v>163</v>
      </c>
      <c r="C180" s="77" t="s">
        <v>5</v>
      </c>
      <c r="D180" s="70">
        <v>24</v>
      </c>
      <c r="E180" s="85"/>
      <c r="F180" s="69"/>
      <c r="G180" s="37"/>
      <c r="H180" s="69"/>
      <c r="I180" s="62">
        <f t="shared" si="6"/>
        <v>0</v>
      </c>
      <c r="J180" s="62">
        <f t="shared" si="7"/>
        <v>0</v>
      </c>
    </row>
    <row r="181" spans="1:10" s="30" customFormat="1" ht="12.75">
      <c r="A181" s="81">
        <v>133</v>
      </c>
      <c r="B181" s="82" t="s">
        <v>164</v>
      </c>
      <c r="C181" s="77" t="s">
        <v>5</v>
      </c>
      <c r="D181" s="70">
        <v>24</v>
      </c>
      <c r="E181" s="85"/>
      <c r="F181" s="69"/>
      <c r="G181" s="37"/>
      <c r="H181" s="69"/>
      <c r="I181" s="62">
        <f t="shared" si="6"/>
        <v>0</v>
      </c>
      <c r="J181" s="62">
        <f t="shared" si="7"/>
        <v>0</v>
      </c>
    </row>
    <row r="182" spans="1:10" s="30" customFormat="1" ht="12.75">
      <c r="A182" s="81">
        <v>134</v>
      </c>
      <c r="B182" s="82" t="s">
        <v>165</v>
      </c>
      <c r="C182" s="77" t="s">
        <v>5</v>
      </c>
      <c r="D182" s="70">
        <v>20</v>
      </c>
      <c r="E182" s="85"/>
      <c r="F182" s="69"/>
      <c r="G182" s="37"/>
      <c r="H182" s="69"/>
      <c r="I182" s="62">
        <f t="shared" si="6"/>
        <v>0</v>
      </c>
      <c r="J182" s="62">
        <f t="shared" si="7"/>
        <v>0</v>
      </c>
    </row>
    <row r="183" spans="1:10" s="30" customFormat="1" ht="25.5">
      <c r="A183" s="81">
        <v>135</v>
      </c>
      <c r="B183" s="82" t="s">
        <v>166</v>
      </c>
      <c r="C183" s="77" t="s">
        <v>5</v>
      </c>
      <c r="D183" s="70">
        <v>5</v>
      </c>
      <c r="E183" s="85"/>
      <c r="F183" s="69"/>
      <c r="G183" s="37"/>
      <c r="H183" s="69"/>
      <c r="I183" s="62">
        <f t="shared" si="6"/>
        <v>0</v>
      </c>
      <c r="J183" s="62">
        <f t="shared" si="7"/>
        <v>0</v>
      </c>
    </row>
    <row r="184" spans="1:10" s="30" customFormat="1" ht="25.5">
      <c r="A184" s="81">
        <v>136</v>
      </c>
      <c r="B184" s="82" t="s">
        <v>167</v>
      </c>
      <c r="C184" s="77" t="s">
        <v>5</v>
      </c>
      <c r="D184" s="70">
        <v>6</v>
      </c>
      <c r="E184" s="85"/>
      <c r="F184" s="69"/>
      <c r="G184" s="37"/>
      <c r="H184" s="69"/>
      <c r="I184" s="62">
        <f t="shared" si="6"/>
        <v>0</v>
      </c>
      <c r="J184" s="62">
        <f t="shared" si="7"/>
        <v>0</v>
      </c>
    </row>
    <row r="185" spans="1:10" s="30" customFormat="1" ht="25.5">
      <c r="A185" s="81">
        <v>137</v>
      </c>
      <c r="B185" s="82" t="s">
        <v>168</v>
      </c>
      <c r="C185" s="77" t="s">
        <v>5</v>
      </c>
      <c r="D185" s="70">
        <v>9</v>
      </c>
      <c r="E185" s="85"/>
      <c r="F185" s="69"/>
      <c r="G185" s="37"/>
      <c r="H185" s="69"/>
      <c r="I185" s="62">
        <f t="shared" si="6"/>
        <v>0</v>
      </c>
      <c r="J185" s="62">
        <f t="shared" si="7"/>
        <v>0</v>
      </c>
    </row>
    <row r="186" spans="1:10" s="30" customFormat="1" ht="12.75">
      <c r="A186" s="81">
        <v>138</v>
      </c>
      <c r="B186" s="82" t="s">
        <v>169</v>
      </c>
      <c r="C186" s="77" t="s">
        <v>5</v>
      </c>
      <c r="D186" s="70">
        <v>6</v>
      </c>
      <c r="E186" s="85"/>
      <c r="F186" s="69"/>
      <c r="G186" s="37"/>
      <c r="H186" s="69"/>
      <c r="I186" s="62">
        <f t="shared" si="6"/>
        <v>0</v>
      </c>
      <c r="J186" s="62">
        <f t="shared" si="7"/>
        <v>0</v>
      </c>
    </row>
    <row r="187" spans="1:10" s="30" customFormat="1" ht="12.75">
      <c r="A187" s="81">
        <v>139</v>
      </c>
      <c r="B187" s="82" t="s">
        <v>170</v>
      </c>
      <c r="C187" s="77" t="s">
        <v>5</v>
      </c>
      <c r="D187" s="70">
        <v>9</v>
      </c>
      <c r="E187" s="85"/>
      <c r="F187" s="69"/>
      <c r="G187" s="37"/>
      <c r="H187" s="69"/>
      <c r="I187" s="62">
        <f t="shared" si="6"/>
        <v>0</v>
      </c>
      <c r="J187" s="62">
        <f t="shared" si="7"/>
        <v>0</v>
      </c>
    </row>
    <row r="188" spans="1:10" s="30" customFormat="1" ht="12.75">
      <c r="A188" s="81">
        <v>140</v>
      </c>
      <c r="B188" s="82" t="s">
        <v>171</v>
      </c>
      <c r="C188" s="77" t="s">
        <v>5</v>
      </c>
      <c r="D188" s="70">
        <v>5</v>
      </c>
      <c r="E188" s="85"/>
      <c r="F188" s="69"/>
      <c r="G188" s="37"/>
      <c r="H188" s="69"/>
      <c r="I188" s="62">
        <f t="shared" si="6"/>
        <v>0</v>
      </c>
      <c r="J188" s="62">
        <f t="shared" si="7"/>
        <v>0</v>
      </c>
    </row>
    <row r="189" spans="1:10" s="30" customFormat="1" ht="12.75">
      <c r="A189" s="81">
        <v>141</v>
      </c>
      <c r="B189" s="82" t="s">
        <v>172</v>
      </c>
      <c r="C189" s="77" t="s">
        <v>5</v>
      </c>
      <c r="D189" s="70">
        <v>25</v>
      </c>
      <c r="E189" s="85"/>
      <c r="F189" s="69"/>
      <c r="G189" s="37"/>
      <c r="H189" s="69"/>
      <c r="I189" s="62">
        <f t="shared" si="6"/>
        <v>0</v>
      </c>
      <c r="J189" s="62">
        <f t="shared" si="7"/>
        <v>0</v>
      </c>
    </row>
    <row r="190" spans="1:10" s="30" customFormat="1" ht="12.75">
      <c r="A190" s="81">
        <v>142</v>
      </c>
      <c r="B190" s="82" t="s">
        <v>173</v>
      </c>
      <c r="C190" s="77" t="s">
        <v>5</v>
      </c>
      <c r="D190" s="70">
        <v>15</v>
      </c>
      <c r="E190" s="85"/>
      <c r="F190" s="69"/>
      <c r="G190" s="37"/>
      <c r="H190" s="69"/>
      <c r="I190" s="62">
        <f t="shared" si="6"/>
        <v>0</v>
      </c>
      <c r="J190" s="62">
        <f t="shared" si="7"/>
        <v>0</v>
      </c>
    </row>
    <row r="191" spans="1:10" s="30" customFormat="1" ht="12.75">
      <c r="A191" s="81">
        <v>143</v>
      </c>
      <c r="B191" s="82" t="s">
        <v>174</v>
      </c>
      <c r="C191" s="77" t="s">
        <v>5</v>
      </c>
      <c r="D191" s="70">
        <v>9</v>
      </c>
      <c r="E191" s="85"/>
      <c r="F191" s="69"/>
      <c r="G191" s="37"/>
      <c r="H191" s="69"/>
      <c r="I191" s="62">
        <f t="shared" si="6"/>
        <v>0</v>
      </c>
      <c r="J191" s="62">
        <f t="shared" si="7"/>
        <v>0</v>
      </c>
    </row>
    <row r="192" spans="1:10" s="30" customFormat="1" ht="12.75">
      <c r="A192" s="81">
        <v>144</v>
      </c>
      <c r="B192" s="82" t="s">
        <v>175</v>
      </c>
      <c r="C192" s="77" t="s">
        <v>5</v>
      </c>
      <c r="D192" s="70">
        <v>2</v>
      </c>
      <c r="E192" s="85"/>
      <c r="F192" s="69"/>
      <c r="G192" s="37"/>
      <c r="H192" s="69"/>
      <c r="I192" s="62">
        <f t="shared" si="6"/>
        <v>0</v>
      </c>
      <c r="J192" s="62">
        <f t="shared" si="7"/>
        <v>0</v>
      </c>
    </row>
    <row r="193" spans="1:10" s="30" customFormat="1" ht="12.75">
      <c r="A193" s="81">
        <v>145</v>
      </c>
      <c r="B193" s="82" t="s">
        <v>176</v>
      </c>
      <c r="C193" s="77" t="s">
        <v>5</v>
      </c>
      <c r="D193" s="70">
        <v>2</v>
      </c>
      <c r="E193" s="85"/>
      <c r="F193" s="69"/>
      <c r="G193" s="37"/>
      <c r="H193" s="69"/>
      <c r="I193" s="62">
        <f t="shared" si="6"/>
        <v>0</v>
      </c>
      <c r="J193" s="62">
        <f t="shared" si="7"/>
        <v>0</v>
      </c>
    </row>
    <row r="194" spans="1:10" s="30" customFormat="1" ht="12.75">
      <c r="A194" s="81">
        <v>146</v>
      </c>
      <c r="B194" s="82" t="s">
        <v>177</v>
      </c>
      <c r="C194" s="77" t="s">
        <v>5</v>
      </c>
      <c r="D194" s="70">
        <v>11</v>
      </c>
      <c r="E194" s="85"/>
      <c r="F194" s="69"/>
      <c r="G194" s="37"/>
      <c r="H194" s="69"/>
      <c r="I194" s="62">
        <f t="shared" si="6"/>
        <v>0</v>
      </c>
      <c r="J194" s="62">
        <f t="shared" si="7"/>
        <v>0</v>
      </c>
    </row>
    <row r="195" spans="1:10" s="30" customFormat="1" ht="12.75">
      <c r="A195" s="81">
        <v>147</v>
      </c>
      <c r="B195" s="82" t="s">
        <v>178</v>
      </c>
      <c r="C195" s="77" t="s">
        <v>5</v>
      </c>
      <c r="D195" s="70">
        <v>80</v>
      </c>
      <c r="E195" s="85">
        <v>1</v>
      </c>
      <c r="F195" s="69"/>
      <c r="G195" s="37"/>
      <c r="H195" s="69"/>
      <c r="I195" s="62">
        <f t="shared" si="6"/>
        <v>0</v>
      </c>
      <c r="J195" s="62">
        <f t="shared" si="7"/>
        <v>0</v>
      </c>
    </row>
    <row r="196" spans="1:10" s="30" customFormat="1" ht="12.75">
      <c r="A196" s="81">
        <v>148</v>
      </c>
      <c r="B196" s="82" t="s">
        <v>179</v>
      </c>
      <c r="C196" s="77" t="s">
        <v>5</v>
      </c>
      <c r="D196" s="70">
        <v>90</v>
      </c>
      <c r="E196" s="85"/>
      <c r="F196" s="69"/>
      <c r="G196" s="37"/>
      <c r="H196" s="69"/>
      <c r="I196" s="62">
        <f t="shared" si="6"/>
        <v>0</v>
      </c>
      <c r="J196" s="62">
        <f t="shared" si="7"/>
        <v>0</v>
      </c>
    </row>
    <row r="197" spans="1:10" s="30" customFormat="1" ht="12.75">
      <c r="A197" s="81">
        <v>149</v>
      </c>
      <c r="B197" s="82" t="s">
        <v>180</v>
      </c>
      <c r="C197" s="77" t="s">
        <v>5</v>
      </c>
      <c r="D197" s="70">
        <v>82</v>
      </c>
      <c r="E197" s="85"/>
      <c r="F197" s="69"/>
      <c r="G197" s="37"/>
      <c r="H197" s="69"/>
      <c r="I197" s="62">
        <f t="shared" si="6"/>
        <v>0</v>
      </c>
      <c r="J197" s="62">
        <f t="shared" si="7"/>
        <v>0</v>
      </c>
    </row>
    <row r="198" spans="1:10" s="30" customFormat="1" ht="12.75">
      <c r="A198" s="81">
        <v>150</v>
      </c>
      <c r="B198" s="82" t="s">
        <v>181</v>
      </c>
      <c r="C198" s="77" t="s">
        <v>5</v>
      </c>
      <c r="D198" s="70">
        <v>20</v>
      </c>
      <c r="E198" s="85"/>
      <c r="F198" s="69"/>
      <c r="G198" s="37"/>
      <c r="H198" s="69"/>
      <c r="I198" s="62">
        <f t="shared" si="6"/>
        <v>0</v>
      </c>
      <c r="J198" s="62">
        <f t="shared" si="7"/>
        <v>0</v>
      </c>
    </row>
    <row r="199" spans="1:10" s="30" customFormat="1" ht="12.75">
      <c r="A199" s="81">
        <v>151</v>
      </c>
      <c r="B199" s="82" t="s">
        <v>182</v>
      </c>
      <c r="C199" s="77" t="s">
        <v>5</v>
      </c>
      <c r="D199" s="70">
        <v>18</v>
      </c>
      <c r="E199" s="85"/>
      <c r="F199" s="69"/>
      <c r="G199" s="37"/>
      <c r="H199" s="69"/>
      <c r="I199" s="62">
        <f t="shared" si="6"/>
        <v>0</v>
      </c>
      <c r="J199" s="62">
        <f t="shared" si="7"/>
        <v>0</v>
      </c>
    </row>
    <row r="200" spans="1:10" s="30" customFormat="1" ht="12.75">
      <c r="A200" s="81">
        <v>152</v>
      </c>
      <c r="B200" s="82" t="s">
        <v>183</v>
      </c>
      <c r="C200" s="77" t="s">
        <v>5</v>
      </c>
      <c r="D200" s="70">
        <v>42</v>
      </c>
      <c r="E200" s="85"/>
      <c r="F200" s="69"/>
      <c r="G200" s="37"/>
      <c r="H200" s="69"/>
      <c r="I200" s="62">
        <f t="shared" si="6"/>
        <v>0</v>
      </c>
      <c r="J200" s="62">
        <f t="shared" si="7"/>
        <v>0</v>
      </c>
    </row>
    <row r="201" spans="1:10" s="30" customFormat="1" ht="12.75">
      <c r="A201" s="81">
        <v>153</v>
      </c>
      <c r="B201" s="82" t="s">
        <v>184</v>
      </c>
      <c r="C201" s="77" t="s">
        <v>5</v>
      </c>
      <c r="D201" s="70">
        <v>20</v>
      </c>
      <c r="E201" s="85"/>
      <c r="F201" s="69"/>
      <c r="G201" s="37"/>
      <c r="H201" s="69"/>
      <c r="I201" s="62">
        <f t="shared" si="6"/>
        <v>0</v>
      </c>
      <c r="J201" s="62">
        <f t="shared" si="7"/>
        <v>0</v>
      </c>
    </row>
    <row r="202" spans="1:10" s="30" customFormat="1" ht="12.75">
      <c r="A202" s="81">
        <v>154</v>
      </c>
      <c r="B202" s="82" t="s">
        <v>185</v>
      </c>
      <c r="C202" s="77" t="s">
        <v>5</v>
      </c>
      <c r="D202" s="70">
        <v>5</v>
      </c>
      <c r="E202" s="85"/>
      <c r="F202" s="69"/>
      <c r="G202" s="37"/>
      <c r="H202" s="69"/>
      <c r="I202" s="62">
        <f t="shared" si="6"/>
        <v>0</v>
      </c>
      <c r="J202" s="62">
        <f t="shared" si="7"/>
        <v>0</v>
      </c>
    </row>
    <row r="203" spans="1:10" s="30" customFormat="1" ht="12.75">
      <c r="A203" s="81">
        <v>155</v>
      </c>
      <c r="B203" s="82" t="s">
        <v>186</v>
      </c>
      <c r="C203" s="77" t="s">
        <v>5</v>
      </c>
      <c r="D203" s="70">
        <v>6</v>
      </c>
      <c r="E203" s="85">
        <v>1</v>
      </c>
      <c r="F203" s="69"/>
      <c r="G203" s="37"/>
      <c r="H203" s="69"/>
      <c r="I203" s="62">
        <f t="shared" si="6"/>
        <v>0</v>
      </c>
      <c r="J203" s="62">
        <f t="shared" si="7"/>
        <v>0</v>
      </c>
    </row>
    <row r="204" spans="1:10" s="30" customFormat="1" ht="12.75">
      <c r="A204" s="81">
        <v>156</v>
      </c>
      <c r="B204" s="82" t="s">
        <v>187</v>
      </c>
      <c r="C204" s="77" t="s">
        <v>5</v>
      </c>
      <c r="D204" s="70">
        <v>8</v>
      </c>
      <c r="E204" s="85"/>
      <c r="F204" s="69"/>
      <c r="G204" s="37"/>
      <c r="H204" s="69"/>
      <c r="I204" s="62">
        <f t="shared" si="6"/>
        <v>0</v>
      </c>
      <c r="J204" s="62">
        <f t="shared" si="7"/>
        <v>0</v>
      </c>
    </row>
    <row r="205" spans="1:10" s="30" customFormat="1" ht="12.75">
      <c r="A205" s="81">
        <v>157</v>
      </c>
      <c r="B205" s="82" t="s">
        <v>188</v>
      </c>
      <c r="C205" s="77" t="s">
        <v>5</v>
      </c>
      <c r="D205" s="70">
        <v>12</v>
      </c>
      <c r="E205" s="85"/>
      <c r="F205" s="69"/>
      <c r="G205" s="37"/>
      <c r="H205" s="69"/>
      <c r="I205" s="62">
        <f t="shared" si="6"/>
        <v>0</v>
      </c>
      <c r="J205" s="62">
        <f t="shared" si="7"/>
        <v>0</v>
      </c>
    </row>
    <row r="206" spans="1:10" s="30" customFormat="1" ht="12.75">
      <c r="A206" s="81">
        <v>158</v>
      </c>
      <c r="B206" s="82" t="s">
        <v>189</v>
      </c>
      <c r="C206" s="77" t="s">
        <v>5</v>
      </c>
      <c r="D206" s="70">
        <v>3</v>
      </c>
      <c r="E206" s="85">
        <v>1</v>
      </c>
      <c r="F206" s="69"/>
      <c r="G206" s="37"/>
      <c r="H206" s="69"/>
      <c r="I206" s="62">
        <f t="shared" si="6"/>
        <v>0</v>
      </c>
      <c r="J206" s="62">
        <f t="shared" si="7"/>
        <v>0</v>
      </c>
    </row>
    <row r="207" spans="1:10" s="30" customFormat="1" ht="12.75">
      <c r="A207" s="81">
        <v>159</v>
      </c>
      <c r="B207" s="82" t="s">
        <v>190</v>
      </c>
      <c r="C207" s="77" t="s">
        <v>5</v>
      </c>
      <c r="D207" s="70">
        <v>5</v>
      </c>
      <c r="E207" s="85"/>
      <c r="F207" s="69"/>
      <c r="G207" s="37"/>
      <c r="H207" s="69"/>
      <c r="I207" s="62">
        <f t="shared" si="6"/>
        <v>0</v>
      </c>
      <c r="J207" s="62">
        <f t="shared" si="7"/>
        <v>0</v>
      </c>
    </row>
    <row r="208" spans="1:10" s="30" customFormat="1" ht="12.75">
      <c r="A208" s="81">
        <v>160</v>
      </c>
      <c r="B208" s="82" t="s">
        <v>191</v>
      </c>
      <c r="C208" s="77" t="s">
        <v>5</v>
      </c>
      <c r="D208" s="70">
        <v>3</v>
      </c>
      <c r="E208" s="85"/>
      <c r="F208" s="69"/>
      <c r="G208" s="37"/>
      <c r="H208" s="69"/>
      <c r="I208" s="62">
        <f t="shared" si="6"/>
        <v>0</v>
      </c>
      <c r="J208" s="62">
        <f t="shared" si="7"/>
        <v>0</v>
      </c>
    </row>
    <row r="209" spans="1:10" s="30" customFormat="1" ht="12.75">
      <c r="A209" s="81">
        <v>161</v>
      </c>
      <c r="B209" s="82" t="s">
        <v>192</v>
      </c>
      <c r="C209" s="77" t="s">
        <v>5</v>
      </c>
      <c r="D209" s="70">
        <v>5</v>
      </c>
      <c r="E209" s="85">
        <v>1</v>
      </c>
      <c r="F209" s="69"/>
      <c r="G209" s="37"/>
      <c r="H209" s="69"/>
      <c r="I209" s="62">
        <f t="shared" si="6"/>
        <v>0</v>
      </c>
      <c r="J209" s="62">
        <f t="shared" si="7"/>
        <v>0</v>
      </c>
    </row>
    <row r="210" spans="1:10" s="30" customFormat="1" ht="12.75">
      <c r="A210" s="81">
        <v>162</v>
      </c>
      <c r="B210" s="82" t="s">
        <v>193</v>
      </c>
      <c r="C210" s="77" t="s">
        <v>5</v>
      </c>
      <c r="D210" s="70">
        <v>5</v>
      </c>
      <c r="E210" s="85"/>
      <c r="F210" s="69"/>
      <c r="G210" s="37"/>
      <c r="H210" s="69"/>
      <c r="I210" s="62">
        <f t="shared" si="6"/>
        <v>0</v>
      </c>
      <c r="J210" s="62">
        <f t="shared" si="7"/>
        <v>0</v>
      </c>
    </row>
    <row r="211" spans="1:10" s="30" customFormat="1" ht="12.75">
      <c r="A211" s="81">
        <v>163</v>
      </c>
      <c r="B211" s="82" t="s">
        <v>194</v>
      </c>
      <c r="C211" s="77" t="s">
        <v>5</v>
      </c>
      <c r="D211" s="70">
        <v>3</v>
      </c>
      <c r="E211" s="85"/>
      <c r="F211" s="69"/>
      <c r="G211" s="37"/>
      <c r="H211" s="69"/>
      <c r="I211" s="62">
        <f t="shared" si="6"/>
        <v>0</v>
      </c>
      <c r="J211" s="62">
        <f t="shared" si="7"/>
        <v>0</v>
      </c>
    </row>
    <row r="212" spans="1:10" s="30" customFormat="1" ht="12.75">
      <c r="A212" s="81">
        <v>164</v>
      </c>
      <c r="B212" s="82" t="s">
        <v>195</v>
      </c>
      <c r="C212" s="77" t="s">
        <v>5</v>
      </c>
      <c r="D212" s="70">
        <v>5</v>
      </c>
      <c r="E212" s="85">
        <v>1</v>
      </c>
      <c r="F212" s="69"/>
      <c r="G212" s="37"/>
      <c r="H212" s="69"/>
      <c r="I212" s="62">
        <f t="shared" si="6"/>
        <v>0</v>
      </c>
      <c r="J212" s="62">
        <f t="shared" si="7"/>
        <v>0</v>
      </c>
    </row>
    <row r="213" spans="1:10" s="30" customFormat="1" ht="12.75">
      <c r="A213" s="81">
        <v>165</v>
      </c>
      <c r="B213" s="82" t="s">
        <v>196</v>
      </c>
      <c r="C213" s="77" t="s">
        <v>5</v>
      </c>
      <c r="D213" s="70">
        <v>35</v>
      </c>
      <c r="E213" s="85"/>
      <c r="F213" s="69"/>
      <c r="G213" s="37"/>
      <c r="H213" s="69"/>
      <c r="I213" s="62">
        <f t="shared" si="6"/>
        <v>0</v>
      </c>
      <c r="J213" s="62">
        <f t="shared" si="7"/>
        <v>0</v>
      </c>
    </row>
    <row r="214" spans="1:10" s="30" customFormat="1" ht="12.75">
      <c r="A214" s="81">
        <v>166</v>
      </c>
      <c r="B214" s="82" t="s">
        <v>197</v>
      </c>
      <c r="C214" s="77" t="s">
        <v>5</v>
      </c>
      <c r="D214" s="70">
        <v>60</v>
      </c>
      <c r="E214" s="85"/>
      <c r="F214" s="69"/>
      <c r="G214" s="37"/>
      <c r="H214" s="69"/>
      <c r="I214" s="62">
        <f t="shared" si="6"/>
        <v>0</v>
      </c>
      <c r="J214" s="62">
        <f t="shared" si="7"/>
        <v>0</v>
      </c>
    </row>
    <row r="215" spans="1:10" s="30" customFormat="1" ht="12.75">
      <c r="A215" s="81">
        <v>167</v>
      </c>
      <c r="B215" s="82" t="s">
        <v>198</v>
      </c>
      <c r="C215" s="77" t="s">
        <v>5</v>
      </c>
      <c r="D215" s="70">
        <v>10</v>
      </c>
      <c r="E215" s="85"/>
      <c r="F215" s="69"/>
      <c r="G215" s="37"/>
      <c r="H215" s="69"/>
      <c r="I215" s="62">
        <f t="shared" si="6"/>
        <v>0</v>
      </c>
      <c r="J215" s="62">
        <f t="shared" si="7"/>
        <v>0</v>
      </c>
    </row>
    <row r="216" spans="1:10" s="30" customFormat="1" ht="12.75">
      <c r="A216" s="81">
        <v>168</v>
      </c>
      <c r="B216" s="82" t="s">
        <v>199</v>
      </c>
      <c r="C216" s="77" t="s">
        <v>5</v>
      </c>
      <c r="D216" s="70">
        <v>30</v>
      </c>
      <c r="E216" s="85">
        <v>1</v>
      </c>
      <c r="F216" s="69"/>
      <c r="G216" s="37"/>
      <c r="H216" s="69"/>
      <c r="I216" s="62">
        <f t="shared" si="6"/>
        <v>0</v>
      </c>
      <c r="J216" s="62">
        <f t="shared" si="7"/>
        <v>0</v>
      </c>
    </row>
    <row r="217" spans="1:10" s="30" customFormat="1" ht="12.75">
      <c r="A217" s="81">
        <v>169</v>
      </c>
      <c r="B217" s="82" t="s">
        <v>200</v>
      </c>
      <c r="C217" s="77" t="s">
        <v>5</v>
      </c>
      <c r="D217" s="70">
        <v>100</v>
      </c>
      <c r="E217" s="85"/>
      <c r="F217" s="69"/>
      <c r="G217" s="37"/>
      <c r="H217" s="69"/>
      <c r="I217" s="62">
        <f t="shared" si="6"/>
        <v>0</v>
      </c>
      <c r="J217" s="62">
        <f t="shared" si="7"/>
        <v>0</v>
      </c>
    </row>
    <row r="218" spans="1:10" s="30" customFormat="1" ht="12.75">
      <c r="A218" s="81">
        <v>170</v>
      </c>
      <c r="B218" s="82" t="s">
        <v>201</v>
      </c>
      <c r="C218" s="77" t="s">
        <v>5</v>
      </c>
      <c r="D218" s="70">
        <v>100</v>
      </c>
      <c r="E218" s="85"/>
      <c r="F218" s="69"/>
      <c r="G218" s="37"/>
      <c r="H218" s="69"/>
      <c r="I218" s="62">
        <f t="shared" si="6"/>
        <v>0</v>
      </c>
      <c r="J218" s="62">
        <f t="shared" si="7"/>
        <v>0</v>
      </c>
    </row>
    <row r="219" spans="1:10" s="30" customFormat="1" ht="12.75">
      <c r="A219" s="81">
        <v>171</v>
      </c>
      <c r="B219" s="82" t="s">
        <v>202</v>
      </c>
      <c r="C219" s="77" t="s">
        <v>5</v>
      </c>
      <c r="D219" s="70">
        <v>5</v>
      </c>
      <c r="E219" s="85"/>
      <c r="F219" s="69"/>
      <c r="G219" s="37"/>
      <c r="H219" s="69"/>
      <c r="I219" s="62">
        <f t="shared" si="6"/>
        <v>0</v>
      </c>
      <c r="J219" s="62">
        <f t="shared" si="7"/>
        <v>0</v>
      </c>
    </row>
    <row r="220" spans="1:10" s="30" customFormat="1" ht="12.75">
      <c r="A220" s="81">
        <v>172</v>
      </c>
      <c r="B220" s="82" t="s">
        <v>203</v>
      </c>
      <c r="C220" s="77" t="s">
        <v>5</v>
      </c>
      <c r="D220" s="70">
        <v>2</v>
      </c>
      <c r="E220" s="85"/>
      <c r="F220" s="69"/>
      <c r="G220" s="37"/>
      <c r="H220" s="69"/>
      <c r="I220" s="62">
        <f t="shared" si="6"/>
        <v>0</v>
      </c>
      <c r="J220" s="62">
        <f t="shared" si="7"/>
        <v>0</v>
      </c>
    </row>
    <row r="221" spans="1:10" s="30" customFormat="1" ht="12.75">
      <c r="A221" s="81">
        <v>173</v>
      </c>
      <c r="B221" s="82" t="s">
        <v>204</v>
      </c>
      <c r="C221" s="77" t="s">
        <v>5</v>
      </c>
      <c r="D221" s="70">
        <v>22</v>
      </c>
      <c r="E221" s="85"/>
      <c r="F221" s="69"/>
      <c r="G221" s="37"/>
      <c r="H221" s="69"/>
      <c r="I221" s="62">
        <f t="shared" si="6"/>
        <v>0</v>
      </c>
      <c r="J221" s="62">
        <f t="shared" si="7"/>
        <v>0</v>
      </c>
    </row>
    <row r="222" spans="1:10" s="30" customFormat="1" ht="12.75">
      <c r="A222" s="81">
        <v>174</v>
      </c>
      <c r="B222" s="82" t="s">
        <v>205</v>
      </c>
      <c r="C222" s="77" t="s">
        <v>5</v>
      </c>
      <c r="D222" s="70">
        <v>10</v>
      </c>
      <c r="E222" s="85"/>
      <c r="F222" s="69"/>
      <c r="G222" s="37"/>
      <c r="H222" s="69"/>
      <c r="I222" s="62">
        <f t="shared" si="6"/>
        <v>0</v>
      </c>
      <c r="J222" s="62">
        <f t="shared" si="7"/>
        <v>0</v>
      </c>
    </row>
    <row r="223" spans="1:10" s="30" customFormat="1" ht="12.75">
      <c r="A223" s="81">
        <v>175</v>
      </c>
      <c r="B223" s="82" t="s">
        <v>206</v>
      </c>
      <c r="C223" s="77" t="s">
        <v>5</v>
      </c>
      <c r="D223" s="70">
        <v>15</v>
      </c>
      <c r="E223" s="85"/>
      <c r="F223" s="69"/>
      <c r="G223" s="37"/>
      <c r="H223" s="69"/>
      <c r="I223" s="62">
        <f t="shared" si="6"/>
        <v>0</v>
      </c>
      <c r="J223" s="62">
        <f t="shared" si="7"/>
        <v>0</v>
      </c>
    </row>
    <row r="224" spans="1:10" s="30" customFormat="1" ht="12.75">
      <c r="A224" s="81">
        <v>176</v>
      </c>
      <c r="B224" s="82" t="s">
        <v>207</v>
      </c>
      <c r="C224" s="77" t="s">
        <v>5</v>
      </c>
      <c r="D224" s="70">
        <v>15</v>
      </c>
      <c r="E224" s="85"/>
      <c r="F224" s="69"/>
      <c r="G224" s="37"/>
      <c r="H224" s="69"/>
      <c r="I224" s="62">
        <f t="shared" si="6"/>
        <v>0</v>
      </c>
      <c r="J224" s="62">
        <f t="shared" si="7"/>
        <v>0</v>
      </c>
    </row>
    <row r="225" spans="1:10" s="30" customFormat="1" ht="12.75">
      <c r="A225" s="81">
        <v>177</v>
      </c>
      <c r="B225" s="82" t="s">
        <v>208</v>
      </c>
      <c r="C225" s="77" t="s">
        <v>5</v>
      </c>
      <c r="D225" s="70">
        <v>9</v>
      </c>
      <c r="E225" s="85"/>
      <c r="F225" s="69"/>
      <c r="G225" s="37"/>
      <c r="H225" s="69"/>
      <c r="I225" s="62">
        <f t="shared" si="6"/>
        <v>0</v>
      </c>
      <c r="J225" s="62">
        <f t="shared" si="7"/>
        <v>0</v>
      </c>
    </row>
    <row r="226" spans="1:10" s="30" customFormat="1" ht="12.75">
      <c r="A226" s="81">
        <v>178</v>
      </c>
      <c r="B226" s="82" t="s">
        <v>209</v>
      </c>
      <c r="C226" s="77" t="s">
        <v>5</v>
      </c>
      <c r="D226" s="70">
        <v>9</v>
      </c>
      <c r="E226" s="85">
        <v>1</v>
      </c>
      <c r="F226" s="69"/>
      <c r="G226" s="37"/>
      <c r="H226" s="69"/>
      <c r="I226" s="62">
        <f t="shared" si="6"/>
        <v>0</v>
      </c>
      <c r="J226" s="62">
        <f t="shared" si="7"/>
        <v>0</v>
      </c>
    </row>
    <row r="227" spans="1:10" s="30" customFormat="1" ht="12.75">
      <c r="A227" s="81">
        <v>179</v>
      </c>
      <c r="B227" s="82" t="s">
        <v>210</v>
      </c>
      <c r="C227" s="77" t="s">
        <v>5</v>
      </c>
      <c r="D227" s="70">
        <v>9</v>
      </c>
      <c r="E227" s="85"/>
      <c r="F227" s="69"/>
      <c r="G227" s="37"/>
      <c r="H227" s="69"/>
      <c r="I227" s="62">
        <f t="shared" si="6"/>
        <v>0</v>
      </c>
      <c r="J227" s="62">
        <f t="shared" si="7"/>
        <v>0</v>
      </c>
    </row>
    <row r="228" spans="1:10" s="30" customFormat="1" ht="12.75">
      <c r="A228" s="81">
        <v>180</v>
      </c>
      <c r="B228" s="82" t="s">
        <v>211</v>
      </c>
      <c r="C228" s="77" t="s">
        <v>5</v>
      </c>
      <c r="D228" s="70">
        <v>9</v>
      </c>
      <c r="E228" s="85"/>
      <c r="F228" s="69"/>
      <c r="G228" s="37"/>
      <c r="H228" s="69"/>
      <c r="I228" s="62">
        <f t="shared" si="6"/>
        <v>0</v>
      </c>
      <c r="J228" s="62">
        <f t="shared" si="7"/>
        <v>0</v>
      </c>
    </row>
    <row r="229" spans="1:10" s="30" customFormat="1" ht="12.75">
      <c r="A229" s="81">
        <v>181</v>
      </c>
      <c r="B229" s="82" t="s">
        <v>212</v>
      </c>
      <c r="C229" s="77" t="s">
        <v>5</v>
      </c>
      <c r="D229" s="70">
        <v>9</v>
      </c>
      <c r="E229" s="85"/>
      <c r="F229" s="69"/>
      <c r="G229" s="37"/>
      <c r="H229" s="69"/>
      <c r="I229" s="62">
        <f t="shared" si="6"/>
        <v>0</v>
      </c>
      <c r="J229" s="62">
        <f t="shared" si="7"/>
        <v>0</v>
      </c>
    </row>
    <row r="230" spans="1:10" s="30" customFormat="1" ht="12.75">
      <c r="A230" s="81">
        <v>182</v>
      </c>
      <c r="B230" s="82" t="s">
        <v>213</v>
      </c>
      <c r="C230" s="77" t="s">
        <v>5</v>
      </c>
      <c r="D230" s="70">
        <v>12</v>
      </c>
      <c r="E230" s="85"/>
      <c r="F230" s="69"/>
      <c r="G230" s="37"/>
      <c r="H230" s="69"/>
      <c r="I230" s="62">
        <f t="shared" si="6"/>
        <v>0</v>
      </c>
      <c r="J230" s="62">
        <f t="shared" si="7"/>
        <v>0</v>
      </c>
    </row>
    <row r="231" spans="1:10" s="30" customFormat="1" ht="12.75">
      <c r="A231" s="81">
        <v>183</v>
      </c>
      <c r="B231" s="82" t="s">
        <v>214</v>
      </c>
      <c r="C231" s="77" t="s">
        <v>5</v>
      </c>
      <c r="D231" s="70">
        <v>12</v>
      </c>
      <c r="E231" s="85"/>
      <c r="F231" s="69"/>
      <c r="G231" s="37"/>
      <c r="H231" s="69"/>
      <c r="I231" s="62">
        <f t="shared" si="6"/>
        <v>0</v>
      </c>
      <c r="J231" s="62">
        <f t="shared" si="7"/>
        <v>0</v>
      </c>
    </row>
    <row r="232" spans="1:10" s="30" customFormat="1" ht="12.75">
      <c r="A232" s="81">
        <v>184</v>
      </c>
      <c r="B232" s="82" t="s">
        <v>215</v>
      </c>
      <c r="C232" s="77" t="s">
        <v>5</v>
      </c>
      <c r="D232" s="70">
        <v>6</v>
      </c>
      <c r="E232" s="85"/>
      <c r="F232" s="69"/>
      <c r="G232" s="37"/>
      <c r="H232" s="69"/>
      <c r="I232" s="62">
        <f t="shared" si="6"/>
        <v>0</v>
      </c>
      <c r="J232" s="62">
        <f t="shared" si="7"/>
        <v>0</v>
      </c>
    </row>
    <row r="233" spans="1:10" s="30" customFormat="1" ht="12.75">
      <c r="A233" s="81">
        <v>185</v>
      </c>
      <c r="B233" s="82" t="s">
        <v>216</v>
      </c>
      <c r="C233" s="77" t="s">
        <v>5</v>
      </c>
      <c r="D233" s="70">
        <v>6</v>
      </c>
      <c r="E233" s="85"/>
      <c r="F233" s="69"/>
      <c r="G233" s="37"/>
      <c r="H233" s="69"/>
      <c r="I233" s="62">
        <f t="shared" si="6"/>
        <v>0</v>
      </c>
      <c r="J233" s="62">
        <f t="shared" si="7"/>
        <v>0</v>
      </c>
    </row>
    <row r="234" spans="1:10" s="30" customFormat="1" ht="12.75">
      <c r="A234" s="81">
        <v>186</v>
      </c>
      <c r="B234" s="82" t="s">
        <v>217</v>
      </c>
      <c r="C234" s="77" t="s">
        <v>5</v>
      </c>
      <c r="D234" s="70">
        <v>12</v>
      </c>
      <c r="E234" s="85">
        <v>1</v>
      </c>
      <c r="F234" s="69"/>
      <c r="G234" s="37"/>
      <c r="H234" s="69"/>
      <c r="I234" s="62">
        <f t="shared" si="6"/>
        <v>0</v>
      </c>
      <c r="J234" s="62">
        <f t="shared" si="7"/>
        <v>0</v>
      </c>
    </row>
    <row r="235" spans="1:10" s="30" customFormat="1" ht="12.75">
      <c r="A235" s="81">
        <v>187</v>
      </c>
      <c r="B235" s="82" t="s">
        <v>218</v>
      </c>
      <c r="C235" s="77" t="s">
        <v>5</v>
      </c>
      <c r="D235" s="70">
        <v>12</v>
      </c>
      <c r="E235" s="85"/>
      <c r="F235" s="69"/>
      <c r="G235" s="37"/>
      <c r="H235" s="69"/>
      <c r="I235" s="62">
        <f t="shared" si="6"/>
        <v>0</v>
      </c>
      <c r="J235" s="62">
        <f t="shared" si="7"/>
        <v>0</v>
      </c>
    </row>
    <row r="236" spans="1:10" s="30" customFormat="1" ht="12.75">
      <c r="A236" s="81">
        <v>188</v>
      </c>
      <c r="B236" s="82" t="s">
        <v>219</v>
      </c>
      <c r="C236" s="77" t="s">
        <v>5</v>
      </c>
      <c r="D236" s="70">
        <v>6</v>
      </c>
      <c r="E236" s="85"/>
      <c r="F236" s="69"/>
      <c r="G236" s="37"/>
      <c r="H236" s="69"/>
      <c r="I236" s="62">
        <f t="shared" si="6"/>
        <v>0</v>
      </c>
      <c r="J236" s="62">
        <f t="shared" si="7"/>
        <v>0</v>
      </c>
    </row>
    <row r="237" spans="1:10" s="30" customFormat="1" ht="12.75">
      <c r="A237" s="81">
        <v>189</v>
      </c>
      <c r="B237" s="82" t="s">
        <v>220</v>
      </c>
      <c r="C237" s="77" t="s">
        <v>5</v>
      </c>
      <c r="D237" s="70">
        <v>6</v>
      </c>
      <c r="E237" s="85"/>
      <c r="F237" s="69"/>
      <c r="G237" s="37"/>
      <c r="H237" s="69"/>
      <c r="I237" s="62">
        <f t="shared" si="6"/>
        <v>0</v>
      </c>
      <c r="J237" s="62">
        <f t="shared" si="7"/>
        <v>0</v>
      </c>
    </row>
    <row r="238" spans="1:10" s="30" customFormat="1" ht="12.75">
      <c r="A238" s="81">
        <v>190</v>
      </c>
      <c r="B238" s="82" t="s">
        <v>221</v>
      </c>
      <c r="C238" s="77" t="s">
        <v>5</v>
      </c>
      <c r="D238" s="70">
        <v>6</v>
      </c>
      <c r="E238" s="85"/>
      <c r="F238" s="69"/>
      <c r="G238" s="37"/>
      <c r="H238" s="69"/>
      <c r="I238" s="62">
        <f t="shared" si="6"/>
        <v>0</v>
      </c>
      <c r="J238" s="62">
        <f t="shared" si="7"/>
        <v>0</v>
      </c>
    </row>
    <row r="239" spans="1:10" s="30" customFormat="1" ht="12.75">
      <c r="A239" s="81">
        <v>191</v>
      </c>
      <c r="B239" s="82" t="s">
        <v>222</v>
      </c>
      <c r="C239" s="77" t="s">
        <v>5</v>
      </c>
      <c r="D239" s="70">
        <v>5</v>
      </c>
      <c r="E239" s="85">
        <v>1</v>
      </c>
      <c r="F239" s="69"/>
      <c r="G239" s="37"/>
      <c r="H239" s="69"/>
      <c r="I239" s="62">
        <f t="shared" si="6"/>
        <v>0</v>
      </c>
      <c r="J239" s="62">
        <f t="shared" si="7"/>
        <v>0</v>
      </c>
    </row>
    <row r="240" spans="1:10" s="30" customFormat="1" ht="12.75">
      <c r="A240" s="81">
        <v>192</v>
      </c>
      <c r="B240" s="82" t="s">
        <v>223</v>
      </c>
      <c r="C240" s="77" t="s">
        <v>5</v>
      </c>
      <c r="D240" s="70">
        <v>5</v>
      </c>
      <c r="E240" s="85"/>
      <c r="F240" s="69"/>
      <c r="G240" s="37"/>
      <c r="H240" s="69"/>
      <c r="I240" s="62">
        <f t="shared" si="6"/>
        <v>0</v>
      </c>
      <c r="J240" s="62">
        <f t="shared" si="7"/>
        <v>0</v>
      </c>
    </row>
    <row r="241" spans="1:10" s="30" customFormat="1" ht="12.75">
      <c r="A241" s="81">
        <v>193</v>
      </c>
      <c r="B241" s="82" t="s">
        <v>224</v>
      </c>
      <c r="C241" s="77" t="s">
        <v>5</v>
      </c>
      <c r="D241" s="70">
        <v>5</v>
      </c>
      <c r="E241" s="85"/>
      <c r="F241" s="69"/>
      <c r="G241" s="37"/>
      <c r="H241" s="69"/>
      <c r="I241" s="62">
        <f t="shared" si="6"/>
        <v>0</v>
      </c>
      <c r="J241" s="62">
        <f t="shared" si="7"/>
        <v>0</v>
      </c>
    </row>
    <row r="242" spans="1:10" s="30" customFormat="1" ht="12.75">
      <c r="A242" s="81">
        <v>194</v>
      </c>
      <c r="B242" s="82" t="s">
        <v>225</v>
      </c>
      <c r="C242" s="77" t="s">
        <v>5</v>
      </c>
      <c r="D242" s="70">
        <v>3</v>
      </c>
      <c r="E242" s="85"/>
      <c r="F242" s="69"/>
      <c r="G242" s="37"/>
      <c r="H242" s="69"/>
      <c r="I242" s="62">
        <f t="shared" ref="I242:I305" si="8">D242*H242</f>
        <v>0</v>
      </c>
      <c r="J242" s="62">
        <f t="shared" ref="J242:J305" si="9">I242*6</f>
        <v>0</v>
      </c>
    </row>
    <row r="243" spans="1:10" s="30" customFormat="1" ht="12.75">
      <c r="A243" s="81">
        <v>195</v>
      </c>
      <c r="B243" s="82" t="s">
        <v>226</v>
      </c>
      <c r="C243" s="77" t="s">
        <v>5</v>
      </c>
      <c r="D243" s="70">
        <v>24</v>
      </c>
      <c r="E243" s="85"/>
      <c r="F243" s="69"/>
      <c r="G243" s="37"/>
      <c r="H243" s="69"/>
      <c r="I243" s="62">
        <f t="shared" si="8"/>
        <v>0</v>
      </c>
      <c r="J243" s="62">
        <f t="shared" si="9"/>
        <v>0</v>
      </c>
    </row>
    <row r="244" spans="1:10" s="30" customFormat="1" ht="12.75">
      <c r="A244" s="81">
        <v>196</v>
      </c>
      <c r="B244" s="82" t="s">
        <v>227</v>
      </c>
      <c r="C244" s="77" t="s">
        <v>5</v>
      </c>
      <c r="D244" s="70">
        <v>18</v>
      </c>
      <c r="E244" s="85"/>
      <c r="F244" s="69"/>
      <c r="G244" s="37"/>
      <c r="H244" s="69"/>
      <c r="I244" s="62">
        <f t="shared" si="8"/>
        <v>0</v>
      </c>
      <c r="J244" s="62">
        <f t="shared" si="9"/>
        <v>0</v>
      </c>
    </row>
    <row r="245" spans="1:10" s="30" customFormat="1" ht="12.75">
      <c r="A245" s="81">
        <v>197</v>
      </c>
      <c r="B245" s="82" t="s">
        <v>228</v>
      </c>
      <c r="C245" s="77" t="s">
        <v>5</v>
      </c>
      <c r="D245" s="70">
        <v>18</v>
      </c>
      <c r="E245" s="85"/>
      <c r="F245" s="69"/>
      <c r="G245" s="37"/>
      <c r="H245" s="69"/>
      <c r="I245" s="62">
        <f t="shared" si="8"/>
        <v>0</v>
      </c>
      <c r="J245" s="62">
        <f t="shared" si="9"/>
        <v>0</v>
      </c>
    </row>
    <row r="246" spans="1:10" s="30" customFormat="1" ht="12.75">
      <c r="A246" s="81">
        <v>198</v>
      </c>
      <c r="B246" s="82" t="s">
        <v>229</v>
      </c>
      <c r="C246" s="77" t="s">
        <v>5</v>
      </c>
      <c r="D246" s="70">
        <v>10</v>
      </c>
      <c r="E246" s="85">
        <v>1</v>
      </c>
      <c r="F246" s="69"/>
      <c r="G246" s="37"/>
      <c r="H246" s="69"/>
      <c r="I246" s="62">
        <f t="shared" si="8"/>
        <v>0</v>
      </c>
      <c r="J246" s="62">
        <f t="shared" si="9"/>
        <v>0</v>
      </c>
    </row>
    <row r="247" spans="1:10" s="30" customFormat="1" ht="12.75">
      <c r="A247" s="81">
        <v>199</v>
      </c>
      <c r="B247" s="82" t="s">
        <v>230</v>
      </c>
      <c r="C247" s="77" t="s">
        <v>5</v>
      </c>
      <c r="D247" s="70">
        <v>20</v>
      </c>
      <c r="E247" s="85"/>
      <c r="F247" s="69"/>
      <c r="G247" s="37"/>
      <c r="H247" s="69"/>
      <c r="I247" s="62">
        <f t="shared" si="8"/>
        <v>0</v>
      </c>
      <c r="J247" s="62">
        <f t="shared" si="9"/>
        <v>0</v>
      </c>
    </row>
    <row r="248" spans="1:10" s="30" customFormat="1" ht="12.75">
      <c r="A248" s="81">
        <v>200</v>
      </c>
      <c r="B248" s="82" t="s">
        <v>231</v>
      </c>
      <c r="C248" s="77" t="s">
        <v>5</v>
      </c>
      <c r="D248" s="70">
        <v>8</v>
      </c>
      <c r="E248" s="85"/>
      <c r="F248" s="69"/>
      <c r="G248" s="37"/>
      <c r="H248" s="69"/>
      <c r="I248" s="62">
        <f t="shared" si="8"/>
        <v>0</v>
      </c>
      <c r="J248" s="62">
        <f t="shared" si="9"/>
        <v>0</v>
      </c>
    </row>
    <row r="249" spans="1:10" s="30" customFormat="1" ht="12.75">
      <c r="A249" s="81">
        <v>201</v>
      </c>
      <c r="B249" s="82" t="s">
        <v>232</v>
      </c>
      <c r="C249" s="77" t="s">
        <v>5</v>
      </c>
      <c r="D249" s="70">
        <v>15</v>
      </c>
      <c r="E249" s="85"/>
      <c r="F249" s="69"/>
      <c r="G249" s="37"/>
      <c r="H249" s="69"/>
      <c r="I249" s="62">
        <f t="shared" si="8"/>
        <v>0</v>
      </c>
      <c r="J249" s="62">
        <f t="shared" si="9"/>
        <v>0</v>
      </c>
    </row>
    <row r="250" spans="1:10" s="30" customFormat="1" ht="12.75">
      <c r="A250" s="81">
        <v>202</v>
      </c>
      <c r="B250" s="82" t="s">
        <v>233</v>
      </c>
      <c r="C250" s="77" t="s">
        <v>5</v>
      </c>
      <c r="D250" s="70">
        <v>20</v>
      </c>
      <c r="E250" s="85"/>
      <c r="F250" s="69"/>
      <c r="G250" s="37"/>
      <c r="H250" s="69"/>
      <c r="I250" s="62">
        <f t="shared" si="8"/>
        <v>0</v>
      </c>
      <c r="J250" s="62">
        <f t="shared" si="9"/>
        <v>0</v>
      </c>
    </row>
    <row r="251" spans="1:10" s="30" customFormat="1" ht="12.75">
      <c r="A251" s="81">
        <v>203</v>
      </c>
      <c r="B251" s="82" t="s">
        <v>234</v>
      </c>
      <c r="C251" s="77" t="s">
        <v>5</v>
      </c>
      <c r="D251" s="70">
        <v>3</v>
      </c>
      <c r="E251" s="85"/>
      <c r="F251" s="69"/>
      <c r="G251" s="37"/>
      <c r="H251" s="69"/>
      <c r="I251" s="62">
        <f t="shared" si="8"/>
        <v>0</v>
      </c>
      <c r="J251" s="62">
        <f t="shared" si="9"/>
        <v>0</v>
      </c>
    </row>
    <row r="252" spans="1:10" s="30" customFormat="1" ht="12.75">
      <c r="A252" s="81">
        <v>204</v>
      </c>
      <c r="B252" s="82" t="s">
        <v>235</v>
      </c>
      <c r="C252" s="77" t="s">
        <v>5</v>
      </c>
      <c r="D252" s="70">
        <v>20</v>
      </c>
      <c r="E252" s="85"/>
      <c r="F252" s="69"/>
      <c r="G252" s="37"/>
      <c r="H252" s="69"/>
      <c r="I252" s="62">
        <f t="shared" si="8"/>
        <v>0</v>
      </c>
      <c r="J252" s="62">
        <f t="shared" si="9"/>
        <v>0</v>
      </c>
    </row>
    <row r="253" spans="1:10" s="30" customFormat="1" ht="12.75">
      <c r="A253" s="81">
        <v>205</v>
      </c>
      <c r="B253" s="82" t="s">
        <v>236</v>
      </c>
      <c r="C253" s="77" t="s">
        <v>5</v>
      </c>
      <c r="D253" s="70">
        <v>25</v>
      </c>
      <c r="E253" s="85"/>
      <c r="F253" s="69"/>
      <c r="G253" s="37"/>
      <c r="H253" s="69"/>
      <c r="I253" s="62">
        <f t="shared" si="8"/>
        <v>0</v>
      </c>
      <c r="J253" s="62">
        <f t="shared" si="9"/>
        <v>0</v>
      </c>
    </row>
    <row r="254" spans="1:10" s="30" customFormat="1" ht="12.75">
      <c r="A254" s="81">
        <v>206</v>
      </c>
      <c r="B254" s="82" t="s">
        <v>237</v>
      </c>
      <c r="C254" s="77" t="s">
        <v>5</v>
      </c>
      <c r="D254" s="70">
        <v>9</v>
      </c>
      <c r="E254" s="85"/>
      <c r="F254" s="69"/>
      <c r="G254" s="37"/>
      <c r="H254" s="69"/>
      <c r="I254" s="62">
        <f t="shared" si="8"/>
        <v>0</v>
      </c>
      <c r="J254" s="62">
        <f t="shared" si="9"/>
        <v>0</v>
      </c>
    </row>
    <row r="255" spans="1:10" s="30" customFormat="1" ht="12.75">
      <c r="A255" s="81">
        <v>207</v>
      </c>
      <c r="B255" s="82" t="s">
        <v>238</v>
      </c>
      <c r="C255" s="77" t="s">
        <v>5</v>
      </c>
      <c r="D255" s="70">
        <v>9</v>
      </c>
      <c r="E255" s="85"/>
      <c r="F255" s="69"/>
      <c r="G255" s="37"/>
      <c r="H255" s="69"/>
      <c r="I255" s="62">
        <f t="shared" si="8"/>
        <v>0</v>
      </c>
      <c r="J255" s="62">
        <f t="shared" si="9"/>
        <v>0</v>
      </c>
    </row>
    <row r="256" spans="1:10" s="30" customFormat="1" ht="12.75">
      <c r="A256" s="81">
        <v>208</v>
      </c>
      <c r="B256" s="82" t="s">
        <v>239</v>
      </c>
      <c r="C256" s="77" t="s">
        <v>5</v>
      </c>
      <c r="D256" s="70">
        <v>6</v>
      </c>
      <c r="E256" s="85">
        <v>1</v>
      </c>
      <c r="F256" s="69"/>
      <c r="G256" s="37"/>
      <c r="H256" s="69"/>
      <c r="I256" s="62">
        <f t="shared" si="8"/>
        <v>0</v>
      </c>
      <c r="J256" s="62">
        <f t="shared" si="9"/>
        <v>0</v>
      </c>
    </row>
    <row r="257" spans="1:10" s="30" customFormat="1" ht="12.75">
      <c r="A257" s="81">
        <v>209</v>
      </c>
      <c r="B257" s="82" t="s">
        <v>240</v>
      </c>
      <c r="C257" s="77" t="s">
        <v>5</v>
      </c>
      <c r="D257" s="70">
        <v>9</v>
      </c>
      <c r="E257" s="85"/>
      <c r="F257" s="69"/>
      <c r="G257" s="37"/>
      <c r="H257" s="69"/>
      <c r="I257" s="62">
        <f t="shared" si="8"/>
        <v>0</v>
      </c>
      <c r="J257" s="62">
        <f t="shared" si="9"/>
        <v>0</v>
      </c>
    </row>
    <row r="258" spans="1:10" s="30" customFormat="1" ht="12.75">
      <c r="A258" s="81">
        <v>210</v>
      </c>
      <c r="B258" s="82" t="s">
        <v>241</v>
      </c>
      <c r="C258" s="77" t="s">
        <v>5</v>
      </c>
      <c r="D258" s="70">
        <v>9</v>
      </c>
      <c r="E258" s="85"/>
      <c r="F258" s="69"/>
      <c r="G258" s="37"/>
      <c r="H258" s="69"/>
      <c r="I258" s="62">
        <f t="shared" si="8"/>
        <v>0</v>
      </c>
      <c r="J258" s="62">
        <f t="shared" si="9"/>
        <v>0</v>
      </c>
    </row>
    <row r="259" spans="1:10" s="30" customFormat="1" ht="12.75">
      <c r="A259" s="81">
        <v>211</v>
      </c>
      <c r="B259" s="82" t="s">
        <v>242</v>
      </c>
      <c r="C259" s="77" t="s">
        <v>5</v>
      </c>
      <c r="D259" s="70">
        <v>6</v>
      </c>
      <c r="E259" s="85"/>
      <c r="F259" s="69"/>
      <c r="G259" s="37"/>
      <c r="H259" s="69"/>
      <c r="I259" s="62">
        <f t="shared" si="8"/>
        <v>0</v>
      </c>
      <c r="J259" s="62">
        <f t="shared" si="9"/>
        <v>0</v>
      </c>
    </row>
    <row r="260" spans="1:10" s="30" customFormat="1" ht="12.75">
      <c r="A260" s="81">
        <v>212</v>
      </c>
      <c r="B260" s="82" t="s">
        <v>243</v>
      </c>
      <c r="C260" s="77" t="s">
        <v>5</v>
      </c>
      <c r="D260" s="70">
        <v>6</v>
      </c>
      <c r="E260" s="85"/>
      <c r="F260" s="69"/>
      <c r="G260" s="37"/>
      <c r="H260" s="69"/>
      <c r="I260" s="62">
        <f t="shared" si="8"/>
        <v>0</v>
      </c>
      <c r="J260" s="62">
        <f t="shared" si="9"/>
        <v>0</v>
      </c>
    </row>
    <row r="261" spans="1:10" s="30" customFormat="1" ht="12.75">
      <c r="A261" s="81">
        <v>213</v>
      </c>
      <c r="B261" s="82" t="s">
        <v>244</v>
      </c>
      <c r="C261" s="77" t="s">
        <v>5</v>
      </c>
      <c r="D261" s="70">
        <v>50</v>
      </c>
      <c r="E261" s="85">
        <v>1</v>
      </c>
      <c r="F261" s="69"/>
      <c r="G261" s="37"/>
      <c r="H261" s="69"/>
      <c r="I261" s="62">
        <f t="shared" si="8"/>
        <v>0</v>
      </c>
      <c r="J261" s="62">
        <f t="shared" si="9"/>
        <v>0</v>
      </c>
    </row>
    <row r="262" spans="1:10" s="30" customFormat="1" ht="12.75">
      <c r="A262" s="81">
        <v>214</v>
      </c>
      <c r="B262" s="82" t="s">
        <v>245</v>
      </c>
      <c r="C262" s="77" t="s">
        <v>5</v>
      </c>
      <c r="D262" s="70">
        <v>30</v>
      </c>
      <c r="E262" s="85"/>
      <c r="F262" s="69"/>
      <c r="G262" s="37"/>
      <c r="H262" s="69"/>
      <c r="I262" s="62">
        <f t="shared" si="8"/>
        <v>0</v>
      </c>
      <c r="J262" s="62">
        <f t="shared" si="9"/>
        <v>0</v>
      </c>
    </row>
    <row r="263" spans="1:10" s="30" customFormat="1" ht="12.75">
      <c r="A263" s="81">
        <v>215</v>
      </c>
      <c r="B263" s="82" t="s">
        <v>246</v>
      </c>
      <c r="C263" s="77" t="s">
        <v>5</v>
      </c>
      <c r="D263" s="70">
        <v>35</v>
      </c>
      <c r="E263" s="85"/>
      <c r="F263" s="69"/>
      <c r="G263" s="37"/>
      <c r="H263" s="69"/>
      <c r="I263" s="62">
        <f t="shared" si="8"/>
        <v>0</v>
      </c>
      <c r="J263" s="62">
        <f t="shared" si="9"/>
        <v>0</v>
      </c>
    </row>
    <row r="264" spans="1:10" s="30" customFormat="1" ht="12.75">
      <c r="A264" s="81">
        <v>216</v>
      </c>
      <c r="B264" s="82" t="s">
        <v>247</v>
      </c>
      <c r="C264" s="77" t="s">
        <v>5</v>
      </c>
      <c r="D264" s="70">
        <v>36</v>
      </c>
      <c r="E264" s="85"/>
      <c r="F264" s="69"/>
      <c r="G264" s="37"/>
      <c r="H264" s="69"/>
      <c r="I264" s="62">
        <f t="shared" si="8"/>
        <v>0</v>
      </c>
      <c r="J264" s="62">
        <f t="shared" si="9"/>
        <v>0</v>
      </c>
    </row>
    <row r="265" spans="1:10" s="30" customFormat="1" ht="12.75">
      <c r="A265" s="81">
        <v>217</v>
      </c>
      <c r="B265" s="82" t="s">
        <v>248</v>
      </c>
      <c r="C265" s="77" t="s">
        <v>5</v>
      </c>
      <c r="D265" s="70">
        <v>36</v>
      </c>
      <c r="E265" s="85"/>
      <c r="F265" s="69"/>
      <c r="G265" s="37"/>
      <c r="H265" s="69"/>
      <c r="I265" s="62">
        <f t="shared" si="8"/>
        <v>0</v>
      </c>
      <c r="J265" s="62">
        <f t="shared" si="9"/>
        <v>0</v>
      </c>
    </row>
    <row r="266" spans="1:10" s="30" customFormat="1" ht="12.75">
      <c r="A266" s="81">
        <v>218</v>
      </c>
      <c r="B266" s="82" t="s">
        <v>249</v>
      </c>
      <c r="C266" s="77" t="s">
        <v>5</v>
      </c>
      <c r="D266" s="70">
        <v>55</v>
      </c>
      <c r="E266" s="85">
        <v>1</v>
      </c>
      <c r="F266" s="69"/>
      <c r="G266" s="37"/>
      <c r="H266" s="69"/>
      <c r="I266" s="62">
        <f t="shared" si="8"/>
        <v>0</v>
      </c>
      <c r="J266" s="62">
        <f t="shared" si="9"/>
        <v>0</v>
      </c>
    </row>
    <row r="267" spans="1:10" s="30" customFormat="1" ht="12.75">
      <c r="A267" s="81">
        <v>219</v>
      </c>
      <c r="B267" s="82" t="s">
        <v>250</v>
      </c>
      <c r="C267" s="77" t="s">
        <v>5</v>
      </c>
      <c r="D267" s="70">
        <v>55</v>
      </c>
      <c r="E267" s="85"/>
      <c r="F267" s="69"/>
      <c r="G267" s="37"/>
      <c r="H267" s="69"/>
      <c r="I267" s="62">
        <f t="shared" si="8"/>
        <v>0</v>
      </c>
      <c r="J267" s="62">
        <f t="shared" si="9"/>
        <v>0</v>
      </c>
    </row>
    <row r="268" spans="1:10" s="30" customFormat="1" ht="12.75">
      <c r="A268" s="81">
        <v>220</v>
      </c>
      <c r="B268" s="82" t="s">
        <v>251</v>
      </c>
      <c r="C268" s="77" t="s">
        <v>5</v>
      </c>
      <c r="D268" s="70">
        <v>55</v>
      </c>
      <c r="E268" s="85"/>
      <c r="F268" s="69"/>
      <c r="G268" s="37"/>
      <c r="H268" s="69"/>
      <c r="I268" s="62">
        <f t="shared" si="8"/>
        <v>0</v>
      </c>
      <c r="J268" s="62">
        <f t="shared" si="9"/>
        <v>0</v>
      </c>
    </row>
    <row r="269" spans="1:10" s="30" customFormat="1" ht="12.75">
      <c r="A269" s="81">
        <v>221</v>
      </c>
      <c r="B269" s="82" t="s">
        <v>252</v>
      </c>
      <c r="C269" s="77" t="s">
        <v>5</v>
      </c>
      <c r="D269" s="70">
        <v>60</v>
      </c>
      <c r="E269" s="85"/>
      <c r="F269" s="69"/>
      <c r="G269" s="37"/>
      <c r="H269" s="69"/>
      <c r="I269" s="62">
        <f t="shared" si="8"/>
        <v>0</v>
      </c>
      <c r="J269" s="62">
        <f t="shared" si="9"/>
        <v>0</v>
      </c>
    </row>
    <row r="270" spans="1:10" s="30" customFormat="1" ht="12.75">
      <c r="A270" s="81">
        <v>222</v>
      </c>
      <c r="B270" s="82" t="s">
        <v>253</v>
      </c>
      <c r="C270" s="77" t="s">
        <v>5</v>
      </c>
      <c r="D270" s="70">
        <v>18</v>
      </c>
      <c r="E270" s="85"/>
      <c r="F270" s="69"/>
      <c r="G270" s="37"/>
      <c r="H270" s="69"/>
      <c r="I270" s="62">
        <f t="shared" si="8"/>
        <v>0</v>
      </c>
      <c r="J270" s="62">
        <f t="shared" si="9"/>
        <v>0</v>
      </c>
    </row>
    <row r="271" spans="1:10" s="30" customFormat="1" ht="12.75">
      <c r="A271" s="81">
        <v>223</v>
      </c>
      <c r="B271" s="82" t="s">
        <v>254</v>
      </c>
      <c r="C271" s="77" t="s">
        <v>5</v>
      </c>
      <c r="D271" s="70">
        <v>60</v>
      </c>
      <c r="E271" s="85"/>
      <c r="F271" s="69"/>
      <c r="G271" s="37"/>
      <c r="H271" s="69"/>
      <c r="I271" s="62">
        <f t="shared" si="8"/>
        <v>0</v>
      </c>
      <c r="J271" s="62">
        <f t="shared" si="9"/>
        <v>0</v>
      </c>
    </row>
    <row r="272" spans="1:10" s="30" customFormat="1" ht="12.75">
      <c r="A272" s="81">
        <v>224</v>
      </c>
      <c r="B272" s="82" t="s">
        <v>255</v>
      </c>
      <c r="C272" s="77" t="s">
        <v>5</v>
      </c>
      <c r="D272" s="70">
        <v>60</v>
      </c>
      <c r="E272" s="85"/>
      <c r="F272" s="69"/>
      <c r="G272" s="37"/>
      <c r="H272" s="69"/>
      <c r="I272" s="62">
        <f t="shared" si="8"/>
        <v>0</v>
      </c>
      <c r="J272" s="62">
        <f t="shared" si="9"/>
        <v>0</v>
      </c>
    </row>
    <row r="273" spans="1:10" s="30" customFormat="1" ht="12.75">
      <c r="A273" s="81">
        <v>225</v>
      </c>
      <c r="B273" s="82" t="s">
        <v>256</v>
      </c>
      <c r="C273" s="77" t="s">
        <v>5</v>
      </c>
      <c r="D273" s="70">
        <v>30</v>
      </c>
      <c r="E273" s="85"/>
      <c r="F273" s="69"/>
      <c r="G273" s="37"/>
      <c r="H273" s="69"/>
      <c r="I273" s="62">
        <f t="shared" si="8"/>
        <v>0</v>
      </c>
      <c r="J273" s="62">
        <f t="shared" si="9"/>
        <v>0</v>
      </c>
    </row>
    <row r="274" spans="1:10" s="30" customFormat="1" ht="12.75">
      <c r="A274" s="81">
        <v>226</v>
      </c>
      <c r="B274" s="82" t="s">
        <v>257</v>
      </c>
      <c r="C274" s="77" t="s">
        <v>5</v>
      </c>
      <c r="D274" s="70">
        <v>48</v>
      </c>
      <c r="E274" s="85"/>
      <c r="F274" s="69"/>
      <c r="G274" s="37"/>
      <c r="H274" s="69"/>
      <c r="I274" s="62">
        <f t="shared" si="8"/>
        <v>0</v>
      </c>
      <c r="J274" s="62">
        <f t="shared" si="9"/>
        <v>0</v>
      </c>
    </row>
    <row r="275" spans="1:10" s="30" customFormat="1" ht="12.75">
      <c r="A275" s="81">
        <v>227</v>
      </c>
      <c r="B275" s="82" t="s">
        <v>258</v>
      </c>
      <c r="C275" s="77" t="s">
        <v>5</v>
      </c>
      <c r="D275" s="70">
        <v>48</v>
      </c>
      <c r="E275" s="85"/>
      <c r="F275" s="69"/>
      <c r="G275" s="37"/>
      <c r="H275" s="69"/>
      <c r="I275" s="62">
        <f t="shared" si="8"/>
        <v>0</v>
      </c>
      <c r="J275" s="62">
        <f t="shared" si="9"/>
        <v>0</v>
      </c>
    </row>
    <row r="276" spans="1:10" s="30" customFormat="1" ht="12.75">
      <c r="A276" s="81">
        <v>228</v>
      </c>
      <c r="B276" s="82" t="s">
        <v>259</v>
      </c>
      <c r="C276" s="77" t="s">
        <v>5</v>
      </c>
      <c r="D276" s="70">
        <v>48</v>
      </c>
      <c r="E276" s="85"/>
      <c r="F276" s="69"/>
      <c r="G276" s="37"/>
      <c r="H276" s="69"/>
      <c r="I276" s="62">
        <f t="shared" si="8"/>
        <v>0</v>
      </c>
      <c r="J276" s="62">
        <f t="shared" si="9"/>
        <v>0</v>
      </c>
    </row>
    <row r="277" spans="1:10" s="30" customFormat="1" ht="12.75">
      <c r="A277" s="81">
        <v>229</v>
      </c>
      <c r="B277" s="82" t="s">
        <v>260</v>
      </c>
      <c r="C277" s="77" t="s">
        <v>5</v>
      </c>
      <c r="D277" s="70">
        <v>12</v>
      </c>
      <c r="E277" s="85"/>
      <c r="F277" s="69"/>
      <c r="G277" s="37"/>
      <c r="H277" s="69"/>
      <c r="I277" s="62">
        <f t="shared" si="8"/>
        <v>0</v>
      </c>
      <c r="J277" s="62">
        <f t="shared" si="9"/>
        <v>0</v>
      </c>
    </row>
    <row r="278" spans="1:10" s="30" customFormat="1" ht="12.75">
      <c r="A278" s="81">
        <v>230</v>
      </c>
      <c r="B278" s="82" t="s">
        <v>261</v>
      </c>
      <c r="C278" s="77" t="s">
        <v>5</v>
      </c>
      <c r="D278" s="70">
        <v>12</v>
      </c>
      <c r="E278" s="85"/>
      <c r="F278" s="69"/>
      <c r="G278" s="37"/>
      <c r="H278" s="69"/>
      <c r="I278" s="62">
        <f t="shared" si="8"/>
        <v>0</v>
      </c>
      <c r="J278" s="62">
        <f t="shared" si="9"/>
        <v>0</v>
      </c>
    </row>
    <row r="279" spans="1:10" s="30" customFormat="1" ht="12.75">
      <c r="A279" s="81">
        <v>231</v>
      </c>
      <c r="B279" s="82" t="s">
        <v>262</v>
      </c>
      <c r="C279" s="77" t="s">
        <v>5</v>
      </c>
      <c r="D279" s="70">
        <v>3</v>
      </c>
      <c r="E279" s="85"/>
      <c r="F279" s="69"/>
      <c r="G279" s="37"/>
      <c r="H279" s="69"/>
      <c r="I279" s="62">
        <f t="shared" si="8"/>
        <v>0</v>
      </c>
      <c r="J279" s="62">
        <f t="shared" si="9"/>
        <v>0</v>
      </c>
    </row>
    <row r="280" spans="1:10" s="30" customFormat="1" ht="12.75">
      <c r="A280" s="81">
        <v>232</v>
      </c>
      <c r="B280" s="82" t="s">
        <v>263</v>
      </c>
      <c r="C280" s="77" t="s">
        <v>5</v>
      </c>
      <c r="D280" s="70">
        <v>144</v>
      </c>
      <c r="E280" s="85"/>
      <c r="F280" s="69"/>
      <c r="G280" s="37"/>
      <c r="H280" s="69"/>
      <c r="I280" s="62">
        <f t="shared" si="8"/>
        <v>0</v>
      </c>
      <c r="J280" s="62">
        <f t="shared" si="9"/>
        <v>0</v>
      </c>
    </row>
    <row r="281" spans="1:10" s="30" customFormat="1" ht="12.75">
      <c r="A281" s="81">
        <v>233</v>
      </c>
      <c r="B281" s="82" t="s">
        <v>264</v>
      </c>
      <c r="C281" s="77" t="s">
        <v>5</v>
      </c>
      <c r="D281" s="70">
        <v>50</v>
      </c>
      <c r="E281" s="85">
        <v>1</v>
      </c>
      <c r="F281" s="69"/>
      <c r="G281" s="37"/>
      <c r="H281" s="69"/>
      <c r="I281" s="62">
        <f t="shared" si="8"/>
        <v>0</v>
      </c>
      <c r="J281" s="62">
        <f t="shared" si="9"/>
        <v>0</v>
      </c>
    </row>
    <row r="282" spans="1:10" s="30" customFormat="1" ht="12.75">
      <c r="A282" s="81">
        <v>234</v>
      </c>
      <c r="B282" s="82" t="s">
        <v>265</v>
      </c>
      <c r="C282" s="77" t="s">
        <v>5</v>
      </c>
      <c r="D282" s="70">
        <v>60</v>
      </c>
      <c r="E282" s="85"/>
      <c r="F282" s="69"/>
      <c r="G282" s="37"/>
      <c r="H282" s="69"/>
      <c r="I282" s="62">
        <f t="shared" si="8"/>
        <v>0</v>
      </c>
      <c r="J282" s="62">
        <f t="shared" si="9"/>
        <v>0</v>
      </c>
    </row>
    <row r="283" spans="1:10" s="30" customFormat="1" ht="12.75">
      <c r="A283" s="81">
        <v>235</v>
      </c>
      <c r="B283" s="82" t="s">
        <v>266</v>
      </c>
      <c r="C283" s="77" t="s">
        <v>4</v>
      </c>
      <c r="D283" s="70">
        <v>10</v>
      </c>
      <c r="E283" s="85"/>
      <c r="F283" s="69"/>
      <c r="G283" s="37"/>
      <c r="H283" s="69"/>
      <c r="I283" s="62">
        <f t="shared" si="8"/>
        <v>0</v>
      </c>
      <c r="J283" s="62">
        <f t="shared" si="9"/>
        <v>0</v>
      </c>
    </row>
    <row r="284" spans="1:10" s="30" customFormat="1" ht="12.75">
      <c r="A284" s="81">
        <v>236</v>
      </c>
      <c r="B284" s="82" t="s">
        <v>267</v>
      </c>
      <c r="C284" s="77" t="s">
        <v>4</v>
      </c>
      <c r="D284" s="70">
        <v>2.5</v>
      </c>
      <c r="E284" s="85"/>
      <c r="F284" s="69"/>
      <c r="G284" s="37"/>
      <c r="H284" s="69"/>
      <c r="I284" s="62">
        <f t="shared" si="8"/>
        <v>0</v>
      </c>
      <c r="J284" s="62">
        <f t="shared" si="9"/>
        <v>0</v>
      </c>
    </row>
    <row r="285" spans="1:10" s="30" customFormat="1" ht="12.75">
      <c r="A285" s="81">
        <v>237</v>
      </c>
      <c r="B285" s="82" t="s">
        <v>268</v>
      </c>
      <c r="C285" s="77" t="s">
        <v>5</v>
      </c>
      <c r="D285" s="70">
        <v>242</v>
      </c>
      <c r="E285" s="85">
        <v>1</v>
      </c>
      <c r="F285" s="69"/>
      <c r="G285" s="37"/>
      <c r="H285" s="69"/>
      <c r="I285" s="62">
        <f t="shared" si="8"/>
        <v>0</v>
      </c>
      <c r="J285" s="62">
        <f t="shared" si="9"/>
        <v>0</v>
      </c>
    </row>
    <row r="286" spans="1:10" s="30" customFormat="1" ht="12.75">
      <c r="A286" s="81">
        <v>238</v>
      </c>
      <c r="B286" s="82" t="s">
        <v>269</v>
      </c>
      <c r="C286" s="77" t="s">
        <v>5</v>
      </c>
      <c r="D286" s="70">
        <v>12</v>
      </c>
      <c r="E286" s="85">
        <v>1</v>
      </c>
      <c r="F286" s="69"/>
      <c r="G286" s="37"/>
      <c r="H286" s="69"/>
      <c r="I286" s="62">
        <f t="shared" si="8"/>
        <v>0</v>
      </c>
      <c r="J286" s="62">
        <f t="shared" si="9"/>
        <v>0</v>
      </c>
    </row>
    <row r="287" spans="1:10" s="30" customFormat="1" ht="12.75">
      <c r="A287" s="81">
        <v>239</v>
      </c>
      <c r="B287" s="82" t="s">
        <v>270</v>
      </c>
      <c r="C287" s="77" t="s">
        <v>5</v>
      </c>
      <c r="D287" s="70">
        <v>12</v>
      </c>
      <c r="E287" s="85">
        <v>1</v>
      </c>
      <c r="F287" s="69"/>
      <c r="G287" s="37"/>
      <c r="H287" s="69"/>
      <c r="I287" s="62">
        <f t="shared" si="8"/>
        <v>0</v>
      </c>
      <c r="J287" s="62">
        <f t="shared" si="9"/>
        <v>0</v>
      </c>
    </row>
    <row r="288" spans="1:10" s="30" customFormat="1" ht="12.75">
      <c r="A288" s="81">
        <v>240</v>
      </c>
      <c r="B288" s="82" t="s">
        <v>271</v>
      </c>
      <c r="C288" s="77" t="s">
        <v>5</v>
      </c>
      <c r="D288" s="70">
        <v>12</v>
      </c>
      <c r="E288" s="85">
        <v>1</v>
      </c>
      <c r="F288" s="69"/>
      <c r="G288" s="37"/>
      <c r="H288" s="69"/>
      <c r="I288" s="62">
        <f t="shared" si="8"/>
        <v>0</v>
      </c>
      <c r="J288" s="62">
        <f t="shared" si="9"/>
        <v>0</v>
      </c>
    </row>
    <row r="289" spans="1:10" s="30" customFormat="1" ht="12.75">
      <c r="A289" s="81">
        <v>241</v>
      </c>
      <c r="B289" s="82" t="s">
        <v>272</v>
      </c>
      <c r="C289" s="77" t="s">
        <v>5</v>
      </c>
      <c r="D289" s="70">
        <v>12</v>
      </c>
      <c r="E289" s="85">
        <v>1</v>
      </c>
      <c r="F289" s="69"/>
      <c r="G289" s="37"/>
      <c r="H289" s="69"/>
      <c r="I289" s="62">
        <f t="shared" si="8"/>
        <v>0</v>
      </c>
      <c r="J289" s="62">
        <f t="shared" si="9"/>
        <v>0</v>
      </c>
    </row>
    <row r="290" spans="1:10" s="30" customFormat="1" ht="12.75">
      <c r="A290" s="81">
        <v>242</v>
      </c>
      <c r="B290" s="82" t="s">
        <v>273</v>
      </c>
      <c r="C290" s="77" t="s">
        <v>5</v>
      </c>
      <c r="D290" s="70">
        <v>12</v>
      </c>
      <c r="E290" s="85">
        <v>1</v>
      </c>
      <c r="F290" s="69"/>
      <c r="G290" s="37"/>
      <c r="H290" s="69"/>
      <c r="I290" s="62">
        <f t="shared" si="8"/>
        <v>0</v>
      </c>
      <c r="J290" s="62">
        <f t="shared" si="9"/>
        <v>0</v>
      </c>
    </row>
    <row r="291" spans="1:10" s="30" customFormat="1" ht="12.75">
      <c r="A291" s="81">
        <v>243</v>
      </c>
      <c r="B291" s="82" t="s">
        <v>274</v>
      </c>
      <c r="C291" s="77" t="s">
        <v>5</v>
      </c>
      <c r="D291" s="70">
        <v>12</v>
      </c>
      <c r="E291" s="85">
        <v>1</v>
      </c>
      <c r="F291" s="69"/>
      <c r="G291" s="37"/>
      <c r="H291" s="69"/>
      <c r="I291" s="62">
        <f t="shared" si="8"/>
        <v>0</v>
      </c>
      <c r="J291" s="62">
        <f t="shared" si="9"/>
        <v>0</v>
      </c>
    </row>
    <row r="292" spans="1:10" s="30" customFormat="1" ht="12.75">
      <c r="A292" s="81">
        <v>244</v>
      </c>
      <c r="B292" s="82" t="s">
        <v>275</v>
      </c>
      <c r="C292" s="77" t="s">
        <v>5</v>
      </c>
      <c r="D292" s="70">
        <v>200</v>
      </c>
      <c r="E292" s="85"/>
      <c r="F292" s="69"/>
      <c r="G292" s="37"/>
      <c r="H292" s="69"/>
      <c r="I292" s="62">
        <f t="shared" si="8"/>
        <v>0</v>
      </c>
      <c r="J292" s="62">
        <f t="shared" si="9"/>
        <v>0</v>
      </c>
    </row>
    <row r="293" spans="1:10" s="30" customFormat="1" ht="12.75">
      <c r="A293" s="81">
        <v>245</v>
      </c>
      <c r="B293" s="82" t="s">
        <v>276</v>
      </c>
      <c r="C293" s="77" t="s">
        <v>5</v>
      </c>
      <c r="D293" s="70">
        <v>6</v>
      </c>
      <c r="E293" s="85"/>
      <c r="F293" s="69"/>
      <c r="G293" s="37"/>
      <c r="H293" s="69"/>
      <c r="I293" s="62">
        <f t="shared" si="8"/>
        <v>0</v>
      </c>
      <c r="J293" s="62">
        <f t="shared" si="9"/>
        <v>0</v>
      </c>
    </row>
    <row r="294" spans="1:10" s="30" customFormat="1" ht="12.75">
      <c r="A294" s="81">
        <v>246</v>
      </c>
      <c r="B294" s="82" t="s">
        <v>277</v>
      </c>
      <c r="C294" s="77" t="s">
        <v>5</v>
      </c>
      <c r="D294" s="70">
        <v>6</v>
      </c>
      <c r="E294" s="85"/>
      <c r="F294" s="69"/>
      <c r="G294" s="37"/>
      <c r="H294" s="69"/>
      <c r="I294" s="62">
        <f t="shared" si="8"/>
        <v>0</v>
      </c>
      <c r="J294" s="62">
        <f t="shared" si="9"/>
        <v>0</v>
      </c>
    </row>
    <row r="295" spans="1:10" s="30" customFormat="1" ht="12.75">
      <c r="A295" s="81">
        <v>247</v>
      </c>
      <c r="B295" s="82" t="s">
        <v>278</v>
      </c>
      <c r="C295" s="77" t="s">
        <v>5</v>
      </c>
      <c r="D295" s="70">
        <v>24</v>
      </c>
      <c r="E295" s="85"/>
      <c r="F295" s="69"/>
      <c r="G295" s="37"/>
      <c r="H295" s="69"/>
      <c r="I295" s="62">
        <f t="shared" si="8"/>
        <v>0</v>
      </c>
      <c r="J295" s="62">
        <f t="shared" si="9"/>
        <v>0</v>
      </c>
    </row>
    <row r="296" spans="1:10" s="30" customFormat="1" ht="12.75">
      <c r="A296" s="81">
        <v>248</v>
      </c>
      <c r="B296" s="82" t="s">
        <v>279</v>
      </c>
      <c r="C296" s="77" t="s">
        <v>5</v>
      </c>
      <c r="D296" s="70">
        <v>24</v>
      </c>
      <c r="E296" s="85"/>
      <c r="F296" s="69"/>
      <c r="G296" s="37"/>
      <c r="H296" s="69"/>
      <c r="I296" s="62">
        <f t="shared" si="8"/>
        <v>0</v>
      </c>
      <c r="J296" s="62">
        <f t="shared" si="9"/>
        <v>0</v>
      </c>
    </row>
    <row r="297" spans="1:10" s="30" customFormat="1" ht="12.75">
      <c r="A297" s="81">
        <v>249</v>
      </c>
      <c r="B297" s="82" t="s">
        <v>280</v>
      </c>
      <c r="C297" s="77" t="s">
        <v>5</v>
      </c>
      <c r="D297" s="70">
        <v>6</v>
      </c>
      <c r="E297" s="85"/>
      <c r="F297" s="69"/>
      <c r="G297" s="37"/>
      <c r="H297" s="69"/>
      <c r="I297" s="62">
        <f t="shared" si="8"/>
        <v>0</v>
      </c>
      <c r="J297" s="62">
        <f t="shared" si="9"/>
        <v>0</v>
      </c>
    </row>
    <row r="298" spans="1:10" s="30" customFormat="1" ht="12.75">
      <c r="A298" s="81">
        <v>250</v>
      </c>
      <c r="B298" s="82" t="s">
        <v>281</v>
      </c>
      <c r="C298" s="77" t="s">
        <v>5</v>
      </c>
      <c r="D298" s="70">
        <v>100</v>
      </c>
      <c r="E298" s="85"/>
      <c r="F298" s="69"/>
      <c r="G298" s="37"/>
      <c r="H298" s="69"/>
      <c r="I298" s="62">
        <f t="shared" si="8"/>
        <v>0</v>
      </c>
      <c r="J298" s="62">
        <f t="shared" si="9"/>
        <v>0</v>
      </c>
    </row>
    <row r="299" spans="1:10" s="30" customFormat="1" ht="12.75">
      <c r="A299" s="81">
        <v>251</v>
      </c>
      <c r="B299" s="82" t="s">
        <v>282</v>
      </c>
      <c r="C299" s="77" t="s">
        <v>5</v>
      </c>
      <c r="D299" s="70">
        <v>50</v>
      </c>
      <c r="E299" s="85"/>
      <c r="F299" s="69"/>
      <c r="G299" s="37"/>
      <c r="H299" s="69"/>
      <c r="I299" s="62">
        <f t="shared" si="8"/>
        <v>0</v>
      </c>
      <c r="J299" s="62">
        <f t="shared" si="9"/>
        <v>0</v>
      </c>
    </row>
    <row r="300" spans="1:10" s="30" customFormat="1" ht="12.75">
      <c r="A300" s="81">
        <v>252</v>
      </c>
      <c r="B300" s="82" t="s">
        <v>283</v>
      </c>
      <c r="C300" s="77" t="s">
        <v>5</v>
      </c>
      <c r="D300" s="70">
        <v>50</v>
      </c>
      <c r="E300" s="85"/>
      <c r="F300" s="69"/>
      <c r="G300" s="37"/>
      <c r="H300" s="69"/>
      <c r="I300" s="62">
        <f t="shared" si="8"/>
        <v>0</v>
      </c>
      <c r="J300" s="62">
        <f t="shared" si="9"/>
        <v>0</v>
      </c>
    </row>
    <row r="301" spans="1:10" s="30" customFormat="1" ht="12.75">
      <c r="A301" s="81">
        <v>253</v>
      </c>
      <c r="B301" s="82" t="s">
        <v>284</v>
      </c>
      <c r="C301" s="77" t="s">
        <v>5</v>
      </c>
      <c r="D301" s="70">
        <v>36</v>
      </c>
      <c r="E301" s="85"/>
      <c r="F301" s="69"/>
      <c r="G301" s="37"/>
      <c r="H301" s="69"/>
      <c r="I301" s="62">
        <f t="shared" si="8"/>
        <v>0</v>
      </c>
      <c r="J301" s="62">
        <f t="shared" si="9"/>
        <v>0</v>
      </c>
    </row>
    <row r="302" spans="1:10" s="30" customFormat="1" ht="12.75">
      <c r="A302" s="81">
        <v>254</v>
      </c>
      <c r="B302" s="82" t="s">
        <v>285</v>
      </c>
      <c r="C302" s="77" t="s">
        <v>5</v>
      </c>
      <c r="D302" s="70">
        <v>36</v>
      </c>
      <c r="E302" s="85"/>
      <c r="F302" s="69"/>
      <c r="G302" s="37"/>
      <c r="H302" s="69"/>
      <c r="I302" s="62">
        <f t="shared" si="8"/>
        <v>0</v>
      </c>
      <c r="J302" s="62">
        <f t="shared" si="9"/>
        <v>0</v>
      </c>
    </row>
    <row r="303" spans="1:10" s="30" customFormat="1" ht="12.75">
      <c r="A303" s="81">
        <v>255</v>
      </c>
      <c r="B303" s="82" t="s">
        <v>286</v>
      </c>
      <c r="C303" s="77" t="s">
        <v>5</v>
      </c>
      <c r="D303" s="70">
        <v>3</v>
      </c>
      <c r="E303" s="85"/>
      <c r="F303" s="69"/>
      <c r="G303" s="37"/>
      <c r="H303" s="69"/>
      <c r="I303" s="62">
        <f t="shared" si="8"/>
        <v>0</v>
      </c>
      <c r="J303" s="62">
        <f t="shared" si="9"/>
        <v>0</v>
      </c>
    </row>
    <row r="304" spans="1:10" s="30" customFormat="1" ht="12.75">
      <c r="A304" s="81">
        <v>256</v>
      </c>
      <c r="B304" s="82" t="s">
        <v>287</v>
      </c>
      <c r="C304" s="77" t="s">
        <v>5</v>
      </c>
      <c r="D304" s="70">
        <v>30</v>
      </c>
      <c r="E304" s="85"/>
      <c r="F304" s="69"/>
      <c r="G304" s="37"/>
      <c r="H304" s="69"/>
      <c r="I304" s="62">
        <f t="shared" si="8"/>
        <v>0</v>
      </c>
      <c r="J304" s="62">
        <f t="shared" si="9"/>
        <v>0</v>
      </c>
    </row>
    <row r="305" spans="1:10" s="30" customFormat="1" ht="12.75">
      <c r="A305" s="81">
        <v>257</v>
      </c>
      <c r="B305" s="82" t="s">
        <v>288</v>
      </c>
      <c r="C305" s="77" t="s">
        <v>5</v>
      </c>
      <c r="D305" s="70">
        <v>8</v>
      </c>
      <c r="E305" s="85"/>
      <c r="F305" s="69"/>
      <c r="G305" s="37"/>
      <c r="H305" s="69"/>
      <c r="I305" s="62">
        <f t="shared" si="8"/>
        <v>0</v>
      </c>
      <c r="J305" s="62">
        <f t="shared" si="9"/>
        <v>0</v>
      </c>
    </row>
    <row r="306" spans="1:10" s="30" customFormat="1" ht="12.75">
      <c r="A306" s="81">
        <v>258</v>
      </c>
      <c r="B306" s="82" t="s">
        <v>289</v>
      </c>
      <c r="C306" s="77" t="s">
        <v>5</v>
      </c>
      <c r="D306" s="70">
        <v>8</v>
      </c>
      <c r="E306" s="85"/>
      <c r="F306" s="69"/>
      <c r="G306" s="37"/>
      <c r="H306" s="69"/>
      <c r="I306" s="62">
        <f t="shared" ref="I306:I369" si="10">D306*H306</f>
        <v>0</v>
      </c>
      <c r="J306" s="62">
        <f t="shared" ref="J306:J369" si="11">I306*6</f>
        <v>0</v>
      </c>
    </row>
    <row r="307" spans="1:10" s="30" customFormat="1" ht="12.75">
      <c r="A307" s="81">
        <v>259</v>
      </c>
      <c r="B307" s="82" t="s">
        <v>290</v>
      </c>
      <c r="C307" s="77" t="s">
        <v>5</v>
      </c>
      <c r="D307" s="70">
        <v>12</v>
      </c>
      <c r="E307" s="85"/>
      <c r="F307" s="69"/>
      <c r="G307" s="37"/>
      <c r="H307" s="69"/>
      <c r="I307" s="62">
        <f t="shared" si="10"/>
        <v>0</v>
      </c>
      <c r="J307" s="62">
        <f t="shared" si="11"/>
        <v>0</v>
      </c>
    </row>
    <row r="308" spans="1:10" s="30" customFormat="1" ht="12.75">
      <c r="A308" s="81">
        <v>260</v>
      </c>
      <c r="B308" s="82" t="s">
        <v>291</v>
      </c>
      <c r="C308" s="77" t="s">
        <v>5</v>
      </c>
      <c r="D308" s="70">
        <v>12</v>
      </c>
      <c r="E308" s="85"/>
      <c r="F308" s="69"/>
      <c r="G308" s="37"/>
      <c r="H308" s="69"/>
      <c r="I308" s="62">
        <f t="shared" si="10"/>
        <v>0</v>
      </c>
      <c r="J308" s="62">
        <f t="shared" si="11"/>
        <v>0</v>
      </c>
    </row>
    <row r="309" spans="1:10" s="30" customFormat="1" ht="12.75">
      <c r="A309" s="81">
        <v>261</v>
      </c>
      <c r="B309" s="82" t="s">
        <v>292</v>
      </c>
      <c r="C309" s="77" t="s">
        <v>5</v>
      </c>
      <c r="D309" s="70">
        <v>40</v>
      </c>
      <c r="E309" s="85"/>
      <c r="F309" s="69"/>
      <c r="G309" s="37"/>
      <c r="H309" s="69"/>
      <c r="I309" s="62">
        <f t="shared" si="10"/>
        <v>0</v>
      </c>
      <c r="J309" s="62">
        <f t="shared" si="11"/>
        <v>0</v>
      </c>
    </row>
    <row r="310" spans="1:10" s="30" customFormat="1" ht="25.5">
      <c r="A310" s="81">
        <v>262</v>
      </c>
      <c r="B310" s="82" t="s">
        <v>293</v>
      </c>
      <c r="C310" s="77" t="s">
        <v>5</v>
      </c>
      <c r="D310" s="70">
        <v>50</v>
      </c>
      <c r="E310" s="85"/>
      <c r="F310" s="69"/>
      <c r="G310" s="37"/>
      <c r="H310" s="69"/>
      <c r="I310" s="62">
        <f t="shared" si="10"/>
        <v>0</v>
      </c>
      <c r="J310" s="62">
        <f t="shared" si="11"/>
        <v>0</v>
      </c>
    </row>
    <row r="311" spans="1:10" s="30" customFormat="1" ht="25.5">
      <c r="A311" s="81">
        <v>263</v>
      </c>
      <c r="B311" s="82" t="s">
        <v>294</v>
      </c>
      <c r="C311" s="77" t="s">
        <v>5</v>
      </c>
      <c r="D311" s="70">
        <v>24</v>
      </c>
      <c r="E311" s="85"/>
      <c r="F311" s="69"/>
      <c r="G311" s="37"/>
      <c r="H311" s="69"/>
      <c r="I311" s="62">
        <f t="shared" si="10"/>
        <v>0</v>
      </c>
      <c r="J311" s="62">
        <f t="shared" si="11"/>
        <v>0</v>
      </c>
    </row>
    <row r="312" spans="1:10" s="30" customFormat="1" ht="12.75">
      <c r="A312" s="81">
        <v>264</v>
      </c>
      <c r="B312" s="82" t="s">
        <v>295</v>
      </c>
      <c r="C312" s="77" t="s">
        <v>5</v>
      </c>
      <c r="D312" s="70">
        <v>1100</v>
      </c>
      <c r="E312" s="85"/>
      <c r="F312" s="69"/>
      <c r="G312" s="37"/>
      <c r="H312" s="69"/>
      <c r="I312" s="62">
        <f t="shared" si="10"/>
        <v>0</v>
      </c>
      <c r="J312" s="62">
        <f t="shared" si="11"/>
        <v>0</v>
      </c>
    </row>
    <row r="313" spans="1:10" s="30" customFormat="1" ht="12.75">
      <c r="A313" s="81">
        <v>265</v>
      </c>
      <c r="B313" s="82" t="s">
        <v>296</v>
      </c>
      <c r="C313" s="77" t="s">
        <v>5</v>
      </c>
      <c r="D313" s="70">
        <v>900</v>
      </c>
      <c r="E313" s="85"/>
      <c r="F313" s="69"/>
      <c r="G313" s="37"/>
      <c r="H313" s="69"/>
      <c r="I313" s="62">
        <f t="shared" si="10"/>
        <v>0</v>
      </c>
      <c r="J313" s="62">
        <f t="shared" si="11"/>
        <v>0</v>
      </c>
    </row>
    <row r="314" spans="1:10" s="30" customFormat="1" ht="12.75">
      <c r="A314" s="81">
        <v>266</v>
      </c>
      <c r="B314" s="82" t="s">
        <v>297</v>
      </c>
      <c r="C314" s="77" t="s">
        <v>5</v>
      </c>
      <c r="D314" s="70">
        <v>250</v>
      </c>
      <c r="E314" s="85"/>
      <c r="F314" s="69"/>
      <c r="G314" s="37"/>
      <c r="H314" s="69"/>
      <c r="I314" s="62">
        <f t="shared" si="10"/>
        <v>0</v>
      </c>
      <c r="J314" s="62">
        <f t="shared" si="11"/>
        <v>0</v>
      </c>
    </row>
    <row r="315" spans="1:10" s="30" customFormat="1" ht="12.75">
      <c r="A315" s="81">
        <v>267</v>
      </c>
      <c r="B315" s="82" t="s">
        <v>298</v>
      </c>
      <c r="C315" s="77" t="s">
        <v>5</v>
      </c>
      <c r="D315" s="70">
        <v>36</v>
      </c>
      <c r="E315" s="85"/>
      <c r="F315" s="69"/>
      <c r="G315" s="37"/>
      <c r="H315" s="69"/>
      <c r="I315" s="62">
        <f t="shared" si="10"/>
        <v>0</v>
      </c>
      <c r="J315" s="62">
        <f t="shared" si="11"/>
        <v>0</v>
      </c>
    </row>
    <row r="316" spans="1:10" s="30" customFormat="1" ht="12.75">
      <c r="A316" s="81">
        <v>268</v>
      </c>
      <c r="B316" s="82" t="s">
        <v>299</v>
      </c>
      <c r="C316" s="77" t="s">
        <v>5</v>
      </c>
      <c r="D316" s="70">
        <v>70</v>
      </c>
      <c r="E316" s="85"/>
      <c r="F316" s="69"/>
      <c r="G316" s="37"/>
      <c r="H316" s="69"/>
      <c r="I316" s="62">
        <f t="shared" si="10"/>
        <v>0</v>
      </c>
      <c r="J316" s="62">
        <f t="shared" si="11"/>
        <v>0</v>
      </c>
    </row>
    <row r="317" spans="1:10" s="30" customFormat="1" ht="12.75">
      <c r="A317" s="81">
        <v>269</v>
      </c>
      <c r="B317" s="82" t="s">
        <v>300</v>
      </c>
      <c r="C317" s="77" t="s">
        <v>5</v>
      </c>
      <c r="D317" s="70">
        <v>178</v>
      </c>
      <c r="E317" s="85"/>
      <c r="F317" s="69"/>
      <c r="G317" s="37"/>
      <c r="H317" s="69"/>
      <c r="I317" s="62">
        <f t="shared" si="10"/>
        <v>0</v>
      </c>
      <c r="J317" s="62">
        <f t="shared" si="11"/>
        <v>0</v>
      </c>
    </row>
    <row r="318" spans="1:10" s="30" customFormat="1" ht="12.75">
      <c r="A318" s="81">
        <v>270</v>
      </c>
      <c r="B318" s="82" t="s">
        <v>301</v>
      </c>
      <c r="C318" s="77" t="s">
        <v>5</v>
      </c>
      <c r="D318" s="70">
        <v>38</v>
      </c>
      <c r="E318" s="85"/>
      <c r="F318" s="69"/>
      <c r="G318" s="37"/>
      <c r="H318" s="69"/>
      <c r="I318" s="62">
        <f t="shared" si="10"/>
        <v>0</v>
      </c>
      <c r="J318" s="62">
        <f t="shared" si="11"/>
        <v>0</v>
      </c>
    </row>
    <row r="319" spans="1:10" s="30" customFormat="1" ht="12.75">
      <c r="A319" s="81">
        <v>271</v>
      </c>
      <c r="B319" s="82" t="s">
        <v>302</v>
      </c>
      <c r="C319" s="77" t="s">
        <v>5</v>
      </c>
      <c r="D319" s="70">
        <v>35</v>
      </c>
      <c r="E319" s="85"/>
      <c r="F319" s="69"/>
      <c r="G319" s="37"/>
      <c r="H319" s="69"/>
      <c r="I319" s="62">
        <f t="shared" si="10"/>
        <v>0</v>
      </c>
      <c r="J319" s="62">
        <f t="shared" si="11"/>
        <v>0</v>
      </c>
    </row>
    <row r="320" spans="1:10" s="30" customFormat="1" ht="12.75">
      <c r="A320" s="81">
        <v>272</v>
      </c>
      <c r="B320" s="82" t="s">
        <v>303</v>
      </c>
      <c r="C320" s="77" t="s">
        <v>5</v>
      </c>
      <c r="D320" s="70">
        <v>400</v>
      </c>
      <c r="E320" s="85"/>
      <c r="F320" s="69"/>
      <c r="G320" s="37"/>
      <c r="H320" s="69"/>
      <c r="I320" s="62">
        <f t="shared" si="10"/>
        <v>0</v>
      </c>
      <c r="J320" s="62">
        <f t="shared" si="11"/>
        <v>0</v>
      </c>
    </row>
    <row r="321" spans="1:10" s="30" customFormat="1" ht="12.75">
      <c r="A321" s="81">
        <v>273</v>
      </c>
      <c r="B321" s="82" t="s">
        <v>304</v>
      </c>
      <c r="C321" s="77" t="s">
        <v>5</v>
      </c>
      <c r="D321" s="70">
        <v>435</v>
      </c>
      <c r="E321" s="85"/>
      <c r="F321" s="69"/>
      <c r="G321" s="37"/>
      <c r="H321" s="69"/>
      <c r="I321" s="62">
        <f t="shared" si="10"/>
        <v>0</v>
      </c>
      <c r="J321" s="62">
        <f t="shared" si="11"/>
        <v>0</v>
      </c>
    </row>
    <row r="322" spans="1:10" s="30" customFormat="1" ht="12.75">
      <c r="A322" s="81">
        <v>274</v>
      </c>
      <c r="B322" s="82" t="s">
        <v>305</v>
      </c>
      <c r="C322" s="77" t="s">
        <v>5</v>
      </c>
      <c r="D322" s="70">
        <v>20</v>
      </c>
      <c r="E322" s="85"/>
      <c r="F322" s="69"/>
      <c r="G322" s="37"/>
      <c r="H322" s="69"/>
      <c r="I322" s="62">
        <f t="shared" si="10"/>
        <v>0</v>
      </c>
      <c r="J322" s="62">
        <f t="shared" si="11"/>
        <v>0</v>
      </c>
    </row>
    <row r="323" spans="1:10" s="30" customFormat="1" ht="12.75">
      <c r="A323" s="81">
        <v>275</v>
      </c>
      <c r="B323" s="82" t="s">
        <v>306</v>
      </c>
      <c r="C323" s="77" t="s">
        <v>5</v>
      </c>
      <c r="D323" s="70">
        <v>30</v>
      </c>
      <c r="E323" s="85"/>
      <c r="F323" s="69"/>
      <c r="G323" s="37"/>
      <c r="H323" s="69"/>
      <c r="I323" s="62">
        <f t="shared" si="10"/>
        <v>0</v>
      </c>
      <c r="J323" s="62">
        <f t="shared" si="11"/>
        <v>0</v>
      </c>
    </row>
    <row r="324" spans="1:10" s="30" customFormat="1" ht="12.75">
      <c r="A324" s="81">
        <v>276</v>
      </c>
      <c r="B324" s="82" t="s">
        <v>307</v>
      </c>
      <c r="C324" s="77" t="s">
        <v>5</v>
      </c>
      <c r="D324" s="70">
        <v>25</v>
      </c>
      <c r="E324" s="85"/>
      <c r="F324" s="69"/>
      <c r="G324" s="37"/>
      <c r="H324" s="69"/>
      <c r="I324" s="62">
        <f t="shared" si="10"/>
        <v>0</v>
      </c>
      <c r="J324" s="62">
        <f t="shared" si="11"/>
        <v>0</v>
      </c>
    </row>
    <row r="325" spans="1:10" s="30" customFormat="1" ht="12.75">
      <c r="A325" s="81">
        <v>277</v>
      </c>
      <c r="B325" s="82" t="s">
        <v>308</v>
      </c>
      <c r="C325" s="77" t="s">
        <v>5</v>
      </c>
      <c r="D325" s="70">
        <v>36</v>
      </c>
      <c r="E325" s="85"/>
      <c r="F325" s="69"/>
      <c r="G325" s="37"/>
      <c r="H325" s="69"/>
      <c r="I325" s="62">
        <f t="shared" si="10"/>
        <v>0</v>
      </c>
      <c r="J325" s="62">
        <f t="shared" si="11"/>
        <v>0</v>
      </c>
    </row>
    <row r="326" spans="1:10" s="30" customFormat="1" ht="12.75">
      <c r="A326" s="81">
        <v>278</v>
      </c>
      <c r="B326" s="82" t="s">
        <v>309</v>
      </c>
      <c r="C326" s="77" t="s">
        <v>5</v>
      </c>
      <c r="D326" s="70">
        <v>300</v>
      </c>
      <c r="E326" s="85"/>
      <c r="F326" s="69"/>
      <c r="G326" s="37"/>
      <c r="H326" s="69"/>
      <c r="I326" s="62">
        <f t="shared" si="10"/>
        <v>0</v>
      </c>
      <c r="J326" s="62">
        <f t="shared" si="11"/>
        <v>0</v>
      </c>
    </row>
    <row r="327" spans="1:10" s="30" customFormat="1" ht="12.75">
      <c r="A327" s="81">
        <v>279</v>
      </c>
      <c r="B327" s="82" t="s">
        <v>310</v>
      </c>
      <c r="C327" s="77" t="s">
        <v>5</v>
      </c>
      <c r="D327" s="70">
        <v>40</v>
      </c>
      <c r="E327" s="85"/>
      <c r="F327" s="69"/>
      <c r="G327" s="37"/>
      <c r="H327" s="69"/>
      <c r="I327" s="62">
        <f t="shared" si="10"/>
        <v>0</v>
      </c>
      <c r="J327" s="62">
        <f t="shared" si="11"/>
        <v>0</v>
      </c>
    </row>
    <row r="328" spans="1:10" s="30" customFormat="1" ht="12.75">
      <c r="A328" s="81">
        <v>280</v>
      </c>
      <c r="B328" s="82" t="s">
        <v>311</v>
      </c>
      <c r="C328" s="77" t="s">
        <v>5</v>
      </c>
      <c r="D328" s="70">
        <v>33</v>
      </c>
      <c r="E328" s="85"/>
      <c r="F328" s="69"/>
      <c r="G328" s="37"/>
      <c r="H328" s="69"/>
      <c r="I328" s="62">
        <f t="shared" si="10"/>
        <v>0</v>
      </c>
      <c r="J328" s="62">
        <f t="shared" si="11"/>
        <v>0</v>
      </c>
    </row>
    <row r="329" spans="1:10" s="30" customFormat="1" ht="12.75">
      <c r="A329" s="81">
        <v>281</v>
      </c>
      <c r="B329" s="82" t="s">
        <v>312</v>
      </c>
      <c r="C329" s="77" t="s">
        <v>5</v>
      </c>
      <c r="D329" s="70">
        <v>36</v>
      </c>
      <c r="E329" s="85"/>
      <c r="F329" s="69"/>
      <c r="G329" s="37"/>
      <c r="H329" s="69"/>
      <c r="I329" s="62">
        <f t="shared" si="10"/>
        <v>0</v>
      </c>
      <c r="J329" s="62">
        <f t="shared" si="11"/>
        <v>0</v>
      </c>
    </row>
    <row r="330" spans="1:10" s="30" customFormat="1" ht="12.75">
      <c r="A330" s="81">
        <v>282</v>
      </c>
      <c r="B330" s="82" t="s">
        <v>313</v>
      </c>
      <c r="C330" s="77" t="s">
        <v>5</v>
      </c>
      <c r="D330" s="70">
        <v>25</v>
      </c>
      <c r="E330" s="85"/>
      <c r="F330" s="69"/>
      <c r="G330" s="37"/>
      <c r="H330" s="69"/>
      <c r="I330" s="62">
        <f t="shared" si="10"/>
        <v>0</v>
      </c>
      <c r="J330" s="62">
        <f t="shared" si="11"/>
        <v>0</v>
      </c>
    </row>
    <row r="331" spans="1:10" s="30" customFormat="1" ht="12.75">
      <c r="A331" s="81">
        <v>283</v>
      </c>
      <c r="B331" s="82" t="s">
        <v>314</v>
      </c>
      <c r="C331" s="77" t="s">
        <v>5</v>
      </c>
      <c r="D331" s="70">
        <v>12</v>
      </c>
      <c r="E331" s="85">
        <v>1</v>
      </c>
      <c r="F331" s="69"/>
      <c r="G331" s="37"/>
      <c r="H331" s="69"/>
      <c r="I331" s="62">
        <f t="shared" si="10"/>
        <v>0</v>
      </c>
      <c r="J331" s="62">
        <f t="shared" si="11"/>
        <v>0</v>
      </c>
    </row>
    <row r="332" spans="1:10" s="30" customFormat="1" ht="12.75">
      <c r="A332" s="81">
        <v>284</v>
      </c>
      <c r="B332" s="82" t="s">
        <v>315</v>
      </c>
      <c r="C332" s="77" t="s">
        <v>5</v>
      </c>
      <c r="D332" s="70">
        <v>3</v>
      </c>
      <c r="E332" s="85"/>
      <c r="F332" s="69"/>
      <c r="G332" s="37"/>
      <c r="H332" s="69"/>
      <c r="I332" s="62">
        <f t="shared" si="10"/>
        <v>0</v>
      </c>
      <c r="J332" s="62">
        <f t="shared" si="11"/>
        <v>0</v>
      </c>
    </row>
    <row r="333" spans="1:10" s="30" customFormat="1" ht="12.75">
      <c r="A333" s="81">
        <v>285</v>
      </c>
      <c r="B333" s="82" t="s">
        <v>316</v>
      </c>
      <c r="C333" s="77" t="s">
        <v>5</v>
      </c>
      <c r="D333" s="70">
        <v>45</v>
      </c>
      <c r="E333" s="85"/>
      <c r="F333" s="69"/>
      <c r="G333" s="37"/>
      <c r="H333" s="69"/>
      <c r="I333" s="62">
        <f t="shared" si="10"/>
        <v>0</v>
      </c>
      <c r="J333" s="62">
        <f t="shared" si="11"/>
        <v>0</v>
      </c>
    </row>
    <row r="334" spans="1:10" s="30" customFormat="1" ht="12.75">
      <c r="A334" s="81">
        <v>286</v>
      </c>
      <c r="B334" s="82" t="s">
        <v>317</v>
      </c>
      <c r="C334" s="77" t="s">
        <v>5</v>
      </c>
      <c r="D334" s="70">
        <v>18</v>
      </c>
      <c r="E334" s="85"/>
      <c r="F334" s="69"/>
      <c r="G334" s="37"/>
      <c r="H334" s="69"/>
      <c r="I334" s="62">
        <f t="shared" si="10"/>
        <v>0</v>
      </c>
      <c r="J334" s="62">
        <f t="shared" si="11"/>
        <v>0</v>
      </c>
    </row>
    <row r="335" spans="1:10" s="30" customFormat="1" ht="12.75">
      <c r="A335" s="81">
        <v>287</v>
      </c>
      <c r="B335" s="82" t="s">
        <v>318</v>
      </c>
      <c r="C335" s="77" t="s">
        <v>5</v>
      </c>
      <c r="D335" s="70">
        <v>12</v>
      </c>
      <c r="E335" s="85"/>
      <c r="F335" s="69"/>
      <c r="G335" s="37"/>
      <c r="H335" s="69"/>
      <c r="I335" s="62">
        <f t="shared" si="10"/>
        <v>0</v>
      </c>
      <c r="J335" s="62">
        <f t="shared" si="11"/>
        <v>0</v>
      </c>
    </row>
    <row r="336" spans="1:10" s="30" customFormat="1" ht="12.75">
      <c r="A336" s="81">
        <v>288</v>
      </c>
      <c r="B336" s="82" t="s">
        <v>319</v>
      </c>
      <c r="C336" s="77" t="s">
        <v>5</v>
      </c>
      <c r="D336" s="70">
        <v>24</v>
      </c>
      <c r="E336" s="85">
        <v>1</v>
      </c>
      <c r="F336" s="69"/>
      <c r="G336" s="37"/>
      <c r="H336" s="69"/>
      <c r="I336" s="62">
        <f t="shared" si="10"/>
        <v>0</v>
      </c>
      <c r="J336" s="62">
        <f t="shared" si="11"/>
        <v>0</v>
      </c>
    </row>
    <row r="337" spans="1:10" s="30" customFormat="1" ht="12.75">
      <c r="A337" s="81">
        <v>289</v>
      </c>
      <c r="B337" s="82" t="s">
        <v>320</v>
      </c>
      <c r="C337" s="77" t="s">
        <v>5</v>
      </c>
      <c r="D337" s="70">
        <v>24</v>
      </c>
      <c r="E337" s="85"/>
      <c r="F337" s="69"/>
      <c r="G337" s="37"/>
      <c r="H337" s="69"/>
      <c r="I337" s="62">
        <f t="shared" si="10"/>
        <v>0</v>
      </c>
      <c r="J337" s="62">
        <f t="shared" si="11"/>
        <v>0</v>
      </c>
    </row>
    <row r="338" spans="1:10" s="30" customFormat="1" ht="12.75">
      <c r="A338" s="81">
        <v>290</v>
      </c>
      <c r="B338" s="82" t="s">
        <v>321</v>
      </c>
      <c r="C338" s="77" t="s">
        <v>5</v>
      </c>
      <c r="D338" s="70">
        <v>15</v>
      </c>
      <c r="E338" s="85"/>
      <c r="F338" s="69"/>
      <c r="G338" s="37"/>
      <c r="H338" s="69"/>
      <c r="I338" s="62">
        <f t="shared" si="10"/>
        <v>0</v>
      </c>
      <c r="J338" s="62">
        <f t="shared" si="11"/>
        <v>0</v>
      </c>
    </row>
    <row r="339" spans="1:10" s="30" customFormat="1" ht="12.75">
      <c r="A339" s="81">
        <v>291</v>
      </c>
      <c r="B339" s="82" t="s">
        <v>322</v>
      </c>
      <c r="C339" s="77" t="s">
        <v>5</v>
      </c>
      <c r="D339" s="70">
        <v>60</v>
      </c>
      <c r="E339" s="85"/>
      <c r="F339" s="69"/>
      <c r="G339" s="37"/>
      <c r="H339" s="69"/>
      <c r="I339" s="62">
        <f t="shared" si="10"/>
        <v>0</v>
      </c>
      <c r="J339" s="62">
        <f t="shared" si="11"/>
        <v>0</v>
      </c>
    </row>
    <row r="340" spans="1:10" s="30" customFormat="1" ht="12.75">
      <c r="A340" s="81">
        <v>292</v>
      </c>
      <c r="B340" s="82" t="s">
        <v>323</v>
      </c>
      <c r="C340" s="77" t="s">
        <v>5</v>
      </c>
      <c r="D340" s="70">
        <v>12</v>
      </c>
      <c r="E340" s="85"/>
      <c r="F340" s="69"/>
      <c r="G340" s="37"/>
      <c r="H340" s="69"/>
      <c r="I340" s="62">
        <f t="shared" si="10"/>
        <v>0</v>
      </c>
      <c r="J340" s="62">
        <f t="shared" si="11"/>
        <v>0</v>
      </c>
    </row>
    <row r="341" spans="1:10" s="30" customFormat="1" ht="12.75">
      <c r="A341" s="81">
        <v>293</v>
      </c>
      <c r="B341" s="82" t="s">
        <v>324</v>
      </c>
      <c r="C341" s="77" t="s">
        <v>5</v>
      </c>
      <c r="D341" s="70">
        <v>55</v>
      </c>
      <c r="E341" s="85"/>
      <c r="F341" s="69"/>
      <c r="G341" s="37"/>
      <c r="H341" s="69"/>
      <c r="I341" s="62">
        <f t="shared" si="10"/>
        <v>0</v>
      </c>
      <c r="J341" s="62">
        <f t="shared" si="11"/>
        <v>0</v>
      </c>
    </row>
    <row r="342" spans="1:10" s="30" customFormat="1" ht="12.75">
      <c r="A342" s="81">
        <v>294</v>
      </c>
      <c r="B342" s="82" t="s">
        <v>325</v>
      </c>
      <c r="C342" s="77" t="s">
        <v>5</v>
      </c>
      <c r="D342" s="70">
        <v>72</v>
      </c>
      <c r="E342" s="85"/>
      <c r="F342" s="69"/>
      <c r="G342" s="37"/>
      <c r="H342" s="69"/>
      <c r="I342" s="62">
        <f t="shared" si="10"/>
        <v>0</v>
      </c>
      <c r="J342" s="62">
        <f t="shared" si="11"/>
        <v>0</v>
      </c>
    </row>
    <row r="343" spans="1:10" s="30" customFormat="1" ht="12.75">
      <c r="A343" s="81">
        <v>295</v>
      </c>
      <c r="B343" s="82" t="s">
        <v>326</v>
      </c>
      <c r="C343" s="77" t="s">
        <v>5</v>
      </c>
      <c r="D343" s="70">
        <v>10.5</v>
      </c>
      <c r="E343" s="85">
        <v>1</v>
      </c>
      <c r="F343" s="69"/>
      <c r="G343" s="37"/>
      <c r="H343" s="69"/>
      <c r="I343" s="62">
        <f t="shared" si="10"/>
        <v>0</v>
      </c>
      <c r="J343" s="62">
        <f t="shared" si="11"/>
        <v>0</v>
      </c>
    </row>
    <row r="344" spans="1:10" s="30" customFormat="1" ht="12.75">
      <c r="A344" s="81">
        <v>296</v>
      </c>
      <c r="B344" s="82" t="s">
        <v>327</v>
      </c>
      <c r="C344" s="77" t="s">
        <v>5</v>
      </c>
      <c r="D344" s="70">
        <v>72</v>
      </c>
      <c r="E344" s="85">
        <v>1</v>
      </c>
      <c r="F344" s="69"/>
      <c r="G344" s="37"/>
      <c r="H344" s="69"/>
      <c r="I344" s="62">
        <f t="shared" si="10"/>
        <v>0</v>
      </c>
      <c r="J344" s="62">
        <f t="shared" si="11"/>
        <v>0</v>
      </c>
    </row>
    <row r="345" spans="1:10" s="30" customFormat="1" ht="12.75">
      <c r="A345" s="81">
        <v>297</v>
      </c>
      <c r="B345" s="82" t="s">
        <v>328</v>
      </c>
      <c r="C345" s="77" t="s">
        <v>5</v>
      </c>
      <c r="D345" s="70">
        <v>1000</v>
      </c>
      <c r="E345" s="85"/>
      <c r="F345" s="69"/>
      <c r="G345" s="37"/>
      <c r="H345" s="69"/>
      <c r="I345" s="62">
        <f t="shared" si="10"/>
        <v>0</v>
      </c>
      <c r="J345" s="62">
        <f t="shared" si="11"/>
        <v>0</v>
      </c>
    </row>
    <row r="346" spans="1:10" s="30" customFormat="1" ht="12.75">
      <c r="A346" s="81">
        <v>298</v>
      </c>
      <c r="B346" s="82" t="s">
        <v>329</v>
      </c>
      <c r="C346" s="77" t="s">
        <v>5</v>
      </c>
      <c r="D346" s="70">
        <v>45</v>
      </c>
      <c r="E346" s="85">
        <v>1</v>
      </c>
      <c r="F346" s="69"/>
      <c r="G346" s="37"/>
      <c r="H346" s="69"/>
      <c r="I346" s="62">
        <f t="shared" si="10"/>
        <v>0</v>
      </c>
      <c r="J346" s="62">
        <f t="shared" si="11"/>
        <v>0</v>
      </c>
    </row>
    <row r="347" spans="1:10" s="30" customFormat="1" ht="12.75">
      <c r="A347" s="81">
        <v>299</v>
      </c>
      <c r="B347" s="82" t="s">
        <v>330</v>
      </c>
      <c r="C347" s="77" t="s">
        <v>5</v>
      </c>
      <c r="D347" s="70">
        <v>45</v>
      </c>
      <c r="E347" s="85"/>
      <c r="F347" s="69"/>
      <c r="G347" s="37"/>
      <c r="H347" s="69"/>
      <c r="I347" s="62">
        <f t="shared" si="10"/>
        <v>0</v>
      </c>
      <c r="J347" s="62">
        <f t="shared" si="11"/>
        <v>0</v>
      </c>
    </row>
    <row r="348" spans="1:10" s="30" customFormat="1" ht="12.75">
      <c r="A348" s="81">
        <v>300</v>
      </c>
      <c r="B348" s="82" t="s">
        <v>331</v>
      </c>
      <c r="C348" s="77" t="s">
        <v>5</v>
      </c>
      <c r="D348" s="70">
        <v>500</v>
      </c>
      <c r="E348" s="85">
        <v>1</v>
      </c>
      <c r="F348" s="69"/>
      <c r="G348" s="37"/>
      <c r="H348" s="69"/>
      <c r="I348" s="62">
        <f t="shared" si="10"/>
        <v>0</v>
      </c>
      <c r="J348" s="62">
        <f t="shared" si="11"/>
        <v>0</v>
      </c>
    </row>
    <row r="349" spans="1:10" s="30" customFormat="1" ht="12.75">
      <c r="A349" s="81">
        <v>301</v>
      </c>
      <c r="B349" s="82" t="s">
        <v>332</v>
      </c>
      <c r="C349" s="77" t="s">
        <v>5</v>
      </c>
      <c r="D349" s="70">
        <v>20</v>
      </c>
      <c r="E349" s="85"/>
      <c r="F349" s="69"/>
      <c r="G349" s="37"/>
      <c r="H349" s="69"/>
      <c r="I349" s="62">
        <f t="shared" si="10"/>
        <v>0</v>
      </c>
      <c r="J349" s="62">
        <f t="shared" si="11"/>
        <v>0</v>
      </c>
    </row>
    <row r="350" spans="1:10" s="30" customFormat="1" ht="12.75">
      <c r="A350" s="81">
        <v>302</v>
      </c>
      <c r="B350" s="82" t="s">
        <v>333</v>
      </c>
      <c r="C350" s="77" t="s">
        <v>5</v>
      </c>
      <c r="D350" s="70">
        <v>20</v>
      </c>
      <c r="E350" s="85">
        <v>1</v>
      </c>
      <c r="F350" s="69"/>
      <c r="G350" s="37"/>
      <c r="H350" s="69"/>
      <c r="I350" s="62">
        <f t="shared" si="10"/>
        <v>0</v>
      </c>
      <c r="J350" s="62">
        <f t="shared" si="11"/>
        <v>0</v>
      </c>
    </row>
    <row r="351" spans="1:10" s="30" customFormat="1" ht="12.75">
      <c r="A351" s="81">
        <v>303</v>
      </c>
      <c r="B351" s="82" t="s">
        <v>334</v>
      </c>
      <c r="C351" s="77" t="s">
        <v>5</v>
      </c>
      <c r="D351" s="70">
        <v>100</v>
      </c>
      <c r="E351" s="85"/>
      <c r="F351" s="69"/>
      <c r="G351" s="37"/>
      <c r="H351" s="69"/>
      <c r="I351" s="62">
        <f t="shared" si="10"/>
        <v>0</v>
      </c>
      <c r="J351" s="62">
        <f t="shared" si="11"/>
        <v>0</v>
      </c>
    </row>
    <row r="352" spans="1:10" s="30" customFormat="1" ht="12.75">
      <c r="A352" s="81">
        <v>304</v>
      </c>
      <c r="B352" s="82" t="s">
        <v>335</v>
      </c>
      <c r="C352" s="77" t="s">
        <v>5</v>
      </c>
      <c r="D352" s="70">
        <v>500</v>
      </c>
      <c r="E352" s="85"/>
      <c r="F352" s="69"/>
      <c r="G352" s="37"/>
      <c r="H352" s="69"/>
      <c r="I352" s="62">
        <f t="shared" si="10"/>
        <v>0</v>
      </c>
      <c r="J352" s="62">
        <f t="shared" si="11"/>
        <v>0</v>
      </c>
    </row>
    <row r="353" spans="1:10" s="30" customFormat="1" ht="12.75">
      <c r="A353" s="81">
        <v>305</v>
      </c>
      <c r="B353" s="82" t="s">
        <v>336</v>
      </c>
      <c r="C353" s="77" t="s">
        <v>5</v>
      </c>
      <c r="D353" s="70">
        <v>500</v>
      </c>
      <c r="E353" s="85">
        <v>1</v>
      </c>
      <c r="F353" s="69"/>
      <c r="G353" s="37"/>
      <c r="H353" s="69"/>
      <c r="I353" s="62">
        <f t="shared" si="10"/>
        <v>0</v>
      </c>
      <c r="J353" s="62">
        <f t="shared" si="11"/>
        <v>0</v>
      </c>
    </row>
    <row r="354" spans="1:10" s="30" customFormat="1" ht="12.75">
      <c r="A354" s="81">
        <v>306</v>
      </c>
      <c r="B354" s="82" t="s">
        <v>337</v>
      </c>
      <c r="C354" s="77" t="s">
        <v>5</v>
      </c>
      <c r="D354" s="70">
        <v>50</v>
      </c>
      <c r="E354" s="85"/>
      <c r="F354" s="69"/>
      <c r="G354" s="37"/>
      <c r="H354" s="69"/>
      <c r="I354" s="62">
        <f t="shared" si="10"/>
        <v>0</v>
      </c>
      <c r="J354" s="62">
        <f t="shared" si="11"/>
        <v>0</v>
      </c>
    </row>
    <row r="355" spans="1:10" s="30" customFormat="1" ht="12.75">
      <c r="A355" s="81">
        <v>307</v>
      </c>
      <c r="B355" s="82" t="s">
        <v>338</v>
      </c>
      <c r="C355" s="77" t="s">
        <v>5</v>
      </c>
      <c r="D355" s="70">
        <v>50</v>
      </c>
      <c r="E355" s="85"/>
      <c r="F355" s="69"/>
      <c r="G355" s="37"/>
      <c r="H355" s="69"/>
      <c r="I355" s="62">
        <f t="shared" si="10"/>
        <v>0</v>
      </c>
      <c r="J355" s="62">
        <f t="shared" si="11"/>
        <v>0</v>
      </c>
    </row>
    <row r="356" spans="1:10" s="30" customFormat="1" ht="12.75">
      <c r="A356" s="81">
        <v>308</v>
      </c>
      <c r="B356" s="82" t="s">
        <v>339</v>
      </c>
      <c r="C356" s="77" t="s">
        <v>5</v>
      </c>
      <c r="D356" s="70">
        <v>50</v>
      </c>
      <c r="E356" s="85"/>
      <c r="F356" s="69"/>
      <c r="G356" s="37"/>
      <c r="H356" s="69"/>
      <c r="I356" s="62">
        <f t="shared" si="10"/>
        <v>0</v>
      </c>
      <c r="J356" s="62">
        <f t="shared" si="11"/>
        <v>0</v>
      </c>
    </row>
    <row r="357" spans="1:10" s="30" customFormat="1" ht="12.75">
      <c r="A357" s="81">
        <v>309</v>
      </c>
      <c r="B357" s="82" t="s">
        <v>340</v>
      </c>
      <c r="C357" s="77" t="s">
        <v>4</v>
      </c>
      <c r="D357" s="70">
        <v>15</v>
      </c>
      <c r="E357" s="85"/>
      <c r="F357" s="69"/>
      <c r="G357" s="37"/>
      <c r="H357" s="69"/>
      <c r="I357" s="62">
        <f t="shared" si="10"/>
        <v>0</v>
      </c>
      <c r="J357" s="62">
        <f t="shared" si="11"/>
        <v>0</v>
      </c>
    </row>
    <row r="358" spans="1:10" s="30" customFormat="1" ht="12.75">
      <c r="A358" s="81">
        <v>310</v>
      </c>
      <c r="B358" s="82" t="s">
        <v>341</v>
      </c>
      <c r="C358" s="77" t="s">
        <v>5</v>
      </c>
      <c r="D358" s="70">
        <v>5</v>
      </c>
      <c r="E358" s="85">
        <v>1</v>
      </c>
      <c r="F358" s="69"/>
      <c r="G358" s="37"/>
      <c r="H358" s="69"/>
      <c r="I358" s="62">
        <f t="shared" si="10"/>
        <v>0</v>
      </c>
      <c r="J358" s="62">
        <f t="shared" si="11"/>
        <v>0</v>
      </c>
    </row>
    <row r="359" spans="1:10" s="30" customFormat="1" ht="12.75">
      <c r="A359" s="81">
        <v>311</v>
      </c>
      <c r="B359" s="82" t="s">
        <v>342</v>
      </c>
      <c r="C359" s="77" t="s">
        <v>5</v>
      </c>
      <c r="D359" s="70">
        <v>8</v>
      </c>
      <c r="E359" s="85"/>
      <c r="F359" s="69"/>
      <c r="G359" s="37"/>
      <c r="H359" s="69"/>
      <c r="I359" s="62">
        <f t="shared" si="10"/>
        <v>0</v>
      </c>
      <c r="J359" s="62">
        <f t="shared" si="11"/>
        <v>0</v>
      </c>
    </row>
    <row r="360" spans="1:10" s="30" customFormat="1" ht="12.75">
      <c r="A360" s="81">
        <v>312</v>
      </c>
      <c r="B360" s="82" t="s">
        <v>343</v>
      </c>
      <c r="C360" s="77" t="s">
        <v>5</v>
      </c>
      <c r="D360" s="70">
        <v>5</v>
      </c>
      <c r="E360" s="85"/>
      <c r="F360" s="69"/>
      <c r="G360" s="37"/>
      <c r="H360" s="69"/>
      <c r="I360" s="62">
        <f t="shared" si="10"/>
        <v>0</v>
      </c>
      <c r="J360" s="62">
        <f t="shared" si="11"/>
        <v>0</v>
      </c>
    </row>
    <row r="361" spans="1:10" s="30" customFormat="1" ht="12.75">
      <c r="A361" s="81">
        <v>313</v>
      </c>
      <c r="B361" s="82" t="s">
        <v>344</v>
      </c>
      <c r="C361" s="77" t="s">
        <v>5</v>
      </c>
      <c r="D361" s="70">
        <v>4</v>
      </c>
      <c r="E361" s="85"/>
      <c r="F361" s="69"/>
      <c r="G361" s="37"/>
      <c r="H361" s="69"/>
      <c r="I361" s="62">
        <f t="shared" si="10"/>
        <v>0</v>
      </c>
      <c r="J361" s="62">
        <f t="shared" si="11"/>
        <v>0</v>
      </c>
    </row>
    <row r="362" spans="1:10" s="30" customFormat="1" ht="12.75">
      <c r="A362" s="81">
        <v>314</v>
      </c>
      <c r="B362" s="82" t="s">
        <v>345</v>
      </c>
      <c r="C362" s="77" t="s">
        <v>5</v>
      </c>
      <c r="D362" s="70">
        <v>12</v>
      </c>
      <c r="E362" s="85"/>
      <c r="F362" s="69"/>
      <c r="G362" s="37"/>
      <c r="H362" s="69"/>
      <c r="I362" s="62">
        <f t="shared" si="10"/>
        <v>0</v>
      </c>
      <c r="J362" s="62">
        <f t="shared" si="11"/>
        <v>0</v>
      </c>
    </row>
    <row r="363" spans="1:10" s="30" customFormat="1" ht="12.75">
      <c r="A363" s="81">
        <v>315</v>
      </c>
      <c r="B363" s="82" t="s">
        <v>346</v>
      </c>
      <c r="C363" s="77" t="s">
        <v>5</v>
      </c>
      <c r="D363" s="70">
        <v>12</v>
      </c>
      <c r="E363" s="85">
        <v>1</v>
      </c>
      <c r="F363" s="69"/>
      <c r="G363" s="37"/>
      <c r="H363" s="69"/>
      <c r="I363" s="62">
        <f t="shared" si="10"/>
        <v>0</v>
      </c>
      <c r="J363" s="62">
        <f t="shared" si="11"/>
        <v>0</v>
      </c>
    </row>
    <row r="364" spans="1:10" s="30" customFormat="1" ht="12.75">
      <c r="A364" s="81">
        <v>316</v>
      </c>
      <c r="B364" s="82" t="s">
        <v>347</v>
      </c>
      <c r="C364" s="77" t="s">
        <v>5</v>
      </c>
      <c r="D364" s="70">
        <v>3</v>
      </c>
      <c r="E364" s="85"/>
      <c r="F364" s="69"/>
      <c r="G364" s="37"/>
      <c r="H364" s="69"/>
      <c r="I364" s="62">
        <f t="shared" si="10"/>
        <v>0</v>
      </c>
      <c r="J364" s="62">
        <f t="shared" si="11"/>
        <v>0</v>
      </c>
    </row>
    <row r="365" spans="1:10" s="30" customFormat="1" ht="12.75">
      <c r="A365" s="81">
        <v>317</v>
      </c>
      <c r="B365" s="82" t="s">
        <v>348</v>
      </c>
      <c r="C365" s="77" t="s">
        <v>5</v>
      </c>
      <c r="D365" s="70">
        <v>8</v>
      </c>
      <c r="E365" s="85"/>
      <c r="F365" s="69"/>
      <c r="G365" s="37"/>
      <c r="H365" s="69"/>
      <c r="I365" s="62">
        <f t="shared" si="10"/>
        <v>0</v>
      </c>
      <c r="J365" s="62">
        <f t="shared" si="11"/>
        <v>0</v>
      </c>
    </row>
    <row r="366" spans="1:10" s="30" customFormat="1" ht="12.75">
      <c r="A366" s="81">
        <v>318</v>
      </c>
      <c r="B366" s="82" t="s">
        <v>349</v>
      </c>
      <c r="C366" s="77" t="s">
        <v>5</v>
      </c>
      <c r="D366" s="70">
        <v>2</v>
      </c>
      <c r="E366" s="85">
        <v>1</v>
      </c>
      <c r="F366" s="69"/>
      <c r="G366" s="37"/>
      <c r="H366" s="69"/>
      <c r="I366" s="62">
        <f t="shared" si="10"/>
        <v>0</v>
      </c>
      <c r="J366" s="62">
        <f t="shared" si="11"/>
        <v>0</v>
      </c>
    </row>
    <row r="367" spans="1:10" s="30" customFormat="1" ht="12.75">
      <c r="A367" s="81">
        <v>319</v>
      </c>
      <c r="B367" s="82" t="s">
        <v>350</v>
      </c>
      <c r="C367" s="77" t="s">
        <v>5</v>
      </c>
      <c r="D367" s="70">
        <v>2</v>
      </c>
      <c r="E367" s="85"/>
      <c r="F367" s="69"/>
      <c r="G367" s="37"/>
      <c r="H367" s="69"/>
      <c r="I367" s="62">
        <f t="shared" si="10"/>
        <v>0</v>
      </c>
      <c r="J367" s="62">
        <f t="shared" si="11"/>
        <v>0</v>
      </c>
    </row>
    <row r="368" spans="1:10" s="30" customFormat="1" ht="12.75">
      <c r="A368" s="81">
        <v>320</v>
      </c>
      <c r="B368" s="82" t="s">
        <v>351</v>
      </c>
      <c r="C368" s="77" t="s">
        <v>5</v>
      </c>
      <c r="D368" s="70">
        <v>45</v>
      </c>
      <c r="E368" s="85"/>
      <c r="F368" s="69"/>
      <c r="G368" s="37"/>
      <c r="H368" s="69"/>
      <c r="I368" s="62">
        <f t="shared" si="10"/>
        <v>0</v>
      </c>
      <c r="J368" s="62">
        <f t="shared" si="11"/>
        <v>0</v>
      </c>
    </row>
    <row r="369" spans="1:10" s="30" customFormat="1" ht="12.75">
      <c r="A369" s="81">
        <v>321</v>
      </c>
      <c r="B369" s="82" t="s">
        <v>352</v>
      </c>
      <c r="C369" s="77" t="s">
        <v>5</v>
      </c>
      <c r="D369" s="70">
        <v>60</v>
      </c>
      <c r="E369" s="85"/>
      <c r="F369" s="69"/>
      <c r="G369" s="37"/>
      <c r="H369" s="69"/>
      <c r="I369" s="62">
        <f t="shared" si="10"/>
        <v>0</v>
      </c>
      <c r="J369" s="62">
        <f t="shared" si="11"/>
        <v>0</v>
      </c>
    </row>
    <row r="370" spans="1:10" s="30" customFormat="1" ht="12.75">
      <c r="A370" s="81">
        <v>322</v>
      </c>
      <c r="B370" s="82" t="s">
        <v>353</v>
      </c>
      <c r="C370" s="77" t="s">
        <v>5</v>
      </c>
      <c r="D370" s="70">
        <v>50</v>
      </c>
      <c r="E370" s="85"/>
      <c r="F370" s="69"/>
      <c r="G370" s="37"/>
      <c r="H370" s="69"/>
      <c r="I370" s="62">
        <f t="shared" ref="I370:I417" si="12">D370*H370</f>
        <v>0</v>
      </c>
      <c r="J370" s="62">
        <f t="shared" ref="J370:J417" si="13">I370*6</f>
        <v>0</v>
      </c>
    </row>
    <row r="371" spans="1:10" s="30" customFormat="1" ht="12.75">
      <c r="A371" s="81">
        <v>323</v>
      </c>
      <c r="B371" s="82" t="s">
        <v>354</v>
      </c>
      <c r="C371" s="77" t="s">
        <v>5</v>
      </c>
      <c r="D371" s="70">
        <v>60</v>
      </c>
      <c r="E371" s="85"/>
      <c r="F371" s="69"/>
      <c r="G371" s="37"/>
      <c r="H371" s="69"/>
      <c r="I371" s="62">
        <f t="shared" si="12"/>
        <v>0</v>
      </c>
      <c r="J371" s="62">
        <f t="shared" si="13"/>
        <v>0</v>
      </c>
    </row>
    <row r="372" spans="1:10" s="30" customFormat="1" ht="12.75">
      <c r="A372" s="81">
        <v>324</v>
      </c>
      <c r="B372" s="82" t="s">
        <v>355</v>
      </c>
      <c r="C372" s="77" t="s">
        <v>5</v>
      </c>
      <c r="D372" s="70">
        <v>60</v>
      </c>
      <c r="E372" s="85"/>
      <c r="F372" s="69"/>
      <c r="G372" s="37"/>
      <c r="H372" s="69"/>
      <c r="I372" s="62">
        <f t="shared" si="12"/>
        <v>0</v>
      </c>
      <c r="J372" s="62">
        <f t="shared" si="13"/>
        <v>0</v>
      </c>
    </row>
    <row r="373" spans="1:10" s="30" customFormat="1" ht="12.75">
      <c r="A373" s="81">
        <v>325</v>
      </c>
      <c r="B373" s="82" t="s">
        <v>356</v>
      </c>
      <c r="C373" s="77" t="s">
        <v>5</v>
      </c>
      <c r="D373" s="70">
        <v>85</v>
      </c>
      <c r="E373" s="85"/>
      <c r="F373" s="69"/>
      <c r="G373" s="37"/>
      <c r="H373" s="69"/>
      <c r="I373" s="62">
        <f t="shared" si="12"/>
        <v>0</v>
      </c>
      <c r="J373" s="62">
        <f t="shared" si="13"/>
        <v>0</v>
      </c>
    </row>
    <row r="374" spans="1:10" s="30" customFormat="1" ht="12.75">
      <c r="A374" s="81">
        <v>326</v>
      </c>
      <c r="B374" s="82" t="s">
        <v>357</v>
      </c>
      <c r="C374" s="77" t="s">
        <v>5</v>
      </c>
      <c r="D374" s="70">
        <v>6</v>
      </c>
      <c r="E374" s="85"/>
      <c r="F374" s="69"/>
      <c r="G374" s="37"/>
      <c r="H374" s="69"/>
      <c r="I374" s="62">
        <f t="shared" si="12"/>
        <v>0</v>
      </c>
      <c r="J374" s="62">
        <f t="shared" si="13"/>
        <v>0</v>
      </c>
    </row>
    <row r="375" spans="1:10" s="30" customFormat="1" ht="12.75">
      <c r="A375" s="81">
        <v>327</v>
      </c>
      <c r="B375" s="82" t="s">
        <v>358</v>
      </c>
      <c r="C375" s="77" t="s">
        <v>5</v>
      </c>
      <c r="D375" s="70">
        <v>30</v>
      </c>
      <c r="E375" s="85"/>
      <c r="F375" s="69"/>
      <c r="G375" s="37"/>
      <c r="H375" s="69"/>
      <c r="I375" s="62">
        <f t="shared" si="12"/>
        <v>0</v>
      </c>
      <c r="J375" s="62">
        <f t="shared" si="13"/>
        <v>0</v>
      </c>
    </row>
    <row r="376" spans="1:10" s="30" customFormat="1" ht="12.75">
      <c r="A376" s="81">
        <v>328</v>
      </c>
      <c r="B376" s="82" t="s">
        <v>359</v>
      </c>
      <c r="C376" s="77" t="s">
        <v>5</v>
      </c>
      <c r="D376" s="70">
        <v>95</v>
      </c>
      <c r="E376" s="85"/>
      <c r="F376" s="69"/>
      <c r="G376" s="37"/>
      <c r="H376" s="69"/>
      <c r="I376" s="62">
        <f t="shared" si="12"/>
        <v>0</v>
      </c>
      <c r="J376" s="62">
        <f t="shared" si="13"/>
        <v>0</v>
      </c>
    </row>
    <row r="377" spans="1:10" s="30" customFormat="1" ht="12.75">
      <c r="A377" s="81">
        <v>329</v>
      </c>
      <c r="B377" s="82" t="s">
        <v>360</v>
      </c>
      <c r="C377" s="77" t="s">
        <v>5</v>
      </c>
      <c r="D377" s="70">
        <v>60</v>
      </c>
      <c r="E377" s="85"/>
      <c r="F377" s="69"/>
      <c r="G377" s="37"/>
      <c r="H377" s="69"/>
      <c r="I377" s="62">
        <f t="shared" si="12"/>
        <v>0</v>
      </c>
      <c r="J377" s="62">
        <f t="shared" si="13"/>
        <v>0</v>
      </c>
    </row>
    <row r="378" spans="1:10" s="30" customFormat="1" ht="12.75">
      <c r="A378" s="81">
        <v>330</v>
      </c>
      <c r="B378" s="82" t="s">
        <v>361</v>
      </c>
      <c r="C378" s="77" t="s">
        <v>5</v>
      </c>
      <c r="D378" s="70">
        <v>90</v>
      </c>
      <c r="E378" s="85"/>
      <c r="F378" s="69"/>
      <c r="G378" s="37"/>
      <c r="H378" s="69"/>
      <c r="I378" s="62">
        <f t="shared" si="12"/>
        <v>0</v>
      </c>
      <c r="J378" s="62">
        <f t="shared" si="13"/>
        <v>0</v>
      </c>
    </row>
    <row r="379" spans="1:10" s="30" customFormat="1" ht="12.75">
      <c r="A379" s="81">
        <v>331</v>
      </c>
      <c r="B379" s="82" t="s">
        <v>362</v>
      </c>
      <c r="C379" s="77" t="s">
        <v>5</v>
      </c>
      <c r="D379" s="70">
        <v>60</v>
      </c>
      <c r="E379" s="85"/>
      <c r="F379" s="69"/>
      <c r="G379" s="37"/>
      <c r="H379" s="69"/>
      <c r="I379" s="62">
        <f t="shared" si="12"/>
        <v>0</v>
      </c>
      <c r="J379" s="62">
        <f t="shared" si="13"/>
        <v>0</v>
      </c>
    </row>
    <row r="380" spans="1:10" s="30" customFormat="1" ht="12.75">
      <c r="A380" s="81">
        <v>332</v>
      </c>
      <c r="B380" s="82" t="s">
        <v>363</v>
      </c>
      <c r="C380" s="77" t="s">
        <v>5</v>
      </c>
      <c r="D380" s="70">
        <v>60</v>
      </c>
      <c r="E380" s="85"/>
      <c r="F380" s="69"/>
      <c r="G380" s="37"/>
      <c r="H380" s="69"/>
      <c r="I380" s="62">
        <f t="shared" si="12"/>
        <v>0</v>
      </c>
      <c r="J380" s="62">
        <f t="shared" si="13"/>
        <v>0</v>
      </c>
    </row>
    <row r="381" spans="1:10" s="30" customFormat="1" ht="12.75">
      <c r="A381" s="81">
        <v>333</v>
      </c>
      <c r="B381" s="82" t="s">
        <v>364</v>
      </c>
      <c r="C381" s="77" t="s">
        <v>5</v>
      </c>
      <c r="D381" s="70">
        <v>20</v>
      </c>
      <c r="E381" s="85"/>
      <c r="F381" s="69"/>
      <c r="G381" s="37"/>
      <c r="H381" s="69"/>
      <c r="I381" s="62">
        <f t="shared" si="12"/>
        <v>0</v>
      </c>
      <c r="J381" s="62">
        <f t="shared" si="13"/>
        <v>0</v>
      </c>
    </row>
    <row r="382" spans="1:10" s="30" customFormat="1" ht="12.75">
      <c r="A382" s="81">
        <v>334</v>
      </c>
      <c r="B382" s="82" t="s">
        <v>365</v>
      </c>
      <c r="C382" s="77" t="s">
        <v>5</v>
      </c>
      <c r="D382" s="70">
        <v>20</v>
      </c>
      <c r="E382" s="85"/>
      <c r="F382" s="69"/>
      <c r="G382" s="37"/>
      <c r="H382" s="69"/>
      <c r="I382" s="62">
        <f t="shared" si="12"/>
        <v>0</v>
      </c>
      <c r="J382" s="62">
        <f t="shared" si="13"/>
        <v>0</v>
      </c>
    </row>
    <row r="383" spans="1:10" s="30" customFormat="1" ht="25.5">
      <c r="A383" s="81">
        <v>335</v>
      </c>
      <c r="B383" s="82" t="s">
        <v>366</v>
      </c>
      <c r="C383" s="77" t="s">
        <v>5</v>
      </c>
      <c r="D383" s="70">
        <v>35</v>
      </c>
      <c r="E383" s="85"/>
      <c r="F383" s="69"/>
      <c r="G383" s="37"/>
      <c r="H383" s="69"/>
      <c r="I383" s="62">
        <f t="shared" si="12"/>
        <v>0</v>
      </c>
      <c r="J383" s="62">
        <f t="shared" si="13"/>
        <v>0</v>
      </c>
    </row>
    <row r="384" spans="1:10" s="30" customFormat="1" ht="12.75">
      <c r="A384" s="81">
        <v>336</v>
      </c>
      <c r="B384" s="82" t="s">
        <v>367</v>
      </c>
      <c r="C384" s="77" t="s">
        <v>5</v>
      </c>
      <c r="D384" s="70">
        <v>24</v>
      </c>
      <c r="E384" s="85"/>
      <c r="F384" s="69"/>
      <c r="G384" s="37"/>
      <c r="H384" s="69"/>
      <c r="I384" s="62">
        <f t="shared" si="12"/>
        <v>0</v>
      </c>
      <c r="J384" s="62">
        <f t="shared" si="13"/>
        <v>0</v>
      </c>
    </row>
    <row r="385" spans="1:10" s="30" customFormat="1" ht="12.75">
      <c r="A385" s="81">
        <v>337</v>
      </c>
      <c r="B385" s="82" t="s">
        <v>368</v>
      </c>
      <c r="C385" s="77" t="s">
        <v>5</v>
      </c>
      <c r="D385" s="70">
        <v>24</v>
      </c>
      <c r="E385" s="85"/>
      <c r="F385" s="69"/>
      <c r="G385" s="37"/>
      <c r="H385" s="69"/>
      <c r="I385" s="62">
        <f t="shared" si="12"/>
        <v>0</v>
      </c>
      <c r="J385" s="62">
        <f t="shared" si="13"/>
        <v>0</v>
      </c>
    </row>
    <row r="386" spans="1:10" s="30" customFormat="1" ht="12.75">
      <c r="A386" s="81">
        <v>338</v>
      </c>
      <c r="B386" s="82" t="s">
        <v>369</v>
      </c>
      <c r="C386" s="77" t="s">
        <v>5</v>
      </c>
      <c r="D386" s="70">
        <v>20</v>
      </c>
      <c r="E386" s="85"/>
      <c r="F386" s="69"/>
      <c r="G386" s="37"/>
      <c r="H386" s="69"/>
      <c r="I386" s="62">
        <f t="shared" si="12"/>
        <v>0</v>
      </c>
      <c r="J386" s="62">
        <f t="shared" si="13"/>
        <v>0</v>
      </c>
    </row>
    <row r="387" spans="1:10" s="30" customFormat="1" ht="12.75">
      <c r="A387" s="81">
        <v>339</v>
      </c>
      <c r="B387" s="82" t="s">
        <v>370</v>
      </c>
      <c r="C387" s="77" t="s">
        <v>5</v>
      </c>
      <c r="D387" s="70">
        <v>20</v>
      </c>
      <c r="E387" s="85"/>
      <c r="F387" s="69"/>
      <c r="G387" s="37"/>
      <c r="H387" s="69"/>
      <c r="I387" s="62">
        <f t="shared" si="12"/>
        <v>0</v>
      </c>
      <c r="J387" s="62">
        <f t="shared" si="13"/>
        <v>0</v>
      </c>
    </row>
    <row r="388" spans="1:10" s="30" customFormat="1" ht="12.75">
      <c r="A388" s="81">
        <v>340</v>
      </c>
      <c r="B388" s="82" t="s">
        <v>371</v>
      </c>
      <c r="C388" s="77" t="s">
        <v>5</v>
      </c>
      <c r="D388" s="70">
        <v>20</v>
      </c>
      <c r="E388" s="85"/>
      <c r="F388" s="69"/>
      <c r="G388" s="37"/>
      <c r="H388" s="69"/>
      <c r="I388" s="62">
        <f t="shared" si="12"/>
        <v>0</v>
      </c>
      <c r="J388" s="62">
        <f t="shared" si="13"/>
        <v>0</v>
      </c>
    </row>
    <row r="389" spans="1:10" s="30" customFormat="1" ht="12.75">
      <c r="A389" s="81">
        <v>341</v>
      </c>
      <c r="B389" s="82" t="s">
        <v>372</v>
      </c>
      <c r="C389" s="77" t="s">
        <v>5</v>
      </c>
      <c r="D389" s="70">
        <v>12</v>
      </c>
      <c r="E389" s="85"/>
      <c r="F389" s="69"/>
      <c r="G389" s="37"/>
      <c r="H389" s="69"/>
      <c r="I389" s="62">
        <f t="shared" si="12"/>
        <v>0</v>
      </c>
      <c r="J389" s="62">
        <f t="shared" si="13"/>
        <v>0</v>
      </c>
    </row>
    <row r="390" spans="1:10" s="30" customFormat="1" ht="25.5">
      <c r="A390" s="81">
        <v>342</v>
      </c>
      <c r="B390" s="82" t="s">
        <v>373</v>
      </c>
      <c r="C390" s="77" t="s">
        <v>5</v>
      </c>
      <c r="D390" s="70">
        <v>10</v>
      </c>
      <c r="E390" s="85"/>
      <c r="F390" s="69"/>
      <c r="G390" s="37"/>
      <c r="H390" s="69"/>
      <c r="I390" s="62">
        <f t="shared" si="12"/>
        <v>0</v>
      </c>
      <c r="J390" s="62">
        <f t="shared" si="13"/>
        <v>0</v>
      </c>
    </row>
    <row r="391" spans="1:10" s="30" customFormat="1" ht="12.75">
      <c r="A391" s="81">
        <v>343</v>
      </c>
      <c r="B391" s="82" t="s">
        <v>374</v>
      </c>
      <c r="C391" s="77" t="s">
        <v>5</v>
      </c>
      <c r="D391" s="70">
        <v>4</v>
      </c>
      <c r="E391" s="85"/>
      <c r="F391" s="69"/>
      <c r="G391" s="37"/>
      <c r="H391" s="69"/>
      <c r="I391" s="62">
        <f t="shared" si="12"/>
        <v>0</v>
      </c>
      <c r="J391" s="62">
        <f t="shared" si="13"/>
        <v>0</v>
      </c>
    </row>
    <row r="392" spans="1:10" s="30" customFormat="1" ht="12.75">
      <c r="A392" s="81">
        <v>344</v>
      </c>
      <c r="B392" s="82" t="s">
        <v>375</v>
      </c>
      <c r="C392" s="77" t="s">
        <v>5</v>
      </c>
      <c r="D392" s="70">
        <v>6</v>
      </c>
      <c r="E392" s="85"/>
      <c r="F392" s="69"/>
      <c r="G392" s="37"/>
      <c r="H392" s="69"/>
      <c r="I392" s="62">
        <f t="shared" si="12"/>
        <v>0</v>
      </c>
      <c r="J392" s="62">
        <f t="shared" si="13"/>
        <v>0</v>
      </c>
    </row>
    <row r="393" spans="1:10" s="30" customFormat="1" ht="12.75">
      <c r="A393" s="81">
        <v>345</v>
      </c>
      <c r="B393" s="82" t="s">
        <v>376</v>
      </c>
      <c r="C393" s="77" t="s">
        <v>5</v>
      </c>
      <c r="D393" s="70">
        <v>5</v>
      </c>
      <c r="E393" s="85"/>
      <c r="F393" s="69"/>
      <c r="G393" s="37"/>
      <c r="H393" s="69"/>
      <c r="I393" s="62">
        <f t="shared" si="12"/>
        <v>0</v>
      </c>
      <c r="J393" s="62">
        <f t="shared" si="13"/>
        <v>0</v>
      </c>
    </row>
    <row r="394" spans="1:10" s="30" customFormat="1" ht="12.75">
      <c r="A394" s="81">
        <v>346</v>
      </c>
      <c r="B394" s="82" t="s">
        <v>377</v>
      </c>
      <c r="C394" s="77" t="s">
        <v>5</v>
      </c>
      <c r="D394" s="70">
        <v>10</v>
      </c>
      <c r="E394" s="85"/>
      <c r="F394" s="69"/>
      <c r="G394" s="37"/>
      <c r="H394" s="69"/>
      <c r="I394" s="62">
        <f t="shared" si="12"/>
        <v>0</v>
      </c>
      <c r="J394" s="62">
        <f t="shared" si="13"/>
        <v>0</v>
      </c>
    </row>
    <row r="395" spans="1:10" s="30" customFormat="1" ht="12.75">
      <c r="A395" s="81">
        <v>347</v>
      </c>
      <c r="B395" s="82" t="s">
        <v>378</v>
      </c>
      <c r="C395" s="77" t="s">
        <v>5</v>
      </c>
      <c r="D395" s="70">
        <v>5</v>
      </c>
      <c r="E395" s="85"/>
      <c r="F395" s="69"/>
      <c r="G395" s="37"/>
      <c r="H395" s="69"/>
      <c r="I395" s="62">
        <f t="shared" si="12"/>
        <v>0</v>
      </c>
      <c r="J395" s="62">
        <f t="shared" si="13"/>
        <v>0</v>
      </c>
    </row>
    <row r="396" spans="1:10" s="30" customFormat="1" ht="12.75">
      <c r="A396" s="81">
        <v>348</v>
      </c>
      <c r="B396" s="82" t="s">
        <v>379</v>
      </c>
      <c r="C396" s="77" t="s">
        <v>5</v>
      </c>
      <c r="D396" s="70">
        <v>5</v>
      </c>
      <c r="E396" s="85"/>
      <c r="F396" s="69"/>
      <c r="G396" s="37"/>
      <c r="H396" s="69"/>
      <c r="I396" s="62">
        <f t="shared" si="12"/>
        <v>0</v>
      </c>
      <c r="J396" s="62">
        <f t="shared" si="13"/>
        <v>0</v>
      </c>
    </row>
    <row r="397" spans="1:10" s="30" customFormat="1" ht="12.75">
      <c r="A397" s="81">
        <v>349</v>
      </c>
      <c r="B397" s="82" t="s">
        <v>380</v>
      </c>
      <c r="C397" s="77" t="s">
        <v>5</v>
      </c>
      <c r="D397" s="70">
        <v>5</v>
      </c>
      <c r="E397" s="85"/>
      <c r="F397" s="69"/>
      <c r="G397" s="37"/>
      <c r="H397" s="69"/>
      <c r="I397" s="62">
        <f t="shared" si="12"/>
        <v>0</v>
      </c>
      <c r="J397" s="62">
        <f t="shared" si="13"/>
        <v>0</v>
      </c>
    </row>
    <row r="398" spans="1:10" s="30" customFormat="1" ht="12.75">
      <c r="A398" s="81">
        <v>350</v>
      </c>
      <c r="B398" s="82" t="s">
        <v>381</v>
      </c>
      <c r="C398" s="77" t="s">
        <v>5</v>
      </c>
      <c r="D398" s="70">
        <v>4</v>
      </c>
      <c r="E398" s="85"/>
      <c r="F398" s="69"/>
      <c r="G398" s="37"/>
      <c r="H398" s="69"/>
      <c r="I398" s="62">
        <f t="shared" si="12"/>
        <v>0</v>
      </c>
      <c r="J398" s="62">
        <f t="shared" si="13"/>
        <v>0</v>
      </c>
    </row>
    <row r="399" spans="1:10" s="30" customFormat="1" ht="12.75">
      <c r="A399" s="81">
        <v>351</v>
      </c>
      <c r="B399" s="82" t="s">
        <v>382</v>
      </c>
      <c r="C399" s="77" t="s">
        <v>5</v>
      </c>
      <c r="D399" s="70">
        <v>4</v>
      </c>
      <c r="E399" s="85"/>
      <c r="F399" s="69"/>
      <c r="G399" s="37"/>
      <c r="H399" s="69"/>
      <c r="I399" s="62">
        <f t="shared" si="12"/>
        <v>0</v>
      </c>
      <c r="J399" s="62">
        <f t="shared" si="13"/>
        <v>0</v>
      </c>
    </row>
    <row r="400" spans="1:10" s="30" customFormat="1" ht="12.75">
      <c r="A400" s="81">
        <v>352</v>
      </c>
      <c r="B400" s="82" t="s">
        <v>383</v>
      </c>
      <c r="C400" s="77" t="s">
        <v>5</v>
      </c>
      <c r="D400" s="70">
        <v>5</v>
      </c>
      <c r="E400" s="85"/>
      <c r="F400" s="69"/>
      <c r="G400" s="37"/>
      <c r="H400" s="69"/>
      <c r="I400" s="62">
        <f t="shared" si="12"/>
        <v>0</v>
      </c>
      <c r="J400" s="62">
        <f t="shared" si="13"/>
        <v>0</v>
      </c>
    </row>
    <row r="401" spans="1:10" s="30" customFormat="1" ht="12.75">
      <c r="A401" s="81">
        <v>353</v>
      </c>
      <c r="B401" s="82" t="s">
        <v>384</v>
      </c>
      <c r="C401" s="77" t="s">
        <v>5</v>
      </c>
      <c r="D401" s="70">
        <v>8</v>
      </c>
      <c r="E401" s="85"/>
      <c r="F401" s="69"/>
      <c r="G401" s="37"/>
      <c r="H401" s="69"/>
      <c r="I401" s="62">
        <f t="shared" si="12"/>
        <v>0</v>
      </c>
      <c r="J401" s="62">
        <f t="shared" si="13"/>
        <v>0</v>
      </c>
    </row>
    <row r="402" spans="1:10" s="30" customFormat="1" ht="12.75">
      <c r="A402" s="81">
        <v>354</v>
      </c>
      <c r="B402" s="82" t="s">
        <v>385</v>
      </c>
      <c r="C402" s="77" t="s">
        <v>5</v>
      </c>
      <c r="D402" s="70">
        <v>4</v>
      </c>
      <c r="E402" s="85"/>
      <c r="F402" s="69"/>
      <c r="G402" s="37"/>
      <c r="H402" s="69"/>
      <c r="I402" s="62">
        <f t="shared" si="12"/>
        <v>0</v>
      </c>
      <c r="J402" s="62">
        <f t="shared" si="13"/>
        <v>0</v>
      </c>
    </row>
    <row r="403" spans="1:10" s="30" customFormat="1" ht="12.75">
      <c r="A403" s="81">
        <v>355</v>
      </c>
      <c r="B403" s="82" t="s">
        <v>386</v>
      </c>
      <c r="C403" s="77" t="s">
        <v>5</v>
      </c>
      <c r="D403" s="70">
        <v>5</v>
      </c>
      <c r="E403" s="85"/>
      <c r="F403" s="69"/>
      <c r="G403" s="37"/>
      <c r="H403" s="69"/>
      <c r="I403" s="62">
        <f t="shared" si="12"/>
        <v>0</v>
      </c>
      <c r="J403" s="62">
        <f t="shared" si="13"/>
        <v>0</v>
      </c>
    </row>
    <row r="404" spans="1:10" s="30" customFormat="1" ht="12.75">
      <c r="A404" s="81">
        <v>356</v>
      </c>
      <c r="B404" s="82" t="s">
        <v>387</v>
      </c>
      <c r="C404" s="77" t="s">
        <v>5</v>
      </c>
      <c r="D404" s="70">
        <v>5</v>
      </c>
      <c r="E404" s="85"/>
      <c r="F404" s="69"/>
      <c r="G404" s="37"/>
      <c r="H404" s="69"/>
      <c r="I404" s="62">
        <f t="shared" si="12"/>
        <v>0</v>
      </c>
      <c r="J404" s="62">
        <f t="shared" si="13"/>
        <v>0</v>
      </c>
    </row>
    <row r="405" spans="1:10" s="30" customFormat="1" ht="12.75">
      <c r="A405" s="81">
        <v>357</v>
      </c>
      <c r="B405" s="82" t="s">
        <v>388</v>
      </c>
      <c r="C405" s="77" t="s">
        <v>5</v>
      </c>
      <c r="D405" s="70">
        <v>6</v>
      </c>
      <c r="E405" s="85"/>
      <c r="F405" s="69"/>
      <c r="G405" s="37"/>
      <c r="H405" s="69"/>
      <c r="I405" s="62">
        <f t="shared" si="12"/>
        <v>0</v>
      </c>
      <c r="J405" s="62">
        <f t="shared" si="13"/>
        <v>0</v>
      </c>
    </row>
    <row r="406" spans="1:10" s="30" customFormat="1" ht="12.75">
      <c r="A406" s="81">
        <v>358</v>
      </c>
      <c r="B406" s="82" t="s">
        <v>389</v>
      </c>
      <c r="C406" s="77" t="s">
        <v>5</v>
      </c>
      <c r="D406" s="70">
        <v>6</v>
      </c>
      <c r="E406" s="85"/>
      <c r="F406" s="69"/>
      <c r="G406" s="37"/>
      <c r="H406" s="69"/>
      <c r="I406" s="62">
        <f t="shared" si="12"/>
        <v>0</v>
      </c>
      <c r="J406" s="62">
        <f t="shared" si="13"/>
        <v>0</v>
      </c>
    </row>
    <row r="407" spans="1:10" s="30" customFormat="1" ht="12.75">
      <c r="A407" s="81">
        <v>359</v>
      </c>
      <c r="B407" s="82" t="s">
        <v>390</v>
      </c>
      <c r="C407" s="77" t="s">
        <v>5</v>
      </c>
      <c r="D407" s="70">
        <v>5</v>
      </c>
      <c r="E407" s="85"/>
      <c r="F407" s="69"/>
      <c r="G407" s="37"/>
      <c r="H407" s="69"/>
      <c r="I407" s="62">
        <f t="shared" si="12"/>
        <v>0</v>
      </c>
      <c r="J407" s="62">
        <f t="shared" si="13"/>
        <v>0</v>
      </c>
    </row>
    <row r="408" spans="1:10" s="30" customFormat="1" ht="12.75">
      <c r="A408" s="81">
        <v>360</v>
      </c>
      <c r="B408" s="82" t="s">
        <v>391</v>
      </c>
      <c r="C408" s="77" t="s">
        <v>5</v>
      </c>
      <c r="D408" s="70">
        <v>5</v>
      </c>
      <c r="E408" s="85"/>
      <c r="F408" s="69"/>
      <c r="G408" s="37"/>
      <c r="H408" s="69"/>
      <c r="I408" s="62">
        <f t="shared" si="12"/>
        <v>0</v>
      </c>
      <c r="J408" s="62">
        <f t="shared" si="13"/>
        <v>0</v>
      </c>
    </row>
    <row r="409" spans="1:10" s="30" customFormat="1" ht="12.75">
      <c r="A409" s="81">
        <v>361</v>
      </c>
      <c r="B409" s="82" t="s">
        <v>392</v>
      </c>
      <c r="C409" s="77" t="s">
        <v>5</v>
      </c>
      <c r="D409" s="70">
        <v>10</v>
      </c>
      <c r="E409" s="85"/>
      <c r="F409" s="69"/>
      <c r="G409" s="37"/>
      <c r="H409" s="69"/>
      <c r="I409" s="62">
        <f t="shared" si="12"/>
        <v>0</v>
      </c>
      <c r="J409" s="62">
        <f t="shared" si="13"/>
        <v>0</v>
      </c>
    </row>
    <row r="410" spans="1:10" s="30" customFormat="1" ht="12.75">
      <c r="A410" s="81">
        <v>362</v>
      </c>
      <c r="B410" s="82" t="s">
        <v>393</v>
      </c>
      <c r="C410" s="77" t="s">
        <v>5</v>
      </c>
      <c r="D410" s="70">
        <v>8</v>
      </c>
      <c r="E410" s="85"/>
      <c r="F410" s="69"/>
      <c r="G410" s="37"/>
      <c r="H410" s="69"/>
      <c r="I410" s="62">
        <f t="shared" si="12"/>
        <v>0</v>
      </c>
      <c r="J410" s="62">
        <f t="shared" si="13"/>
        <v>0</v>
      </c>
    </row>
    <row r="411" spans="1:10" s="30" customFormat="1" ht="12.75">
      <c r="A411" s="81">
        <v>363</v>
      </c>
      <c r="B411" s="82" t="s">
        <v>394</v>
      </c>
      <c r="C411" s="77" t="s">
        <v>5</v>
      </c>
      <c r="D411" s="70">
        <v>5</v>
      </c>
      <c r="E411" s="85"/>
      <c r="F411" s="69"/>
      <c r="G411" s="37"/>
      <c r="H411" s="69"/>
      <c r="I411" s="62">
        <f t="shared" si="12"/>
        <v>0</v>
      </c>
      <c r="J411" s="62">
        <f t="shared" si="13"/>
        <v>0</v>
      </c>
    </row>
    <row r="412" spans="1:10" s="30" customFormat="1" ht="12.75">
      <c r="A412" s="81">
        <v>364</v>
      </c>
      <c r="B412" s="82" t="s">
        <v>395</v>
      </c>
      <c r="C412" s="77" t="s">
        <v>5</v>
      </c>
      <c r="D412" s="70">
        <v>5</v>
      </c>
      <c r="E412" s="85"/>
      <c r="F412" s="69"/>
      <c r="G412" s="37"/>
      <c r="H412" s="69"/>
      <c r="I412" s="62">
        <f t="shared" si="12"/>
        <v>0</v>
      </c>
      <c r="J412" s="62">
        <f t="shared" si="13"/>
        <v>0</v>
      </c>
    </row>
    <row r="413" spans="1:10" s="30" customFormat="1" ht="12.75">
      <c r="A413" s="81">
        <v>365</v>
      </c>
      <c r="B413" s="82" t="s">
        <v>396</v>
      </c>
      <c r="C413" s="77" t="s">
        <v>5</v>
      </c>
      <c r="D413" s="70">
        <v>6</v>
      </c>
      <c r="E413" s="85"/>
      <c r="F413" s="69"/>
      <c r="G413" s="37"/>
      <c r="H413" s="69"/>
      <c r="I413" s="62">
        <f t="shared" si="12"/>
        <v>0</v>
      </c>
      <c r="J413" s="62">
        <f t="shared" si="13"/>
        <v>0</v>
      </c>
    </row>
    <row r="414" spans="1:10" s="30" customFormat="1" ht="12.75">
      <c r="A414" s="81">
        <v>366</v>
      </c>
      <c r="B414" s="82" t="s">
        <v>397</v>
      </c>
      <c r="C414" s="77" t="s">
        <v>5</v>
      </c>
      <c r="D414" s="70">
        <v>6</v>
      </c>
      <c r="E414" s="85"/>
      <c r="F414" s="69"/>
      <c r="G414" s="37"/>
      <c r="H414" s="69"/>
      <c r="I414" s="62">
        <f t="shared" si="12"/>
        <v>0</v>
      </c>
      <c r="J414" s="62">
        <f t="shared" si="13"/>
        <v>0</v>
      </c>
    </row>
    <row r="415" spans="1:10" s="30" customFormat="1" ht="12.75">
      <c r="A415" s="81">
        <v>367</v>
      </c>
      <c r="B415" s="82" t="s">
        <v>398</v>
      </c>
      <c r="C415" s="77" t="s">
        <v>5</v>
      </c>
      <c r="D415" s="70">
        <v>6</v>
      </c>
      <c r="E415" s="85"/>
      <c r="F415" s="69"/>
      <c r="G415" s="37"/>
      <c r="H415" s="69"/>
      <c r="I415" s="62">
        <f t="shared" si="12"/>
        <v>0</v>
      </c>
      <c r="J415" s="62">
        <f t="shared" si="13"/>
        <v>0</v>
      </c>
    </row>
    <row r="416" spans="1:10" s="30" customFormat="1" ht="12.75">
      <c r="A416" s="81">
        <v>368</v>
      </c>
      <c r="B416" s="82" t="s">
        <v>399</v>
      </c>
      <c r="C416" s="77" t="s">
        <v>5</v>
      </c>
      <c r="D416" s="70">
        <v>10</v>
      </c>
      <c r="E416" s="85"/>
      <c r="F416" s="69"/>
      <c r="G416" s="37"/>
      <c r="H416" s="69"/>
      <c r="I416" s="62">
        <f t="shared" si="12"/>
        <v>0</v>
      </c>
      <c r="J416" s="62">
        <f t="shared" si="13"/>
        <v>0</v>
      </c>
    </row>
    <row r="417" spans="1:10" s="30" customFormat="1" ht="12.75">
      <c r="A417" s="81">
        <v>369</v>
      </c>
      <c r="B417" s="82" t="s">
        <v>400</v>
      </c>
      <c r="C417" s="77" t="s">
        <v>5</v>
      </c>
      <c r="D417" s="70">
        <v>5</v>
      </c>
      <c r="E417" s="85"/>
      <c r="F417" s="69"/>
      <c r="G417" s="37"/>
      <c r="H417" s="69"/>
      <c r="I417" s="62">
        <f t="shared" si="12"/>
        <v>0</v>
      </c>
      <c r="J417" s="62">
        <f t="shared" si="13"/>
        <v>0</v>
      </c>
    </row>
    <row r="418" spans="1:10" s="30" customFormat="1" ht="12.75">
      <c r="A418" s="86"/>
      <c r="B418" s="87"/>
      <c r="C418" s="88"/>
      <c r="D418" s="89"/>
      <c r="E418" s="89"/>
      <c r="F418" s="90"/>
      <c r="G418" s="91"/>
      <c r="H418" s="95" t="s">
        <v>429</v>
      </c>
      <c r="I418" s="96">
        <f>SUM(I49:I417)</f>
        <v>0</v>
      </c>
      <c r="J418" s="96">
        <f>SUM(J49:J417)</f>
        <v>0</v>
      </c>
    </row>
    <row r="419" spans="1:10" s="30" customFormat="1" ht="12.75">
      <c r="A419" s="86"/>
      <c r="B419" s="87"/>
      <c r="C419" s="88"/>
      <c r="D419" s="89"/>
      <c r="E419" s="89"/>
      <c r="F419" s="90"/>
      <c r="G419" s="91"/>
      <c r="H419" s="90"/>
      <c r="I419" s="92"/>
    </row>
    <row r="420" spans="1:10">
      <c r="B420" s="80" t="s">
        <v>20</v>
      </c>
      <c r="C420" s="78"/>
      <c r="D420" s="84"/>
      <c r="E420" s="84"/>
    </row>
    <row r="421" spans="1:10" ht="42.75">
      <c r="B421" s="93" t="s">
        <v>21</v>
      </c>
      <c r="D421" s="78"/>
      <c r="E421" s="84"/>
    </row>
    <row r="422" spans="1:10">
      <c r="A422" s="80"/>
      <c r="C422" s="76"/>
      <c r="D422" s="40"/>
      <c r="E422" s="84"/>
      <c r="F422" s="14"/>
      <c r="G422" s="33"/>
      <c r="H422" s="14"/>
    </row>
    <row r="423" spans="1:10">
      <c r="A423" s="80"/>
      <c r="C423" s="76"/>
      <c r="D423" s="40"/>
      <c r="E423" s="84"/>
      <c r="F423" s="14"/>
      <c r="G423" s="33"/>
      <c r="H423" s="14"/>
    </row>
    <row r="424" spans="1:10">
      <c r="A424" s="80"/>
      <c r="B424" s="38" t="s">
        <v>401</v>
      </c>
      <c r="C424" s="75"/>
      <c r="D424" s="40"/>
      <c r="E424" s="41" t="s">
        <v>402</v>
      </c>
      <c r="F424" s="42"/>
      <c r="G424" s="43"/>
      <c r="H424" s="14"/>
    </row>
    <row r="425" spans="1:10">
      <c r="A425" s="80"/>
      <c r="B425" s="38"/>
      <c r="C425" s="75"/>
      <c r="D425" s="42"/>
      <c r="E425" s="44" t="s">
        <v>403</v>
      </c>
      <c r="F425" s="39"/>
      <c r="G425" s="45"/>
      <c r="H425" s="14"/>
    </row>
    <row r="426" spans="1:10">
      <c r="A426" s="80"/>
      <c r="B426" s="46"/>
      <c r="C426" s="74"/>
      <c r="D426" s="42"/>
      <c r="E426" s="47" t="s">
        <v>404</v>
      </c>
      <c r="F426" s="39"/>
      <c r="G426" s="45"/>
      <c r="H426" s="14"/>
    </row>
    <row r="427" spans="1:10">
      <c r="A427" s="80"/>
      <c r="B427" s="46"/>
      <c r="C427" s="74"/>
      <c r="D427" s="42"/>
      <c r="E427" s="47"/>
      <c r="F427" s="39"/>
      <c r="G427" s="45"/>
      <c r="H427" s="14"/>
    </row>
    <row r="428" spans="1:10">
      <c r="A428" s="80"/>
      <c r="B428" s="46"/>
      <c r="C428" s="74"/>
      <c r="D428" s="42"/>
      <c r="E428" s="47"/>
      <c r="F428" s="39"/>
      <c r="G428" s="45"/>
      <c r="H428" s="14"/>
    </row>
  </sheetData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7"/>
  <sheetViews>
    <sheetView workbookViewId="0">
      <selection activeCell="A8" sqref="A8:XFD394"/>
    </sheetView>
  </sheetViews>
  <sheetFormatPr defaultRowHeight="14.25"/>
  <cols>
    <col min="1" max="1" width="4.125" style="80" customWidth="1"/>
    <col min="2" max="2" width="68.625" customWidth="1"/>
    <col min="3" max="3" width="8.875" style="76" customWidth="1"/>
    <col min="4" max="4" width="9.75" style="80" customWidth="1"/>
    <col min="5" max="5" width="7.875" style="80" customWidth="1"/>
    <col min="6" max="6" width="18.25" customWidth="1"/>
    <col min="7" max="7" width="13.25" customWidth="1"/>
    <col min="8" max="8" width="8.75" customWidth="1"/>
    <col min="9" max="9" width="15" customWidth="1"/>
    <col min="10" max="10" width="15.875" customWidth="1"/>
  </cols>
  <sheetData>
    <row r="3" spans="2:8">
      <c r="B3" s="46"/>
      <c r="C3" s="74"/>
      <c r="D3" s="42"/>
      <c r="E3" s="47"/>
      <c r="F3" s="39"/>
      <c r="G3" s="45"/>
      <c r="H3" s="14"/>
    </row>
    <row r="7" spans="2:8">
      <c r="B7" s="46"/>
      <c r="C7" s="74"/>
      <c r="D7" s="42"/>
      <c r="E7" s="39"/>
      <c r="F7" s="45"/>
      <c r="G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wycena</vt:lpstr>
      <vt:lpstr>Arkusz1</vt:lpstr>
      <vt:lpstr>PAKIETY 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krystyna.trzeciak</dc:creator>
  <cp:lastModifiedBy>katarzyna.kotecka</cp:lastModifiedBy>
  <cp:lastPrinted>2022-04-22T07:06:45Z</cp:lastPrinted>
  <dcterms:created xsi:type="dcterms:W3CDTF">2011-10-20T08:25:14Z</dcterms:created>
  <dcterms:modified xsi:type="dcterms:W3CDTF">2023-12-14T13:56:48Z</dcterms:modified>
</cp:coreProperties>
</file>