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85" windowWidth="20730" windowHeight="11760" activeTab="0"/>
  </bookViews>
  <sheets>
    <sheet name="zadanie_nr_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<sst xmlns="http://schemas.openxmlformats.org/spreadsheetml/2006/main" count="41" uniqueCount="33">
  <si>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Nazwa i adres Wykonawcy……………………………..</t>
  </si>
  <si>
    <t>Formularz cenowy</t>
  </si>
  <si>
    <t>Lp</t>
  </si>
  <si>
    <t>Nazwa przedmiotu zamówienia</t>
  </si>
  <si>
    <t>Nazwa, nr katalogowy i producent (podać nr strony ulotki i dokumentów rejestrowych w ofercie)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</si>
  <si>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</si>
  <si>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</si>
  <si>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</si>
  <si>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</si>
  <si>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</si>
  <si>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</si>
  <si>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…………………………………………………………………………
(data i podpis Wykonawcy)</t>
  </si>
  <si>
    <t>opakowanie</t>
  </si>
  <si>
    <t xml:space="preserve"> Szacunkowa wielkość zamówienia na 12 miesięcy</t>
  </si>
  <si>
    <t>szt</t>
  </si>
  <si>
    <t xml:space="preserve"> Oświadczamy że w cenie oferty uwzględniliśmy wszystkie elementy cenotwórcze wynikąjace z zakresu i sposobu realizacji przedmiotu zamówienia.</t>
  </si>
  <si>
    <t>(F*G)+F</t>
  </si>
  <si>
    <t>E*F</t>
  </si>
  <si>
    <t>I*G</t>
  </si>
  <si>
    <t>I+J</t>
  </si>
  <si>
    <t>Razem:</t>
  </si>
  <si>
    <t>Zadanie nr 1</t>
  </si>
  <si>
    <t>Wkłady/zapas do automatycznego  odświeżacza powietrza pasujące do urządzenia z poz. 2 (różne zapachy - min. 5 do wyboru).</t>
  </si>
  <si>
    <t>Odświeżacz powietrza aerozol poj.300 ml - (różne zapachy - min. 5 do wyboru)</t>
  </si>
  <si>
    <t>Ścierka z mikrowłókna wym.36x36 cm skład: 85% poliester, 15% nylon,
- grubość: 1,5 mm, do stosowania na sucho lub wilgotno, usuwania z czyszczonych powierzchni tłuszczu, brudu, wody i kurzu,
- odporna na działanie większości powszechnie stosowanych detergentów (w tym rozcieńczonych wybielaczy),
- do prana w pralce w temperaturze do 90°C</t>
  </si>
  <si>
    <t>Załącznik nr 2.1</t>
  </si>
  <si>
    <t>Nr sprawy: 14/ŚRCZ/DCZP/2023/P</t>
  </si>
  <si>
    <t xml:space="preserve">Automatyczny dozownik do odświeżaczy powietrza -urządzenie elektryczne na baterie na wkłady wymienne, poj. minimum 250 ml </t>
  </si>
  <si>
    <t>Preparat do mycia i konserwacji mebli. Składający się z mieszaniny anionowych i niejonowych związków powierzchniowo czynnych oraz substancji konserwujących. PH – 8,5 Opakowanie o pojemności 0,5L. z atomizerem.</t>
  </si>
  <si>
    <t>Środek do odświeżania powietrza i neutralizowania zapachów poj. 500ml w sprayu</t>
  </si>
  <si>
    <t>Mleczko do czyszczenia i nabłyszczania powierzchni meblowych: drewnianych, drewnopodobnych), w opakowaniu 400 ml w sprayu.</t>
  </si>
  <si>
    <t>Ręcznik/czyściwo z celulozy  w rolce, 2-warstwowe, dł. rolki. min. 100m.</t>
  </si>
  <si>
    <t>Preparat do mycia tworzyw sztucznych, monitorów, ekranów LCD;antystatyczny;pojemność- 1l -koncentrat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</si>
</sst>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0.00"/>
    <numFmt numFmtId="167" formatCode="[$-415]0%"/>
    <numFmt numFmtId="168" formatCode="[$-415]#,##0.00"/>
    <numFmt numFmtId="169" formatCode="[$-415]General"/>
    <numFmt numFmtId="170" formatCode="[$-415]0"/>
    <numFmt numFmtId="171" formatCode="#,##0.00&quot; &quot;[$zł-415];[Red]&quot;-&quot;#,##0.00&quot; &quot;[$zł-415]"/>
    <numFmt numFmtId="172" formatCode="[$-415]dddd\,\ 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63">
    <font>
      <sz val="11"/>
      <color rgb="FF000000"/>
      <name val="Arial1"/>
      <family val="0"/>
    </font>
    <font>
      <sz val="11"/>
      <color indexed="8"/>
      <name val="Czcionka tekstu podstawowego"/>
      <family val="2"/>
    </font>
    <font>
      <sz val="11"/>
      <name val="Calibri1"/>
      <family val="0"/>
    </font>
    <font>
      <sz val="11"/>
      <name val="Arial1"/>
      <family val="0"/>
    </font>
    <font>
      <sz val="11"/>
      <color indexed="8"/>
      <name val="Arial1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b/>
      <i/>
      <sz val="16"/>
      <color indexed="8"/>
      <name val="Arial1"/>
      <family val="0"/>
    </font>
    <font>
      <u val="single"/>
      <sz val="11"/>
      <color indexed="12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1"/>
      <family val="0"/>
    </font>
    <font>
      <b/>
      <sz val="11"/>
      <color indexed="8"/>
      <name val="Calibri1"/>
      <family val="0"/>
    </font>
    <font>
      <b/>
      <sz val="14"/>
      <color indexed="8"/>
      <name val="Calibri1"/>
      <family val="0"/>
    </font>
    <font>
      <b/>
      <sz val="9"/>
      <color indexed="8"/>
      <name val="Calibri1"/>
      <family val="0"/>
    </font>
    <font>
      <sz val="11"/>
      <color indexed="10"/>
      <name val="Arial1"/>
      <family val="0"/>
    </font>
    <font>
      <sz val="11"/>
      <color indexed="10"/>
      <name val="Calibri1"/>
      <family val="0"/>
    </font>
    <font>
      <b/>
      <sz val="12"/>
      <color indexed="8"/>
      <name val="Calibri1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1"/>
      <family val="0"/>
    </font>
    <font>
      <sz val="11"/>
      <color rgb="FF000000"/>
      <name val="Czcionka tekstu podstawowego"/>
      <family val="0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Calibri1"/>
      <family val="0"/>
    </font>
    <font>
      <b/>
      <sz val="11"/>
      <color rgb="FF000000"/>
      <name val="Calibri1"/>
      <family val="0"/>
    </font>
    <font>
      <b/>
      <sz val="14"/>
      <color rgb="FF000000"/>
      <name val="Calibri1"/>
      <family val="0"/>
    </font>
    <font>
      <b/>
      <sz val="9"/>
      <color rgb="FF000000"/>
      <name val="Calibri1"/>
      <family val="0"/>
    </font>
    <font>
      <sz val="11"/>
      <color rgb="FFFF0000"/>
      <name val="Arial1"/>
      <family val="0"/>
    </font>
    <font>
      <sz val="11"/>
      <color rgb="FFFF0000"/>
      <name val="Calibri1"/>
      <family val="0"/>
    </font>
    <font>
      <b/>
      <sz val="12"/>
      <color rgb="FF000000"/>
      <name val="Calibri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8" fillId="0" borderId="0">
      <alignment/>
      <protection/>
    </xf>
    <xf numFmtId="169" fontId="39" fillId="0" borderId="0">
      <alignment/>
      <protection/>
    </xf>
    <xf numFmtId="0" fontId="40" fillId="0" borderId="0">
      <alignment horizontal="center"/>
      <protection/>
    </xf>
    <xf numFmtId="0" fontId="40" fillId="0" borderId="0">
      <alignment horizontal="center" textRotation="90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9" fontId="39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50" fillId="0" borderId="0">
      <alignment/>
      <protection/>
    </xf>
    <xf numFmtId="171" fontId="50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69" fontId="56" fillId="0" borderId="0" xfId="45" applyFont="1" applyFill="1" applyAlignment="1">
      <alignment vertical="center" wrapText="1"/>
      <protection/>
    </xf>
    <xf numFmtId="169" fontId="56" fillId="0" borderId="0" xfId="45" applyFont="1" applyFill="1" applyAlignment="1">
      <alignment horizontal="center" vertical="center"/>
      <protection/>
    </xf>
    <xf numFmtId="169" fontId="56" fillId="0" borderId="0" xfId="45" applyFont="1" applyFill="1" applyAlignment="1">
      <alignment/>
      <protection/>
    </xf>
    <xf numFmtId="169" fontId="57" fillId="0" borderId="0" xfId="45" applyFont="1" applyFill="1" applyAlignment="1">
      <alignment horizontal="center" vertical="center"/>
      <protection/>
    </xf>
    <xf numFmtId="169" fontId="57" fillId="0" borderId="10" xfId="45" applyFont="1" applyFill="1" applyBorder="1" applyAlignment="1">
      <alignment horizontal="center" vertical="center"/>
      <protection/>
    </xf>
    <xf numFmtId="169" fontId="57" fillId="0" borderId="10" xfId="45" applyFont="1" applyFill="1" applyBorder="1" applyAlignment="1">
      <alignment horizontal="center" vertical="center" wrapText="1"/>
      <protection/>
    </xf>
    <xf numFmtId="169" fontId="57" fillId="0" borderId="0" xfId="45" applyFont="1" applyFill="1" applyAlignment="1">
      <alignment horizontal="center" vertical="center" wrapText="1"/>
      <protection/>
    </xf>
    <xf numFmtId="169" fontId="56" fillId="0" borderId="0" xfId="45" applyFont="1" applyFill="1" applyAlignment="1">
      <alignment horizontal="center" vertical="center" wrapText="1"/>
      <protection/>
    </xf>
    <xf numFmtId="169" fontId="56" fillId="0" borderId="0" xfId="45" applyFont="1" applyFill="1" applyAlignment="1">
      <alignment horizontal="left" vertical="center"/>
      <protection/>
    </xf>
    <xf numFmtId="169" fontId="56" fillId="0" borderId="0" xfId="45" applyFont="1" applyFill="1" applyAlignment="1">
      <alignment vertical="center"/>
      <protection/>
    </xf>
    <xf numFmtId="169" fontId="58" fillId="0" borderId="0" xfId="45" applyFont="1" applyFill="1" applyAlignment="1">
      <alignment vertical="center" wrapText="1"/>
      <protection/>
    </xf>
    <xf numFmtId="169" fontId="56" fillId="0" borderId="11" xfId="45" applyFont="1" applyFill="1" applyBorder="1" applyAlignment="1">
      <alignment/>
      <protection/>
    </xf>
    <xf numFmtId="169" fontId="56" fillId="0" borderId="10" xfId="45" applyFont="1" applyFill="1" applyBorder="1" applyAlignment="1">
      <alignment horizontal="center" vertical="center" wrapText="1"/>
      <protection/>
    </xf>
    <xf numFmtId="2" fontId="56" fillId="0" borderId="0" xfId="45" applyNumberFormat="1" applyFont="1" applyFill="1" applyAlignment="1">
      <alignment vertical="center"/>
      <protection/>
    </xf>
    <xf numFmtId="2" fontId="57" fillId="0" borderId="10" xfId="45" applyNumberFormat="1" applyFont="1" applyFill="1" applyBorder="1" applyAlignment="1">
      <alignment horizontal="center" vertical="center" wrapText="1"/>
      <protection/>
    </xf>
    <xf numFmtId="2" fontId="56" fillId="0" borderId="0" xfId="45" applyNumberFormat="1" applyFont="1" applyFill="1" applyAlignment="1">
      <alignment/>
      <protection/>
    </xf>
    <xf numFmtId="9" fontId="56" fillId="0" borderId="0" xfId="45" applyNumberFormat="1" applyFont="1" applyFill="1" applyAlignment="1">
      <alignment horizontal="center" vertical="center"/>
      <protection/>
    </xf>
    <xf numFmtId="9" fontId="57" fillId="0" borderId="10" xfId="45" applyNumberFormat="1" applyFont="1" applyFill="1" applyBorder="1" applyAlignment="1">
      <alignment horizontal="center" vertical="center" wrapText="1"/>
      <protection/>
    </xf>
    <xf numFmtId="9" fontId="56" fillId="0" borderId="0" xfId="45" applyNumberFormat="1" applyFont="1" applyFill="1" applyAlignment="1">
      <alignment/>
      <protection/>
    </xf>
    <xf numFmtId="0" fontId="57" fillId="0" borderId="10" xfId="45" applyNumberFormat="1" applyFont="1" applyFill="1" applyBorder="1" applyAlignment="1">
      <alignment horizontal="center" vertical="center"/>
      <protection/>
    </xf>
    <xf numFmtId="9" fontId="0" fillId="0" borderId="10" xfId="0" applyNumberFormat="1" applyFill="1" applyBorder="1" applyAlignment="1">
      <alignment horizontal="center" vertical="center"/>
    </xf>
    <xf numFmtId="169" fontId="56" fillId="0" borderId="12" xfId="45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9" fontId="0" fillId="0" borderId="12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69" fontId="56" fillId="0" borderId="12" xfId="45" applyFont="1" applyFill="1" applyBorder="1" applyAlignment="1">
      <alignment vertical="center"/>
      <protection/>
    </xf>
    <xf numFmtId="169" fontId="56" fillId="0" borderId="12" xfId="45" applyFont="1" applyFill="1" applyBorder="1" applyAlignment="1">
      <alignment/>
      <protection/>
    </xf>
    <xf numFmtId="169" fontId="2" fillId="0" borderId="12" xfId="45" applyFont="1" applyFill="1" applyBorder="1" applyAlignment="1">
      <alignment/>
      <protection/>
    </xf>
    <xf numFmtId="169" fontId="2" fillId="0" borderId="12" xfId="45" applyFont="1" applyFill="1" applyBorder="1" applyAlignment="1">
      <alignment horizontal="center" vertical="center" wrapText="1"/>
      <protection/>
    </xf>
    <xf numFmtId="169" fontId="2" fillId="0" borderId="12" xfId="45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170" fontId="2" fillId="0" borderId="12" xfId="45" applyNumberFormat="1" applyFont="1" applyFill="1" applyBorder="1" applyAlignment="1">
      <alignment horizontal="center" vertical="center"/>
      <protection/>
    </xf>
    <xf numFmtId="2" fontId="59" fillId="0" borderId="14" xfId="45" applyNumberFormat="1" applyFont="1" applyFill="1" applyBorder="1" applyAlignment="1">
      <alignment horizontal="center" vertical="center" wrapText="1"/>
      <protection/>
    </xf>
    <xf numFmtId="2" fontId="57" fillId="0" borderId="10" xfId="45" applyNumberFormat="1" applyFont="1" applyFill="1" applyBorder="1" applyAlignment="1">
      <alignment horizontal="center" vertical="center"/>
      <protection/>
    </xf>
    <xf numFmtId="2" fontId="59" fillId="0" borderId="15" xfId="45" applyNumberFormat="1" applyFont="1" applyFill="1" applyBorder="1" applyAlignment="1">
      <alignment horizontal="center" vertical="center" wrapText="1"/>
      <protection/>
    </xf>
    <xf numFmtId="2" fontId="57" fillId="0" borderId="0" xfId="45" applyNumberFormat="1" applyFont="1" applyFill="1" applyBorder="1" applyAlignment="1">
      <alignment horizontal="center" vertical="center" wrapText="1"/>
      <protection/>
    </xf>
    <xf numFmtId="2" fontId="59" fillId="0" borderId="12" xfId="45" applyNumberFormat="1" applyFont="1" applyFill="1" applyBorder="1" applyAlignment="1">
      <alignment horizontal="center" vertical="center" wrapText="1"/>
      <protection/>
    </xf>
    <xf numFmtId="9" fontId="56" fillId="0" borderId="12" xfId="45" applyNumberFormat="1" applyFont="1" applyFill="1" applyBorder="1" applyAlignment="1">
      <alignment horizontal="center" vertical="center"/>
      <protection/>
    </xf>
    <xf numFmtId="2" fontId="57" fillId="16" borderId="12" xfId="45" applyNumberFormat="1" applyFont="1" applyFill="1" applyBorder="1" applyAlignment="1">
      <alignment horizontal="center" vertical="center"/>
      <protection/>
    </xf>
    <xf numFmtId="9" fontId="56" fillId="0" borderId="0" xfId="45" applyNumberFormat="1" applyFont="1" applyFill="1" applyBorder="1" applyAlignment="1">
      <alignment horizontal="center" vertical="center"/>
      <protection/>
    </xf>
    <xf numFmtId="9" fontId="57" fillId="0" borderId="0" xfId="45" applyNumberFormat="1" applyFont="1" applyFill="1" applyBorder="1" applyAlignment="1">
      <alignment horizontal="center" vertical="center" wrapText="1"/>
      <protection/>
    </xf>
    <xf numFmtId="2" fontId="56" fillId="0" borderId="0" xfId="45" applyNumberFormat="1" applyFont="1" applyFill="1" applyBorder="1" applyAlignment="1">
      <alignment vertical="center" wrapText="1"/>
      <protection/>
    </xf>
    <xf numFmtId="2" fontId="0" fillId="0" borderId="12" xfId="0" applyNumberFormat="1" applyFill="1" applyBorder="1" applyAlignment="1">
      <alignment horizontal="center" vertical="center"/>
    </xf>
    <xf numFmtId="169" fontId="56" fillId="0" borderId="14" xfId="45" applyFont="1" applyFill="1" applyBorder="1" applyAlignment="1">
      <alignment horizontal="center" vertical="center" wrapText="1"/>
      <protection/>
    </xf>
    <xf numFmtId="2" fontId="57" fillId="0" borderId="13" xfId="45" applyNumberFormat="1" applyFont="1" applyFill="1" applyBorder="1" applyAlignment="1">
      <alignment horizontal="center" vertical="center" wrapText="1"/>
      <protection/>
    </xf>
    <xf numFmtId="2" fontId="0" fillId="0" borderId="16" xfId="0" applyNumberFormat="1" applyFill="1" applyBorder="1" applyAlignment="1">
      <alignment horizontal="center" vertical="center"/>
    </xf>
    <xf numFmtId="2" fontId="57" fillId="16" borderId="16" xfId="45" applyNumberFormat="1" applyFont="1" applyFill="1" applyBorder="1" applyAlignment="1">
      <alignment horizontal="center" vertical="center"/>
      <protection/>
    </xf>
    <xf numFmtId="2" fontId="57" fillId="0" borderId="12" xfId="45" applyNumberFormat="1" applyFont="1" applyFill="1" applyBorder="1" applyAlignment="1">
      <alignment horizontal="center" vertical="center" wrapText="1"/>
      <protection/>
    </xf>
    <xf numFmtId="2" fontId="57" fillId="0" borderId="12" xfId="45" applyNumberFormat="1" applyFont="1" applyFill="1" applyBorder="1" applyAlignment="1">
      <alignment horizontal="center" vertical="center"/>
      <protection/>
    </xf>
    <xf numFmtId="169" fontId="56" fillId="0" borderId="0" xfId="45" applyFont="1" applyFill="1" applyBorder="1" applyAlignment="1">
      <alignment horizontal="center" vertical="center" wrapText="1"/>
      <protection/>
    </xf>
    <xf numFmtId="169" fontId="56" fillId="0" borderId="12" xfId="45" applyFont="1" applyFill="1" applyBorder="1" applyAlignment="1">
      <alignment vertical="center" wrapText="1"/>
      <protection/>
    </xf>
    <xf numFmtId="169" fontId="56" fillId="0" borderId="0" xfId="45" applyFont="1" applyFill="1" applyBorder="1" applyAlignment="1">
      <alignment vertical="center"/>
      <protection/>
    </xf>
    <xf numFmtId="9" fontId="0" fillId="0" borderId="17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169" fontId="2" fillId="0" borderId="16" xfId="45" applyFont="1" applyFill="1" applyBorder="1" applyAlignment="1">
      <alignment horizontal="left" vertical="center" wrapText="1"/>
      <protection/>
    </xf>
    <xf numFmtId="169" fontId="56" fillId="0" borderId="13" xfId="45" applyFont="1" applyFill="1" applyBorder="1" applyAlignment="1">
      <alignment horizontal="left" vertical="center" wrapText="1"/>
      <protection/>
    </xf>
    <xf numFmtId="169" fontId="57" fillId="0" borderId="17" xfId="45" applyFont="1" applyFill="1" applyBorder="1" applyAlignment="1">
      <alignment horizontal="center" vertical="center"/>
      <protection/>
    </xf>
    <xf numFmtId="0" fontId="60" fillId="0" borderId="12" xfId="0" applyFont="1" applyBorder="1" applyAlignment="1">
      <alignment wrapText="1"/>
    </xf>
    <xf numFmtId="169" fontId="61" fillId="0" borderId="12" xfId="45" applyFont="1" applyFill="1" applyBorder="1" applyAlignment="1">
      <alignment horizontal="center" vertical="center"/>
      <protection/>
    </xf>
    <xf numFmtId="169" fontId="56" fillId="0" borderId="18" xfId="45" applyFont="1" applyFill="1" applyBorder="1" applyAlignment="1">
      <alignment horizontal="left" vertical="center" wrapText="1"/>
      <protection/>
    </xf>
    <xf numFmtId="169" fontId="56" fillId="0" borderId="12" xfId="45" applyFont="1" applyFill="1" applyBorder="1" applyAlignment="1">
      <alignment horizontal="left" vertical="center" wrapText="1"/>
      <protection/>
    </xf>
    <xf numFmtId="169" fontId="2" fillId="0" borderId="19" xfId="45" applyFont="1" applyFill="1" applyBorder="1" applyAlignment="1">
      <alignment horizontal="center" vertical="center" wrapText="1"/>
      <protection/>
    </xf>
    <xf numFmtId="169" fontId="2" fillId="0" borderId="19" xfId="45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9" fontId="0" fillId="0" borderId="19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2" fontId="62" fillId="0" borderId="0" xfId="45" applyNumberFormat="1" applyFont="1" applyFill="1" applyBorder="1" applyAlignment="1">
      <alignment horizontal="center" vertical="center"/>
      <protection/>
    </xf>
    <xf numFmtId="169" fontId="57" fillId="0" borderId="0" xfId="45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169" fontId="56" fillId="0" borderId="0" xfId="45" applyFont="1" applyFill="1" applyBorder="1" applyAlignment="1">
      <alignment horizontal="left" vertical="top" wrapText="1"/>
      <protection/>
    </xf>
    <xf numFmtId="169" fontId="56" fillId="0" borderId="0" xfId="45" applyFont="1" applyFill="1" applyBorder="1" applyAlignment="1">
      <alignment horizontal="center" wrapText="1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Obliczenia" xfId="57"/>
    <cellStyle name="Followed Hyperlink" xfId="58"/>
    <cellStyle name="Percent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L15" sqref="L15"/>
    </sheetView>
  </sheetViews>
  <sheetFormatPr defaultColWidth="9.296875" defaultRowHeight="14.25"/>
  <cols>
    <col min="1" max="1" width="3.69921875" style="10" customWidth="1"/>
    <col min="2" max="2" width="36.3984375" style="10" customWidth="1"/>
    <col min="3" max="3" width="18" style="3" customWidth="1"/>
    <col min="4" max="4" width="12.5" style="10" customWidth="1"/>
    <col min="5" max="5" width="12.69921875" style="10" customWidth="1"/>
    <col min="6" max="6" width="8.8984375" style="2" customWidth="1"/>
    <col min="7" max="7" width="8" style="17" bestFit="1" customWidth="1"/>
    <col min="8" max="8" width="8.5" style="14" customWidth="1"/>
    <col min="9" max="9" width="9.5" style="14" customWidth="1"/>
    <col min="10" max="10" width="9" style="14" customWidth="1"/>
    <col min="11" max="11" width="12.09765625" style="14" customWidth="1"/>
    <col min="12" max="16384" width="9.19921875" style="10" customWidth="1"/>
  </cols>
  <sheetData>
    <row r="1" spans="1:11" ht="28.5">
      <c r="A1" s="4"/>
      <c r="B1" s="1" t="s">
        <v>0</v>
      </c>
      <c r="C1" s="1"/>
      <c r="D1" s="2"/>
      <c r="E1" s="2"/>
      <c r="J1" s="73" t="s">
        <v>25</v>
      </c>
      <c r="K1" s="73"/>
    </row>
    <row r="2" spans="1:5" ht="15">
      <c r="A2" s="4"/>
      <c r="B2" s="1"/>
      <c r="D2" s="2"/>
      <c r="E2" s="2"/>
    </row>
    <row r="3" spans="1:7" ht="15">
      <c r="A3" s="4"/>
      <c r="B3" s="1" t="s">
        <v>26</v>
      </c>
      <c r="D3" s="74" t="s">
        <v>1</v>
      </c>
      <c r="E3" s="74"/>
      <c r="F3" s="74"/>
      <c r="G3" s="74"/>
    </row>
    <row r="4" spans="1:5" ht="15">
      <c r="A4" s="4"/>
      <c r="B4" s="1"/>
      <c r="C4" s="1"/>
      <c r="D4" s="2"/>
      <c r="E4" s="2"/>
    </row>
    <row r="5" spans="1:5" ht="18">
      <c r="A5" s="4"/>
      <c r="B5" s="11" t="s">
        <v>21</v>
      </c>
      <c r="D5" s="2"/>
      <c r="E5" s="2"/>
    </row>
    <row r="6" spans="1:5" ht="15">
      <c r="A6" s="4"/>
      <c r="B6" s="1"/>
      <c r="C6" s="12"/>
      <c r="D6" s="2"/>
      <c r="E6" s="2"/>
    </row>
    <row r="7" spans="1:11" ht="121.5" customHeight="1">
      <c r="A7" s="5" t="s">
        <v>2</v>
      </c>
      <c r="B7" s="6" t="s">
        <v>3</v>
      </c>
      <c r="C7" s="6" t="s">
        <v>4</v>
      </c>
      <c r="D7" s="6" t="s">
        <v>12</v>
      </c>
      <c r="E7" s="6" t="s">
        <v>13</v>
      </c>
      <c r="F7" s="6" t="s">
        <v>5</v>
      </c>
      <c r="G7" s="18" t="s">
        <v>6</v>
      </c>
      <c r="H7" s="15" t="s">
        <v>7</v>
      </c>
      <c r="I7" s="15" t="s">
        <v>8</v>
      </c>
      <c r="J7" s="46" t="s">
        <v>9</v>
      </c>
      <c r="K7" s="49" t="s">
        <v>10</v>
      </c>
    </row>
    <row r="8" spans="1:11" ht="15">
      <c r="A8" s="5">
        <v>1</v>
      </c>
      <c r="B8" s="6">
        <v>2</v>
      </c>
      <c r="C8" s="5">
        <v>3</v>
      </c>
      <c r="D8" s="6">
        <v>4</v>
      </c>
      <c r="E8" s="5">
        <v>5</v>
      </c>
      <c r="F8" s="6">
        <v>6</v>
      </c>
      <c r="G8" s="20">
        <v>7</v>
      </c>
      <c r="H8" s="15">
        <v>8</v>
      </c>
      <c r="I8" s="35">
        <v>9</v>
      </c>
      <c r="J8" s="46">
        <v>10</v>
      </c>
      <c r="K8" s="50">
        <v>11</v>
      </c>
    </row>
    <row r="9" spans="1:11" ht="15">
      <c r="A9" s="5"/>
      <c r="B9" s="6"/>
      <c r="C9" s="60"/>
      <c r="D9" s="6"/>
      <c r="E9" s="5"/>
      <c r="F9" s="6"/>
      <c r="G9" s="20"/>
      <c r="H9" s="34" t="s">
        <v>16</v>
      </c>
      <c r="I9" s="34" t="s">
        <v>17</v>
      </c>
      <c r="J9" s="36" t="s">
        <v>18</v>
      </c>
      <c r="K9" s="38" t="s">
        <v>19</v>
      </c>
    </row>
    <row r="10" spans="1:11" ht="28.5">
      <c r="A10" s="13">
        <v>1</v>
      </c>
      <c r="B10" s="58" t="s">
        <v>23</v>
      </c>
      <c r="C10" s="57"/>
      <c r="D10" s="29" t="s">
        <v>14</v>
      </c>
      <c r="E10" s="30">
        <v>70</v>
      </c>
      <c r="F10" s="31"/>
      <c r="G10" s="21"/>
      <c r="H10" s="25">
        <f>F10*G10+F10</f>
        <v>0</v>
      </c>
      <c r="I10" s="25">
        <f aca="true" t="shared" si="0" ref="I10:I18">E10*F10</f>
        <v>0</v>
      </c>
      <c r="J10" s="32">
        <f aca="true" t="shared" si="1" ref="J10:J18">I10*G10</f>
        <v>0</v>
      </c>
      <c r="K10" s="44">
        <f aca="true" t="shared" si="2" ref="K10:K18">I10+J10</f>
        <v>0</v>
      </c>
    </row>
    <row r="11" spans="1:11" ht="57">
      <c r="A11" s="13">
        <v>2</v>
      </c>
      <c r="B11" s="58" t="s">
        <v>27</v>
      </c>
      <c r="C11" s="61"/>
      <c r="D11" s="29" t="s">
        <v>14</v>
      </c>
      <c r="E11" s="30">
        <v>20</v>
      </c>
      <c r="F11" s="31"/>
      <c r="G11" s="21"/>
      <c r="H11" s="25">
        <f>F11*G11+F11</f>
        <v>0</v>
      </c>
      <c r="I11" s="25">
        <f t="shared" si="0"/>
        <v>0</v>
      </c>
      <c r="J11" s="32">
        <f t="shared" si="1"/>
        <v>0</v>
      </c>
      <c r="K11" s="44">
        <f t="shared" si="2"/>
        <v>0</v>
      </c>
    </row>
    <row r="12" spans="1:11" ht="57">
      <c r="A12" s="13">
        <v>3</v>
      </c>
      <c r="B12" s="58" t="s">
        <v>22</v>
      </c>
      <c r="C12" s="28"/>
      <c r="D12" s="29" t="s">
        <v>14</v>
      </c>
      <c r="E12" s="30">
        <v>70</v>
      </c>
      <c r="F12" s="31"/>
      <c r="G12" s="54"/>
      <c r="H12" s="25">
        <f aca="true" t="shared" si="3" ref="H12:H17">F12*G12+F12</f>
        <v>0</v>
      </c>
      <c r="I12" s="55">
        <f t="shared" si="0"/>
        <v>0</v>
      </c>
      <c r="J12" s="56">
        <f t="shared" si="1"/>
        <v>0</v>
      </c>
      <c r="K12" s="44">
        <f t="shared" si="2"/>
        <v>0</v>
      </c>
    </row>
    <row r="13" spans="1:11" ht="57">
      <c r="A13" s="13">
        <v>4</v>
      </c>
      <c r="B13" s="59" t="s">
        <v>30</v>
      </c>
      <c r="C13" s="62"/>
      <c r="D13" s="29" t="s">
        <v>14</v>
      </c>
      <c r="E13" s="30">
        <v>20</v>
      </c>
      <c r="F13" s="31"/>
      <c r="G13" s="24"/>
      <c r="H13" s="25">
        <f t="shared" si="3"/>
        <v>0</v>
      </c>
      <c r="I13" s="55">
        <f t="shared" si="0"/>
        <v>0</v>
      </c>
      <c r="J13" s="56">
        <f t="shared" si="1"/>
        <v>0</v>
      </c>
      <c r="K13" s="44">
        <f t="shared" si="2"/>
        <v>0</v>
      </c>
    </row>
    <row r="14" spans="1:11" ht="85.5">
      <c r="A14" s="13">
        <v>5</v>
      </c>
      <c r="B14" s="63" t="s">
        <v>28</v>
      </c>
      <c r="C14" s="70"/>
      <c r="D14" s="65" t="s">
        <v>14</v>
      </c>
      <c r="E14" s="66">
        <v>20</v>
      </c>
      <c r="F14" s="67"/>
      <c r="G14" s="68"/>
      <c r="H14" s="25">
        <f t="shared" si="3"/>
        <v>0</v>
      </c>
      <c r="I14" s="55">
        <f t="shared" si="0"/>
        <v>0</v>
      </c>
      <c r="J14" s="56">
        <f t="shared" si="1"/>
        <v>0</v>
      </c>
      <c r="K14" s="69">
        <f t="shared" si="2"/>
        <v>0</v>
      </c>
    </row>
    <row r="15" spans="1:11" ht="156.75">
      <c r="A15" s="13">
        <v>6</v>
      </c>
      <c r="B15" s="64" t="s">
        <v>24</v>
      </c>
      <c r="C15" s="57"/>
      <c r="D15" s="29" t="s">
        <v>14</v>
      </c>
      <c r="E15" s="30">
        <v>70</v>
      </c>
      <c r="F15" s="31"/>
      <c r="G15" s="24"/>
      <c r="H15" s="25">
        <f t="shared" si="3"/>
        <v>0</v>
      </c>
      <c r="I15" s="44">
        <f t="shared" si="0"/>
        <v>0</v>
      </c>
      <c r="J15" s="44">
        <f t="shared" si="1"/>
        <v>0</v>
      </c>
      <c r="K15" s="44">
        <f t="shared" si="2"/>
        <v>0</v>
      </c>
    </row>
    <row r="16" spans="1:11" ht="28.5">
      <c r="A16" s="13">
        <v>7</v>
      </c>
      <c r="B16" s="64" t="s">
        <v>31</v>
      </c>
      <c r="C16" s="57"/>
      <c r="D16" s="29" t="s">
        <v>14</v>
      </c>
      <c r="E16" s="30">
        <v>18</v>
      </c>
      <c r="F16" s="31"/>
      <c r="G16" s="24"/>
      <c r="H16" s="25">
        <f t="shared" si="3"/>
        <v>0</v>
      </c>
      <c r="I16" s="44">
        <f t="shared" si="0"/>
        <v>0</v>
      </c>
      <c r="J16" s="47">
        <f t="shared" si="1"/>
        <v>0</v>
      </c>
      <c r="K16" s="44">
        <f t="shared" si="2"/>
        <v>0</v>
      </c>
    </row>
    <row r="17" spans="1:11" ht="53.25" customHeight="1">
      <c r="A17" s="13">
        <v>8</v>
      </c>
      <c r="B17" s="71" t="s">
        <v>29</v>
      </c>
      <c r="C17" s="57"/>
      <c r="D17" s="22" t="s">
        <v>14</v>
      </c>
      <c r="E17" s="33">
        <v>5</v>
      </c>
      <c r="F17" s="23"/>
      <c r="G17" s="24"/>
      <c r="H17" s="25">
        <f t="shared" si="3"/>
        <v>0</v>
      </c>
      <c r="I17" s="44">
        <f t="shared" si="0"/>
        <v>0</v>
      </c>
      <c r="J17" s="47">
        <f t="shared" si="1"/>
        <v>0</v>
      </c>
      <c r="K17" s="44">
        <f t="shared" si="2"/>
        <v>0</v>
      </c>
    </row>
    <row r="18" spans="1:11" ht="53.25" customHeight="1">
      <c r="A18" s="13">
        <v>9</v>
      </c>
      <c r="B18" s="72" t="s">
        <v>32</v>
      </c>
      <c r="C18" s="57"/>
      <c r="D18" s="22" t="s">
        <v>14</v>
      </c>
      <c r="E18" s="33">
        <v>5</v>
      </c>
      <c r="F18" s="23"/>
      <c r="G18" s="24"/>
      <c r="H18" s="25">
        <f>F18*G18+F18</f>
        <v>0</v>
      </c>
      <c r="I18" s="44">
        <f>E18*F18</f>
        <v>0</v>
      </c>
      <c r="J18" s="47">
        <f>I18*G18</f>
        <v>0</v>
      </c>
      <c r="K18" s="44">
        <f>I18+J18</f>
        <v>0</v>
      </c>
    </row>
    <row r="19" spans="1:11" ht="15">
      <c r="A19" s="26"/>
      <c r="B19" s="52"/>
      <c r="C19" s="27"/>
      <c r="D19" s="26"/>
      <c r="E19" s="26"/>
      <c r="F19" s="22"/>
      <c r="G19" s="39"/>
      <c r="H19" s="40" t="s">
        <v>20</v>
      </c>
      <c r="I19" s="40">
        <f>SUM(I10:I18)</f>
        <v>0</v>
      </c>
      <c r="J19" s="48">
        <f>SUM(J10:J18)</f>
        <v>0</v>
      </c>
      <c r="K19" s="40">
        <f>SUM(K10:K18)</f>
        <v>0</v>
      </c>
    </row>
    <row r="21" ht="14.25">
      <c r="A21" s="53"/>
    </row>
    <row r="22" spans="1:11" ht="15">
      <c r="A22" s="51"/>
      <c r="B22" s="1"/>
      <c r="D22" s="2"/>
      <c r="E22" s="8"/>
      <c r="G22" s="41"/>
      <c r="H22" s="37"/>
      <c r="I22" s="37"/>
      <c r="J22" s="37"/>
      <c r="K22" s="37"/>
    </row>
    <row r="23" spans="1:11" ht="15">
      <c r="A23" s="51"/>
      <c r="B23" s="7"/>
      <c r="D23" s="7"/>
      <c r="E23" s="7"/>
      <c r="F23" s="7"/>
      <c r="G23" s="42"/>
      <c r="H23" s="43"/>
      <c r="I23" s="43"/>
      <c r="J23" s="43"/>
      <c r="K23" s="43"/>
    </row>
    <row r="24" spans="1:11" ht="15" customHeight="1">
      <c r="A24" s="51"/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ht="14.25">
      <c r="A25" s="51"/>
    </row>
    <row r="26" spans="1:11" ht="15" customHeight="1">
      <c r="A26" s="51"/>
      <c r="B26" s="76" t="s">
        <v>15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1:11" ht="14.25">
      <c r="A27" s="51"/>
      <c r="B27" s="3"/>
      <c r="C27" s="9"/>
      <c r="D27" s="3"/>
      <c r="E27" s="3"/>
      <c r="F27" s="3"/>
      <c r="G27" s="19"/>
      <c r="H27" s="16"/>
      <c r="I27" s="16"/>
      <c r="J27" s="16"/>
      <c r="K27" s="16"/>
    </row>
    <row r="28" spans="1:11" ht="37.5" customHeight="1">
      <c r="A28" s="51"/>
      <c r="B28" s="77" t="s">
        <v>11</v>
      </c>
      <c r="C28" s="77"/>
      <c r="D28" s="77"/>
      <c r="E28" s="77"/>
      <c r="F28" s="3"/>
      <c r="G28" s="19"/>
      <c r="H28" s="16"/>
      <c r="I28" s="16"/>
      <c r="J28" s="16"/>
      <c r="K28" s="16"/>
    </row>
    <row r="29" ht="14.25">
      <c r="A29" s="51"/>
    </row>
    <row r="30" ht="14.25">
      <c r="A30" s="51"/>
    </row>
    <row r="31" ht="14.25">
      <c r="A31" s="51"/>
    </row>
    <row r="32" ht="14.25">
      <c r="A32" s="51"/>
    </row>
    <row r="33" ht="14.25">
      <c r="A33" s="51"/>
    </row>
    <row r="34" ht="14.25">
      <c r="A34" s="51"/>
    </row>
    <row r="35" ht="14.25">
      <c r="A35" s="51"/>
    </row>
    <row r="36" ht="14.25">
      <c r="A36" s="51"/>
    </row>
    <row r="37" ht="14.25">
      <c r="A37" s="45"/>
    </row>
    <row r="38" ht="14.25">
      <c r="A38" s="13"/>
    </row>
    <row r="39" ht="14.25">
      <c r="A39" s="13"/>
    </row>
    <row r="40" ht="14.25">
      <c r="A40" s="13"/>
    </row>
  </sheetData>
  <sheetProtection/>
  <mergeCells count="5">
    <mergeCell ref="J1:K1"/>
    <mergeCell ref="D3:G3"/>
    <mergeCell ref="B24:K24"/>
    <mergeCell ref="B26:K26"/>
    <mergeCell ref="B28:E28"/>
  </mergeCells>
  <printOptions/>
  <pageMargins left="0.11811023622047245" right="0.11811023622047245" top="1.141732283464567" bottom="1.141732283464567" header="0.7480314960629921" footer="0.7480314960629921"/>
  <pageSetup fitToHeight="3" fitToWidth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Lotka</dc:creator>
  <cp:keywords/>
  <dc:description/>
  <cp:lastModifiedBy>Anna Lotka</cp:lastModifiedBy>
  <cp:lastPrinted>2023-04-04T12:40:32Z</cp:lastPrinted>
  <dcterms:created xsi:type="dcterms:W3CDTF">2020-11-20T11:54:28Z</dcterms:created>
  <dcterms:modified xsi:type="dcterms:W3CDTF">2023-04-12T10:32:01Z</dcterms:modified>
  <cp:category/>
  <cp:version/>
  <cp:contentType/>
  <cp:contentStatus/>
  <cp:revision>26</cp:revision>
</cp:coreProperties>
</file>