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OK-i_Wszyscy_Edycja\ZTM\2021 Postępowania przetargowe\2021 Czyszczenie dachów\"/>
    </mc:Choice>
  </mc:AlternateContent>
  <bookViews>
    <workbookView xWindow="0" yWindow="0" windowWidth="16380" windowHeight="8190" tabRatio="500" activeTab="1"/>
  </bookViews>
  <sheets>
    <sheet name="Arkusz2" sheetId="1" r:id="rId1"/>
    <sheet name="Arkusz1" sheetId="2" r:id="rId2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6" i="2" l="1"/>
  <c r="D15" i="1"/>
  <c r="E15" i="1" s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<sst xmlns="http://schemas.openxmlformats.org/spreadsheetml/2006/main" count="83" uniqueCount="40">
  <si>
    <t>Załącznik nr 1 do Umowy – Wykaz budynków</t>
  </si>
  <si>
    <t>Przegląd i czyszczenie dachów, rynien, rur spustowych i rewizji instalacji deszczowej</t>
  </si>
  <si>
    <t>l.p</t>
  </si>
  <si>
    <t>Dworzec</t>
  </si>
  <si>
    <t>Rodzaj zadaszenia</t>
  </si>
  <si>
    <t>Powierzchnia dachu m2</t>
  </si>
  <si>
    <t>Przewidywany czas niezbędny do wykonania czynności - Przegląd i czyszczenie dachu, rynien i rur spustowych wraz z utylizacją zanieczyszczeń</t>
  </si>
  <si>
    <t>j.m.</t>
  </si>
  <si>
    <t>Garbary</t>
  </si>
  <si>
    <t>r-g</t>
  </si>
  <si>
    <t>Górczyn</t>
  </si>
  <si>
    <t>Punkt nadzoru ruchu</t>
  </si>
  <si>
    <t>Junikowo</t>
  </si>
  <si>
    <t>Dach nad pętlą tramwajową</t>
  </si>
  <si>
    <t>Wiata rowerowa</t>
  </si>
  <si>
    <t>Rataje</t>
  </si>
  <si>
    <t>Budynek dworca + zadaszenie peronów</t>
  </si>
  <si>
    <t>Sobieskiego</t>
  </si>
  <si>
    <t>Zadaszenie peronów</t>
  </si>
  <si>
    <t>Starołęka</t>
  </si>
  <si>
    <t>Śródka</t>
  </si>
  <si>
    <t>Wykaz budynków</t>
  </si>
  <si>
    <t>ul. Armii Poznań</t>
  </si>
  <si>
    <t>ul. Zgoda 25a</t>
  </si>
  <si>
    <t>ul. Grunwaldzka 347</t>
  </si>
  <si>
    <t>ul. B. Krzywoustego 19</t>
  </si>
  <si>
    <t>os. Jana III Sobieskiego</t>
  </si>
  <si>
    <t>ul. Starołęcka 63e</t>
  </si>
  <si>
    <t>ul. Jana Pawła II 4</t>
  </si>
  <si>
    <t>Adres</t>
  </si>
  <si>
    <t>Suma powierzchni</t>
  </si>
  <si>
    <t>Dworzec – pokrycie dachu papa</t>
  </si>
  <si>
    <t>Punkt nadzoru ruchu- pokrycie dachu papa</t>
  </si>
  <si>
    <t>Punkt nadzoru ruchu – pokrycie dachu papa</t>
  </si>
  <si>
    <t>Dach nad pętlą tramwajową – pokrycie zadaszenia - membrana</t>
  </si>
  <si>
    <t>Wiata rowerowa– pokrycie zadaszenia - membrana</t>
  </si>
  <si>
    <t>Budynek dworca pokrycie dachu blacha trapezowa + tafle szklane; Zadaszenie peronów płyta poliwęglanowa</t>
  </si>
  <si>
    <t>Punkt nadzoru ruchu - pokrycie dachu papa</t>
  </si>
  <si>
    <t>Zadaszenie peronów - pokrycie dachu papa</t>
  </si>
  <si>
    <t>Dworzec - pokrycie dachu papa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</si>
</sst>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4" fontId="0" fillId="0" borderId="1" xfId="0" applyNumberFormat="1" applyFont="1" applyBorder="1" applyAlignment="1">
      <alignment wrapText="1"/>
    </xf>
    <xf numFmtId="0" fontId="4" fillId="0" borderId="1" xfId="0" applyFont="1" applyBorder="1"/>
    <xf numFmtId="2" fontId="4" fillId="0" borderId="1" xfId="0" applyNumberFormat="1" applyFont="1" applyBorder="1" applyAlignment="1">
      <alignment wrapText="1"/>
    </xf>
    <xf numFmtId="2" fontId="4" fillId="0" borderId="1" xfId="0" applyNumberFormat="1" applyFont="1" applyBorder="1"/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/>
    <xf numFmtId="4" fontId="7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sqref="A1:F15"/>
    </sheetView>
  </sheetViews>
  <sheetFormatPr defaultColWidth="8.7109375" defaultRowHeight="15" x14ac:dyDescent="0.25"/>
  <cols>
    <col min="1" max="1" width="5.85546875" customWidth="1"/>
    <col min="2" max="2" width="12.42578125" customWidth="1"/>
    <col min="3" max="3" width="25.7109375" customWidth="1"/>
    <col min="4" max="4" width="12.28515625" customWidth="1"/>
    <col min="5" max="5" width="18" customWidth="1"/>
    <col min="6" max="6" width="4.28515625" customWidth="1"/>
    <col min="1023" max="1024" width="11.5703125" customWidth="1"/>
  </cols>
  <sheetData>
    <row r="1" spans="1:6" x14ac:dyDescent="0.25">
      <c r="A1" s="14" t="s">
        <v>0</v>
      </c>
      <c r="B1" s="14"/>
      <c r="C1" s="14"/>
      <c r="D1" s="14"/>
      <c r="E1" s="14"/>
      <c r="F1" s="14"/>
    </row>
    <row r="2" spans="1:6" x14ac:dyDescent="0.25">
      <c r="A2" s="15" t="s">
        <v>1</v>
      </c>
      <c r="B2" s="15"/>
      <c r="C2" s="15"/>
      <c r="D2" s="15"/>
      <c r="E2" s="15"/>
      <c r="F2" s="15"/>
    </row>
    <row r="3" spans="1:6" ht="78" customHeight="1" x14ac:dyDescent="0.25">
      <c r="A3" s="2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3" t="s">
        <v>7</v>
      </c>
    </row>
    <row r="4" spans="1:6" ht="15" customHeight="1" x14ac:dyDescent="0.25">
      <c r="A4" s="6">
        <v>1</v>
      </c>
      <c r="B4" s="3" t="s">
        <v>8</v>
      </c>
      <c r="C4" s="3" t="s">
        <v>3</v>
      </c>
      <c r="D4" s="7">
        <v>66</v>
      </c>
      <c r="E4" s="3">
        <f t="shared" ref="E4:E15" si="0">D4*0.0223</f>
        <v>1.4718</v>
      </c>
      <c r="F4" s="3" t="s">
        <v>9</v>
      </c>
    </row>
    <row r="5" spans="1:6" ht="15" customHeight="1" x14ac:dyDescent="0.25">
      <c r="A5" s="6">
        <v>2</v>
      </c>
      <c r="B5" s="3" t="s">
        <v>10</v>
      </c>
      <c r="C5" s="8" t="s">
        <v>11</v>
      </c>
      <c r="D5" s="7">
        <v>140</v>
      </c>
      <c r="E5" s="3">
        <f t="shared" si="0"/>
        <v>3.1219999999999999</v>
      </c>
      <c r="F5" s="3" t="s">
        <v>9</v>
      </c>
    </row>
    <row r="6" spans="1:6" ht="15" customHeight="1" x14ac:dyDescent="0.25">
      <c r="A6" s="16">
        <v>3</v>
      </c>
      <c r="B6" s="8" t="s">
        <v>12</v>
      </c>
      <c r="C6" s="8" t="s">
        <v>11</v>
      </c>
      <c r="D6" s="9">
        <v>103.5</v>
      </c>
      <c r="E6" s="3">
        <f t="shared" si="0"/>
        <v>2.3080500000000002</v>
      </c>
      <c r="F6" s="3" t="s">
        <v>9</v>
      </c>
    </row>
    <row r="7" spans="1:6" x14ac:dyDescent="0.25">
      <c r="A7" s="16"/>
      <c r="B7" s="8" t="s">
        <v>12</v>
      </c>
      <c r="C7" s="8" t="s">
        <v>13</v>
      </c>
      <c r="D7" s="10">
        <v>2267.8000000000002</v>
      </c>
      <c r="E7" s="3">
        <f t="shared" si="0"/>
        <v>50.571940000000005</v>
      </c>
      <c r="F7" s="3" t="s">
        <v>9</v>
      </c>
    </row>
    <row r="8" spans="1:6" x14ac:dyDescent="0.25">
      <c r="A8" s="16"/>
      <c r="B8" s="8" t="s">
        <v>12</v>
      </c>
      <c r="C8" s="8" t="s">
        <v>14</v>
      </c>
      <c r="D8" s="10">
        <v>107.3</v>
      </c>
      <c r="E8" s="3">
        <f t="shared" si="0"/>
        <v>2.3927900000000002</v>
      </c>
      <c r="F8" s="3" t="s">
        <v>9</v>
      </c>
    </row>
    <row r="9" spans="1:6" ht="30" x14ac:dyDescent="0.25">
      <c r="A9" s="11">
        <v>4</v>
      </c>
      <c r="B9" s="8" t="s">
        <v>15</v>
      </c>
      <c r="C9" s="12" t="s">
        <v>16</v>
      </c>
      <c r="D9" s="10">
        <v>2834.6</v>
      </c>
      <c r="E9" s="3">
        <f t="shared" si="0"/>
        <v>63.211579999999998</v>
      </c>
      <c r="F9" s="3" t="s">
        <v>9</v>
      </c>
    </row>
    <row r="10" spans="1:6" x14ac:dyDescent="0.25">
      <c r="A10" s="16">
        <v>5</v>
      </c>
      <c r="B10" s="8" t="s">
        <v>17</v>
      </c>
      <c r="C10" s="8" t="s">
        <v>11</v>
      </c>
      <c r="D10" s="10">
        <v>623.29999999999995</v>
      </c>
      <c r="E10" s="3">
        <f t="shared" si="0"/>
        <v>13.89959</v>
      </c>
      <c r="F10" s="3" t="s">
        <v>9</v>
      </c>
    </row>
    <row r="11" spans="1:6" x14ac:dyDescent="0.25">
      <c r="A11" s="16"/>
      <c r="B11" s="8" t="s">
        <v>17</v>
      </c>
      <c r="C11" s="8" t="s">
        <v>18</v>
      </c>
      <c r="D11" s="10">
        <v>2682.44</v>
      </c>
      <c r="E11" s="3">
        <f t="shared" si="0"/>
        <v>59.818412000000002</v>
      </c>
      <c r="F11" s="3" t="s">
        <v>9</v>
      </c>
    </row>
    <row r="12" spans="1:6" x14ac:dyDescent="0.25">
      <c r="A12" s="6">
        <v>6</v>
      </c>
      <c r="B12" s="8" t="s">
        <v>19</v>
      </c>
      <c r="C12" s="8" t="s">
        <v>3</v>
      </c>
      <c r="D12" s="10">
        <v>66</v>
      </c>
      <c r="E12" s="3">
        <f t="shared" si="0"/>
        <v>1.4718</v>
      </c>
      <c r="F12" s="3" t="s">
        <v>9</v>
      </c>
    </row>
    <row r="13" spans="1:6" x14ac:dyDescent="0.25">
      <c r="A13" s="16">
        <v>7</v>
      </c>
      <c r="B13" s="8" t="s">
        <v>20</v>
      </c>
      <c r="C13" s="8" t="s">
        <v>11</v>
      </c>
      <c r="D13" s="10">
        <v>348.6</v>
      </c>
      <c r="E13" s="3">
        <f t="shared" si="0"/>
        <v>7.7737800000000004</v>
      </c>
      <c r="F13" s="3" t="s">
        <v>9</v>
      </c>
    </row>
    <row r="14" spans="1:6" x14ac:dyDescent="0.25">
      <c r="A14" s="16"/>
      <c r="B14" s="8" t="s">
        <v>20</v>
      </c>
      <c r="C14" s="8" t="s">
        <v>18</v>
      </c>
      <c r="D14" s="10">
        <v>1682</v>
      </c>
      <c r="E14" s="3">
        <f t="shared" si="0"/>
        <v>37.508600000000001</v>
      </c>
      <c r="F14" s="3" t="s">
        <v>9</v>
      </c>
    </row>
    <row r="15" spans="1:6" x14ac:dyDescent="0.25">
      <c r="A15" s="6"/>
      <c r="B15" s="6"/>
      <c r="C15" s="6"/>
      <c r="D15" s="13">
        <f>SUM(D6:D14)</f>
        <v>10715.54</v>
      </c>
      <c r="E15" s="3">
        <f t="shared" si="0"/>
        <v>238.95654200000001</v>
      </c>
      <c r="F15" s="3" t="s">
        <v>9</v>
      </c>
    </row>
    <row r="17" spans="2:3" x14ac:dyDescent="0.25">
      <c r="B17" s="1"/>
      <c r="C17" s="1"/>
    </row>
  </sheetData>
  <mergeCells count="5">
    <mergeCell ref="A1:F1"/>
    <mergeCell ref="A2:F2"/>
    <mergeCell ref="A6:A8"/>
    <mergeCell ref="A10:A11"/>
    <mergeCell ref="A13:A14"/>
  </mergeCells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L6" sqref="L6"/>
    </sheetView>
  </sheetViews>
  <sheetFormatPr defaultRowHeight="15" x14ac:dyDescent="0.25"/>
  <cols>
    <col min="1" max="1" width="4.7109375" customWidth="1"/>
    <col min="2" max="2" width="13.5703125" customWidth="1"/>
    <col min="3" max="3" width="21.42578125" customWidth="1"/>
    <col min="4" max="4" width="37.7109375" customWidth="1"/>
    <col min="5" max="5" width="11.85546875" customWidth="1"/>
  </cols>
  <sheetData>
    <row r="2" spans="1:5" ht="38.1" customHeight="1" x14ac:dyDescent="0.25">
      <c r="A2" s="18" t="s">
        <v>21</v>
      </c>
      <c r="B2" s="18"/>
      <c r="C2" s="18"/>
      <c r="D2" s="18"/>
      <c r="E2" s="18"/>
    </row>
    <row r="3" spans="1:5" ht="38.1" customHeight="1" x14ac:dyDescent="0.25">
      <c r="A3" s="17" t="s">
        <v>1</v>
      </c>
      <c r="B3" s="17"/>
      <c r="C3" s="17"/>
      <c r="D3" s="17"/>
      <c r="E3" s="17"/>
    </row>
    <row r="4" spans="1:5" ht="38.1" customHeight="1" x14ac:dyDescent="0.25">
      <c r="A4" s="19" t="s">
        <v>2</v>
      </c>
      <c r="B4" s="20" t="s">
        <v>3</v>
      </c>
      <c r="C4" s="20" t="s">
        <v>29</v>
      </c>
      <c r="D4" s="20" t="s">
        <v>4</v>
      </c>
      <c r="E4" s="21" t="s">
        <v>5</v>
      </c>
    </row>
    <row r="5" spans="1:5" ht="20.100000000000001" customHeight="1" x14ac:dyDescent="0.25">
      <c r="A5" s="22">
        <v>1</v>
      </c>
      <c r="B5" s="22" t="s">
        <v>8</v>
      </c>
      <c r="C5" s="22" t="s">
        <v>22</v>
      </c>
      <c r="D5" s="23" t="s">
        <v>31</v>
      </c>
      <c r="E5" s="24">
        <v>66</v>
      </c>
    </row>
    <row r="6" spans="1:5" ht="33" customHeight="1" x14ac:dyDescent="0.25">
      <c r="A6" s="22">
        <v>2</v>
      </c>
      <c r="B6" s="22" t="s">
        <v>10</v>
      </c>
      <c r="C6" s="22" t="s">
        <v>23</v>
      </c>
      <c r="D6" s="23" t="s">
        <v>32</v>
      </c>
      <c r="E6" s="24">
        <v>140</v>
      </c>
    </row>
    <row r="7" spans="1:5" ht="32.25" customHeight="1" x14ac:dyDescent="0.25">
      <c r="A7" s="25">
        <v>3</v>
      </c>
      <c r="B7" s="26" t="s">
        <v>12</v>
      </c>
      <c r="C7" s="26" t="s">
        <v>24</v>
      </c>
      <c r="D7" s="23" t="s">
        <v>33</v>
      </c>
      <c r="E7" s="27">
        <v>103.5</v>
      </c>
    </row>
    <row r="8" spans="1:5" ht="36" customHeight="1" x14ac:dyDescent="0.25">
      <c r="A8" s="25"/>
      <c r="B8" s="26" t="s">
        <v>12</v>
      </c>
      <c r="C8" s="26" t="s">
        <v>24</v>
      </c>
      <c r="D8" s="23" t="s">
        <v>34</v>
      </c>
      <c r="E8" s="28">
        <v>2267.8000000000002</v>
      </c>
    </row>
    <row r="9" spans="1:5" ht="31.5" customHeight="1" x14ac:dyDescent="0.25">
      <c r="A9" s="25"/>
      <c r="B9" s="26" t="s">
        <v>12</v>
      </c>
      <c r="C9" s="26" t="s">
        <v>24</v>
      </c>
      <c r="D9" s="23" t="s">
        <v>35</v>
      </c>
      <c r="E9" s="28">
        <v>107.3</v>
      </c>
    </row>
    <row r="10" spans="1:5" ht="47.25" customHeight="1" x14ac:dyDescent="0.25">
      <c r="A10" s="29">
        <v>4</v>
      </c>
      <c r="B10" s="26" t="s">
        <v>15</v>
      </c>
      <c r="C10" s="26" t="s">
        <v>25</v>
      </c>
      <c r="D10" s="23" t="s">
        <v>36</v>
      </c>
      <c r="E10" s="28">
        <v>2834.6</v>
      </c>
    </row>
    <row r="11" spans="1:5" ht="30.75" customHeight="1" x14ac:dyDescent="0.25">
      <c r="A11" s="25">
        <v>5</v>
      </c>
      <c r="B11" s="26" t="s">
        <v>17</v>
      </c>
      <c r="C11" s="26" t="s">
        <v>26</v>
      </c>
      <c r="D11" s="23" t="s">
        <v>37</v>
      </c>
      <c r="E11" s="28">
        <v>623.29999999999995</v>
      </c>
    </row>
    <row r="12" spans="1:5" ht="30" customHeight="1" x14ac:dyDescent="0.25">
      <c r="A12" s="25"/>
      <c r="B12" s="26" t="s">
        <v>17</v>
      </c>
      <c r="C12" s="26" t="s">
        <v>26</v>
      </c>
      <c r="D12" s="23" t="s">
        <v>38</v>
      </c>
      <c r="E12" s="28">
        <v>2682.44</v>
      </c>
    </row>
    <row r="13" spans="1:5" ht="20.100000000000001" customHeight="1" x14ac:dyDescent="0.25">
      <c r="A13" s="22">
        <v>6</v>
      </c>
      <c r="B13" s="26" t="s">
        <v>19</v>
      </c>
      <c r="C13" s="26" t="s">
        <v>27</v>
      </c>
      <c r="D13" s="23" t="s">
        <v>39</v>
      </c>
      <c r="E13" s="28">
        <v>66</v>
      </c>
    </row>
    <row r="14" spans="1:5" ht="36.75" customHeight="1" x14ac:dyDescent="0.25">
      <c r="A14" s="25">
        <v>7</v>
      </c>
      <c r="B14" s="26" t="s">
        <v>20</v>
      </c>
      <c r="C14" s="26" t="s">
        <v>28</v>
      </c>
      <c r="D14" s="23" t="s">
        <v>37</v>
      </c>
      <c r="E14" s="28">
        <v>348.6</v>
      </c>
    </row>
    <row r="15" spans="1:5" ht="30" customHeight="1" x14ac:dyDescent="0.25">
      <c r="A15" s="25"/>
      <c r="B15" s="26" t="s">
        <v>20</v>
      </c>
      <c r="C15" s="26" t="s">
        <v>28</v>
      </c>
      <c r="D15" s="23" t="s">
        <v>38</v>
      </c>
      <c r="E15" s="28">
        <v>1682</v>
      </c>
    </row>
    <row r="16" spans="1:5" ht="20.100000000000001" customHeight="1" x14ac:dyDescent="0.25">
      <c r="A16" s="22"/>
      <c r="B16" s="30" t="s">
        <v>30</v>
      </c>
      <c r="C16" s="30"/>
      <c r="D16" s="30"/>
      <c r="E16" s="31">
        <f>SUM(E7:E15)</f>
        <v>10715.54</v>
      </c>
    </row>
  </sheetData>
  <mergeCells count="6">
    <mergeCell ref="A3:E3"/>
    <mergeCell ref="A2:E2"/>
    <mergeCell ref="B16:D16"/>
    <mergeCell ref="A7:A9"/>
    <mergeCell ref="A11:A12"/>
    <mergeCell ref="A14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Pawlicka</dc:creator>
  <dc:description/>
  <cp:lastModifiedBy>Agnieszka Pawlicka</cp:lastModifiedBy>
  <cp:revision>6</cp:revision>
  <dcterms:created xsi:type="dcterms:W3CDTF">2019-11-15T12:55:55Z</dcterms:created>
  <dcterms:modified xsi:type="dcterms:W3CDTF">2021-10-01T11:45:29Z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