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onam.SOSW\Desktop\zapytania 2023\chemia po uniewaznieniu przetargu\"/>
    </mc:Choice>
  </mc:AlternateContent>
  <bookViews>
    <workbookView xWindow="0" yWindow="0" windowWidth="38400" windowHeight="17700"/>
  </bookViews>
  <sheets>
    <sheet name="chemia gospodarcza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 l="1"/>
</calcChain>
</file>

<file path=xl/sharedStrings.xml><?xml version="1.0" encoding="utf-8"?>
<sst xmlns="http://schemas.openxmlformats.org/spreadsheetml/2006/main" count="294" uniqueCount="208">
  <si>
    <t xml:space="preserve"> </t>
  </si>
  <si>
    <t>Opis przedmiotu zamówienia</t>
  </si>
  <si>
    <t>JEDN.
MIARY</t>
  </si>
  <si>
    <t>cena jednostkowa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</si>
  <si>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</si>
  <si>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</si>
  <si>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</si>
  <si>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</si>
  <si>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</si>
  <si>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</si>
  <si>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</si>
  <si>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</si>
  <si>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</si>
  <si>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</si>
  <si>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</si>
  <si>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</si>
  <si>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</si>
  <si>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</si>
  <si>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</si>
  <si>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</si>
  <si>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</si>
  <si>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</si>
  <si>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</si>
  <si>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</si>
  <si>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szt</t>
  </si>
  <si>
    <t>szt.</t>
  </si>
  <si>
    <t>Druciak spiralny ze stali nierdzewnej waga 60-70g (± 10g)</t>
  </si>
  <si>
    <t>Szt.</t>
  </si>
  <si>
    <t>rolka</t>
  </si>
  <si>
    <t>21.</t>
  </si>
  <si>
    <t>22.</t>
  </si>
  <si>
    <t>23.</t>
  </si>
  <si>
    <t>24.</t>
  </si>
  <si>
    <t>25.</t>
  </si>
  <si>
    <t>26.</t>
  </si>
  <si>
    <t>27.</t>
  </si>
  <si>
    <t>28.</t>
  </si>
  <si>
    <t>litr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</si>
  <si>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</si>
  <si>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</si>
  <si>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</si>
  <si>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</si>
  <si>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</si>
  <si>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</si>
  <si>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</si>
  <si>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</si>
  <si>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</si>
  <si>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</si>
  <si>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</si>
  <si>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</si>
  <si>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</si>
  <si>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</si>
  <si>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</si>
  <si>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</si>
  <si>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</si>
  <si>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</si>
  <si>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</si>
  <si>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</si>
  <si>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</si>
  <si>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</si>
  <si>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</si>
  <si>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</si>
  <si>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</si>
  <si>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</si>
  <si>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</si>
  <si>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</si>
  <si>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</si>
  <si>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</si>
  <si>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</si>
  <si>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</si>
  <si>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</si>
  <si>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</si>
  <si>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</si>
  <si>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</si>
  <si>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</si>
  <si>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</si>
  <si>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</si>
  <si>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</si>
  <si>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</si>
  <si>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</si>
  <si>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</si>
  <si>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</si>
  <si>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</si>
  <si>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</si>
  <si>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</si>
  <si>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</si>
  <si>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</si>
  <si>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</si>
  <si>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</si>
  <si>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</si>
  <si>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</si>
  <si>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</si>
  <si>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</si>
  <si>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Pasta BHP ze ścierniskiem 500g(± 150g)</t>
  </si>
  <si>
    <t>85.</t>
  </si>
  <si>
    <t>86.</t>
  </si>
  <si>
    <t>87.</t>
  </si>
  <si>
    <t>88.</t>
  </si>
  <si>
    <t>90.</t>
  </si>
  <si>
    <t>91.</t>
  </si>
  <si>
    <t>92.</t>
  </si>
  <si>
    <t>93.</t>
  </si>
  <si>
    <t>kg</t>
  </si>
  <si>
    <t>op</t>
  </si>
  <si>
    <t>op.</t>
  </si>
  <si>
    <t>binda</t>
  </si>
  <si>
    <t>para</t>
  </si>
  <si>
    <t>Rękawice nitrylowe niebieskie bezpudrowe  posiadające zgodność z obowiązującymi normami oraz oznaczenie CE. Rozm. S.M.L.XL</t>
  </si>
  <si>
    <t>Rękawice robocze typu „wampirki” powlekane gumą, 100 % bawełny, zakończone ściągaczem</t>
  </si>
  <si>
    <t>Rękawiczki winylowe pudrowane rozmiary S,M,L,XL,  posiadające zgodność z obowiązującymi normami oraz oznaczenie CE.</t>
  </si>
  <si>
    <t>komplet</t>
  </si>
  <si>
    <t>Tabletki do zmywarki, posiadające funkcję czyszczenia naczyń, efekt nabłyszczania, zabezpieczające zmywarkę przed osadzaniem kamienia, nie zawierją fosforanów (90szt - 100 szt. w op.)</t>
  </si>
  <si>
    <t>Wiadro plastikowe do mopa okrągłego 12l z wyciskarką</t>
  </si>
  <si>
    <t>Wiadro z wyciskaczem do mopa płaskiego typu Vileda Ultramax lub równoważne. Poj. 13 L.</t>
  </si>
  <si>
    <t>worek</t>
  </si>
  <si>
    <t xml:space="preserve">Zmywak kuchenny 10x7x3,5cm (+-2cm) z jednej strony gąbka o zwiększonej odporności z drugiej pad do szorowania </t>
  </si>
  <si>
    <t>Żel do dezynfekcji rąk, zapas - wkład do dozowników "Purell" op. 1200 ml</t>
  </si>
  <si>
    <t>Zmiotka + szufelka (komplet): zmiotka - 2 rodzaje włosia: do zmiatania większego brudu oraz do kurzu i pyłu, wyprofilowane włosie pozwalające dotrzeć do kątów i narożników; Szufelka wykończona gumką, wygodne mocowanie szufelki do zmiotki; posiada otwór do zawieszania</t>
  </si>
  <si>
    <t xml:space="preserve">szt. </t>
  </si>
  <si>
    <t>Rękawice ochronne, gospodarcze, gumowe, wzmocnione, flokowane, długość 60cm</t>
  </si>
  <si>
    <t>Szufelka metalowa malowana proszkowo, wymiary minimum 23cmx22cm, kolor dowolny</t>
  </si>
  <si>
    <t xml:space="preserve">Środek do gruntownego czyszczenia po remontach, skutecznośc oparta na  substancjach powierzchniowo czynnych i środkach alkaicznych, neutralizuje zabrudzenia po farbach, lakierach, klejach, smarach i olejach, pojemność 0,75 l - 1 l , </t>
  </si>
  <si>
    <t xml:space="preserve">Worki na śmieci  czarne, mocne wykonane z wytrzymałego na uszkodzenia LDPE. pojemność 60l </t>
  </si>
  <si>
    <t>Worki na śmieci  czarne, mocne wykonane z wytrzymałego na uszkodzenia LDPE, pojemność 35l</t>
  </si>
  <si>
    <t xml:space="preserve">Worki na śmieci czarne, mocne wykonane z wytrzymałego na uszkodzenia LDPE, pojemność 120l, </t>
  </si>
  <si>
    <t xml:space="preserve"> Ręcznik papierowy wytrzymały biały dwuwarstwowy, wykonany w 100 % z  celulozy; wodotrwały – nie rwie się  pod wpływem wody; długość 100m, wysokość 20 – 21 cm, średnica rolki min. 18,6 cm; gramatura min.  2x18 g/m2</t>
  </si>
  <si>
    <t>Kij do szcztoki drewniany 150cm zakończony drewnianym gwintem</t>
  </si>
  <si>
    <t>Preparat do pielęgnacji i konserwacji mebli drewnianych oraz laminoanych w postaci balsamu; w skladzie zawiera skladniki olejowe (olej wazelinowy), które impregnują i zabezpieczają czyszczoną powierzchnię, składniki antystatyczne. Produkt dostępony w różnych wariantach zapachowych, opakowanie min. 150ml.</t>
  </si>
  <si>
    <t>Patyczki do szaszlyków ekologiczne (opakowanie 50szt.)</t>
  </si>
  <si>
    <t>Folia spożywcza elstyczna szer.30 cm.-35 cm,  minimum 200 mb</t>
  </si>
  <si>
    <t>Mop płaski – zapas pętelkowy zatrzaskowy 44 x 12 cm, system mocowania DUO pasujące zarówno do uchwytów płaskich kieszeniowych, jak i do uchwytów zapinanych na zatrzaski</t>
  </si>
  <si>
    <t>Mop płaski – zapas pętelkowy ze skrzydełkami, zakończone rzepami 52 x 17 cm, system mocowania DUO pasujące zarówno do uchwytów płaskich kieszeniowych, jak i do uchwytów zapinanych na zatrzaski</t>
  </si>
  <si>
    <t>Kij drewniany 150 cm  (±5 cm) zakończony plastikowym gwintem</t>
  </si>
  <si>
    <t>Mop płaski do wiadra z wyciskaczem 35x14 cm z drążkiem teleskopowym, zamienny (wkład bawełniany), mop posiada mikroaktywne włókna wchłaniają wodę i brud, białe włókna zapewniają czystość bez smug i zarysowań, czerwone i szare włóknaprzeznaczone do uporczywego brudu i róznych drobinek,  mop mocowany na zaczepy - 4 okrągłe zatrzaski</t>
  </si>
  <si>
    <t xml:space="preserve">Papier toaletowy biały makulaturowy Jumbo 2-warstwowy, duża rolka - średnica 19 cm, średnica tulei 6 cm, długość min. 135m, gramatura: 2x19 g/m (+- 2%) (do pojemnika na papier), </t>
  </si>
  <si>
    <t>Płyn do mycia łazienki, usuwający wszelkie zabrudzenia (brud, kamień i rdzę, osady z mydła, zacieki i tłuste plamy), przeznaczony do powierzchni: chrom, stal nierdzewna, glazura, umywalki, wanny, szkła, plastiku, pozostawia przyjemny i długotrwały zapach; skład: kwas cytrynowy &lt; 15%, alkohole tłuszczowe C11-13 &lt; 5%, izopropanol, etanol &lt; 5%, pH 2,5, gęstosć 1,07 g /cm3, butelka ze spryskiwaczem spieniającym 850 ml - 1 l</t>
  </si>
  <si>
    <t>Ścierka podłogowa z mikrofibry obszyta 60 x 80 cm (± 5cm)</t>
  </si>
  <si>
    <t>Ścierka uniwersalna bawełniana 40x50cm (± 5cm)</t>
  </si>
  <si>
    <t>Tacki ekologiczne papierowe 14/20 cm (±3cm)</t>
  </si>
  <si>
    <t>Pianka myjąco - dezynfekująca do ciała Przeznaczona do pielęgnacji i mycia podrażnionej skóry bez użycia wody, delikatnie myjąca i oczyszczająca skórę pozostawiając na niej warstwę ochronną, zawierająca składniki natłuszczające, nawilżające oraz o działaniu przeciw podrażnieniom, pH neutralne dla skóry, nie zawiera barwników, pojemność 400ml - 500ml</t>
  </si>
  <si>
    <t>Chusteczki nawilżane, Produkt wytworzony z delikatnych materiałów, nie wywołuje podrażnień. Chusteczki oczyszczają i nawilżają skórę. Zawierają Pantenol, nie zawierają parabenów ani sztucznych substancji, pH neutralne. Produkt przebadany przez specjalistów pod kątem mikrobiologicznym. Ilość chusteczek w opakowaniu min. 70 szt.,opakowanie oryginalne z plastikowym zamknięciem.</t>
  </si>
  <si>
    <t>Płyn z alkoholem do mycia szyb i luster ze spryskiwaczem, preparat gotowy do uzytku, przeznaczony do myciawszystkich rodzajów szyb, luster, witryn. Skuteczny w usuwaniu opornych zabrudzeń, powierzchnię mytą pozostawia ślniącą bez smug, usuwa zabrudzenia z kurzu, pyłków, soków drzew, roślin oraz usówa tłuste ślady. Skład: &lt;5 % anionowe środki powierzchniowo czynne zawiera środki konserwujące: benzoisothiazolinone, methylisothiazolinone z systemem anty para. Wartość pH: 10,4 - 11,3. Gęstość (20°C): 0,95 – 1,00 g/dm3. Butelka 500ml - 1l</t>
  </si>
  <si>
    <t xml:space="preserve">Flaczarka jednorzowa ekologiczna z surowców naturalnych, biodegradowalnych pojemność 350 ml  </t>
  </si>
  <si>
    <t>Miotła ogrodowa, zewnętrna z drewnianym kijem, szerokośc części pracującej (zamiatającej) 35cm (±  5 cm) włosie sztywne z tworzywa sztucznego, długość kija 120cm. - 150cm.</t>
  </si>
  <si>
    <t>Mop sukienka z mikrofazy lub mikrofibry, system mocowania na kij gwintowany, dodatkowo w wewnętrznej części posiada dodatkową część szorującą.</t>
  </si>
  <si>
    <t>Papier do pieczenia pokryty z obydwu stron silikonową powłoką, 20 m x 38 cm</t>
  </si>
  <si>
    <t>Papier do pieczenia pokryty z obydwu stron silikonową powłoką, 50 m x 45 cm</t>
  </si>
  <si>
    <t>Kij aluminiowy do stelaży, mopów, ściągaczy, do mocoania profesjonalnego, posiada specjalne otowry do mocowania na zawleczkę, dlugość 140 cm (±5 cm) .</t>
  </si>
  <si>
    <t>Mop płaski 50 cm x 17cm zamienny (wkład bawełniany), system mocowania do stelaża DUO lub na zaczepy - 4 okrągłe zatrzaski, mop posiada mikroaktywne włókna wchłaniające wodę i brud, białe włókna zapewniają czystość bez smug i zarysowań, czerwone i szare włókna przeznaczone do uporczywego brudu i róznych drobinek</t>
  </si>
  <si>
    <t>Mop płaski długość wkładu 34 cm x 17cm  zamienny (wkład bawełniany), mop posiada mikroaktywne włókna wchłaniają wodę i brud, białe włókna zapewniają czystość bez smug i zarysowań, czerwone i szare włókna przeznaczone do uporczywego brudu i różnych drobinek,  mop mocowany na zaczepy - 4 okrągłe zatrzaski,</t>
  </si>
  <si>
    <t>Mop zapas bawełniany długość 50 cm x 17cm zakładane na kieszonki</t>
  </si>
  <si>
    <t xml:space="preserve">Płyn zagęszczony, skoncentrowany  żel do mycia i dezynfekcji  WC, posiadający właściwości bakteriobójcze, wirusobójcze, grzybobójcze, usuwający kamień i rdzę, gęstość względna 1,05 g/cm3  - 1,1 g/cm3 , pH = 10 - 13, żel posiada &lt; 5% związki wybielające na bazie chloru, niejonowe środki powierzchniowo czynne, kationowe środki powierzchniowo czynne, kompozycja zapachowa. Pojemność 5 l. </t>
  </si>
  <si>
    <t xml:space="preserve">Preparat w postaci proszeku, płynu lub tabletek, zmiękczający twardą wodę, zapobiegający osadzaniu się kamienia, Pomaga utrzymać w czystości pralkę. Chroni przed osadzaniem się brudu w postaci osadów z detergentów (ochrona przed osadami z mydła zawartego w środkach piorących). Ułatwia wypłukiwanie osadów, pH (stężenie 1%) 9 - 11. </t>
  </si>
  <si>
    <t>Proszek proszek do prania tkanin kolorowych we wszystkich 
temperaturach, do pralek automatycznych, skład 5 - 15 % anionowe środki powierzchniowo czynne &lt; 5 % niejonowe środki powierzchniowo czynne, mydło, fosfoniany, środki konserwujące: enzymy kompozycja zapachowa, opakowania 3kg - 5kg</t>
  </si>
  <si>
    <t>Ręcznik papierowy biały, mocny, chłonny, wykonany z 100% celulozy, 2 warstwowy, w rolce gramatura min. 25g/m²(± 10g/m), średnica rolki 18,5 - 19 cm., grubość tulei 4cm., długość rolki: min. 100m</t>
  </si>
  <si>
    <t>Szczotka do czyszczenia WC z rączką  oraz pojemnikiem (ciekaczem) - komplet WC wykonany z tworzywa sztucznego różne kolory</t>
  </si>
  <si>
    <t>Szczotka do zamiatania drewniana, szerokosć 35 cm  (± 5 cm) włosie naturalne, otwór na kij gwintowany, bez kija</t>
  </si>
  <si>
    <t>Ściereczki domowe 5-elementowe idealnie wchłaia wodę i wiąże kurz. do czyszczenia na sucho i mokro, wymiar jednej ściereczki 35cm x 35cm, skład: wiskoza i poliester</t>
  </si>
  <si>
    <t>Ścierka z mikrofibry obszyta wymiar  35x35 cm (± 5cm), różne kolory</t>
  </si>
  <si>
    <t>Widelec jednorazowy ekologiczny z surowca naturalnego</t>
  </si>
  <si>
    <t xml:space="preserve">Żel do czyszczenia i dezynfekcji sanitariów, skutecznie usuwa kamień i rdzę oraz trudne zabrudzenia, działa bakterio- i grzybobójczo, Substancja czynna kwas chlorowodorowy, &lt;5% niejonowe środki powierzchniowo czynne, kationowe środki powierzchniowo czynne, substancja dezynfekująca, kompozycja zapachowa  pH &lt; 1, gęstosć 1,04 -1,06 g/cm3;  pozostawia połysk, poj. 0,75 -1,25 l, butelka z dozownikiem umożliwiającym dozowanie płynu pod krawędzie muszli WC </t>
  </si>
  <si>
    <t>Wkład (zapas) 19 ml do elektrycznego odświeżacza Air Wick Electrical, różne zapachy</t>
  </si>
  <si>
    <t>Mleczko do czyszczenia usuwające tłuszcz, osad z kamienia, nie rysujące powierzchni, z kompozycją zapachową o składzie zawierającym niejonowe środki powierzchniowo czynne i związki wybielające na bazie chloru. Wartość pH: 13 - 14; Gęstość 1,54 (g/cm3 - 20 °C), W składzie posiada: Mineral salts, węglan sodu, sodium c12-13 pareth sulfate, podchloryn sodu, roztwór zawierajacy 95% aktywnego cl, wodorotlenek sodu. Butelka o pojemności min. 1001g.</t>
  </si>
  <si>
    <t>Zapas- końcówka mop z mikrofibry płaski 40cm x 14cm, system mocowania DUO (na zakładki i na kieszenie), Trwałość minimum 100 prań</t>
  </si>
  <si>
    <t>Krem Nivea  do rąk i ciała, zawiera w składzie Eucerit, op. 50 g</t>
  </si>
  <si>
    <t>69.</t>
  </si>
  <si>
    <t>89.</t>
  </si>
  <si>
    <t>Rękawice ochronne wykonane z nylonu z dodatkowym powleczeniem z latexu o chropowatej strukturze zapewniającej doskonałą chwytność, nie powodując usztywnienia rękawicy, odporne na detergenty oraz kwasy, chroniące przed zagrożeniami średniego stopnia, różne rozmiary: 8,9,10</t>
  </si>
  <si>
    <t>Rekawice gospodarcze lekko flokowane. moletowane na palcach i części chwytnej zapewniające lepszą chwytność przedmiotów. różne rozmiary. Można stosować do żywności - atest PZH, znak CE. elastyczne, miękkie i odporne na rozdarcia i przekłuciaoraz zabezpieczające skórę rąk przed mechanicznym podrażnieniem. Wysoka odporność na środki piorące i detergenty. Wydłużony mankiet, zróżnicowane na prawą i lewą. Rozmiary: S, M, L, XL. Opakowanie podlegające recyklingowi OPP, pakowane parami, podlegają biodegradacji.</t>
  </si>
  <si>
    <t>Filiżanka  jednorazowa ekologiczna z surowców naturalnych, biodegradowalnych na ciepłe napoje</t>
  </si>
  <si>
    <t>Kubeczki jednorazowe do zimnych napojów wykonane z surowców naturalnych, biodegradowalnych pojemność 200 ml</t>
  </si>
  <si>
    <t>Kubek jednorazowy pojemność 200ml - 250ml termo (na ciepłe napoje) wykonany z surowców naturalnych, biodegradowalnych</t>
  </si>
  <si>
    <t>Łyżeczki jednorazowe małe, ekologiczne wykonane z surowców naturalnych</t>
  </si>
  <si>
    <t>Łyżki jednorazowe ekologiczne wykonane z surowców naturalnych</t>
  </si>
  <si>
    <t xml:space="preserve">Mop zestaw z kijem płaski (mop z mikrofazy, system mocowania do stelaża na kieszeń, stelaż na mopa płaski kieszeniowy wykonany z tworzywa ABS, kij teleskopowy - kij złożony 74cm, po rozłożeniu 135cm, (± 5 cm) </t>
  </si>
  <si>
    <t>Noże jednorazowe ekologiczne wykonane z surowców naturalnych, biodegradowalnych</t>
  </si>
  <si>
    <t>Odświeżacz powietrza w aerozolu (różne zapachy) poj.  400ml (± 100ml)</t>
  </si>
  <si>
    <t>Papier toaletowy szary makulaturowy Jumbo 1-warstwowy, duża rolka - średnica 18 cm, średnica tulei 6 cm, długość min. 130m, gramatura: 32 g/m (do pojemnika na papier)</t>
  </si>
  <si>
    <t xml:space="preserve">Płyn w postaci żelu do czyszczenia i dezynfekcji sanitariatów, gęsty, wolno spływający, skutecznie usuwa kamień i rdzę, działa bakteriobójczo i grzybobójczo, zawiera 5% - 15% wagowych kwasu fosforowego,. op. 500 ml - 1,25 l, </t>
  </si>
  <si>
    <t>Serwetki gastronomiczne białe, 2 - warstwowe, wykonane ze 100% celulozy (15cm. X 15cm.) opakowanie 500szt.</t>
  </si>
  <si>
    <t>Torba DHTS jednorazowa 25x45cm ± 5 cm  (100 szt. w op.) przeznaczone do kontaktu z żywnością i posiadające oznaczenie zezwalające na użycie w gastronomii.</t>
  </si>
  <si>
    <t>Worki foliowe przeznaczone do zywnoci wymiary 14x32cm opakowanie 1000 szt (+-50sz.)</t>
  </si>
  <si>
    <t>Worki papierowe do odkurzacza Karcher  WD4</t>
  </si>
  <si>
    <t>Mop płaski długość wkładu 40 cm x 17cm  zamienny (wkład bawełniany), mop posiada mikroaktywne włókna wchłaniają wodę i brud, białe włókna zapewniają czystość bez smug i zarysowań, czerwone i szare włókna przeznaczone do uporczywego brudu i różnych drobinek,  mop mocowany na zaczepy - 4 okrągłe zatrzaski,</t>
  </si>
  <si>
    <t>Rękawiczki winylowe bezpudrowe rozmiary S,M,L,XL,  posiadające zgodność z obowiązującymi normami oraz oznaczenie CE.</t>
  </si>
  <si>
    <r>
      <t>Koncentrat, uniwersalny szybko schnący płyn do mycia i pielęgnacji wodoodpornych powierzchniw tytm podłogi, glazury, blatów  z połyskiem i matowych zmywalnych, pH = 8 (+-1,5), gęstość względna 1,00 - 1,1 g/cm</t>
    </r>
    <r>
      <rPr>
        <vertAlign val="superscript"/>
        <sz val="10"/>
        <rFont val="Times New Roman"/>
        <family val="1"/>
        <charset val="238"/>
      </rPr>
      <t xml:space="preserve">3 </t>
    </r>
    <r>
      <rPr>
        <sz val="10"/>
        <rFont val="Times New Roman"/>
        <family val="1"/>
        <charset val="238"/>
      </rPr>
      <t>poj. 5 l.</t>
    </r>
  </si>
  <si>
    <r>
      <t>Mleczko czyszczące z wybielaczem  do czyszczenia powierzchni, PH 12,00 - 13, gęstość względna 1,45 g/m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na bazie podchlorynu sodu, nie rysujące powierzchni, bez zapachu chloru. z oryginalną etyieta wodoodporną. Pojemność min. 1000 g,</t>
    </r>
  </si>
  <si>
    <r>
      <t>Mydło w płynie do rąk, posiadające właściwości antybakteryjne z zawartością gliceryny i innych substancji zapobiegającym wysuszeniu skóry, pH neutralne 5,5 - 6,00, gęstość w 20</t>
    </r>
    <r>
      <rPr>
        <vertAlign val="superscript"/>
        <sz val="10"/>
        <rFont val="Times New Roman"/>
        <family val="1"/>
        <charset val="238"/>
      </rPr>
      <t>0</t>
    </r>
    <r>
      <rPr>
        <sz val="10"/>
        <rFont val="Times New Roman"/>
        <family val="1"/>
        <charset val="238"/>
      </rPr>
      <t>C</t>
    </r>
    <r>
      <rPr>
        <vertAlign val="superscript"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>g/cm</t>
    </r>
    <r>
      <rPr>
        <vertAlign val="superscript"/>
        <sz val="10"/>
        <rFont val="Times New Roman"/>
        <family val="1"/>
        <charset val="238"/>
      </rPr>
      <t xml:space="preserve"> 3 </t>
    </r>
    <r>
      <rPr>
        <sz val="10"/>
        <rFont val="Times New Roman"/>
        <family val="1"/>
        <charset val="238"/>
      </rPr>
      <t xml:space="preserve"> 1,00 - 1,10. Do zastosowania w dozownichach naściennych (preferowana poj. 5 l) </t>
    </r>
  </si>
  <si>
    <r>
      <t>Mydło w płynie do rąk, posiadające  właściwości antybakteryjne z zawartością gliceryny i innych substancji zapobiegajacym wysuszeniu skóry, pH neutralne 5,5 - 6,00, gęstość w 20</t>
    </r>
    <r>
      <rPr>
        <vertAlign val="superscript"/>
        <sz val="10"/>
        <rFont val="Times New Roman"/>
        <family val="1"/>
        <charset val="238"/>
      </rPr>
      <t>0</t>
    </r>
    <r>
      <rPr>
        <sz val="10"/>
        <rFont val="Times New Roman"/>
        <family val="1"/>
        <charset val="238"/>
      </rPr>
      <t xml:space="preserve">C  (g/cm 3 ) 1,02 - 1,10. Pojemność 0,3-0,5l  z pompką </t>
    </r>
  </si>
  <si>
    <r>
      <t>Papier toaletowy biały 2 warstwowy, wykonany z 100% celulozy, miękki w rolkach średnica 10-12 cm, gramatura min. 2x17g/m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długość rolki min. 40 mb. 400 listków</t>
    </r>
  </si>
  <si>
    <r>
      <t>Płyn do mycia naczyń w formie balsamu z lanoliną: pH: 5, - 7, biodegradowalny, gęsta konsystencja (min.1,025 g/cm3),</t>
    </r>
    <r>
      <rPr>
        <b/>
        <i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płyn musi posiadać witaminy A,E,F, pojemność  </t>
    </r>
    <r>
      <rPr>
        <b/>
        <sz val="10"/>
        <rFont val="Times New Roman"/>
        <family val="1"/>
        <charset val="238"/>
      </rPr>
      <t>5 L</t>
    </r>
    <r>
      <rPr>
        <sz val="10"/>
        <rFont val="Times New Roman"/>
        <family val="1"/>
        <charset val="238"/>
      </rPr>
      <t>,</t>
    </r>
  </si>
  <si>
    <r>
      <t xml:space="preserve"> Płyn do szyb, luster, okien z alkoholem, nie pozostawiający smug, skutecznie usuwający tłuste plamy, skład: &lt;5 % anionowe środki powierzchniowo czynne zawiera środki konserwujące: benzoisothiazolinone, methylisothiazolinone oraz kompozycję zapachową, Usuwa zabrudzenia z kurzu, pyłków i soków z drzew i roślin, współczynnik pH 6,0 – 10, gęstość 0,950-0,1000 g/cm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, butelka z końcówką rozpylającą, pojemność 0,75l - 1 l.</t>
    </r>
  </si>
  <si>
    <r>
      <t>Płyn do mycia podłogi - koncentrat do mycia powierzchni typu: panele, PCV, linoleum, glazura, terakota. pH 8 - 10, gęstość względna (g/cm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 - 1,0 (+-0,05),  pojemność 5 l</t>
    </r>
  </si>
  <si>
    <r>
      <t>Płyn uniwersalny - koncentrat do mycia powierzchni typu: panele, PCV, linoleum, glazura, terakota. pH = 6 - 10, gęstość względna (g.cm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 - 1,0 (+-0,05), pojemność 5 l</t>
    </r>
  </si>
  <si>
    <r>
      <t>Płyn zagęszczony, skoncentrowany  żel do mycia i dezynfekcji  WC, posiadający właściwości bakteriobójcze, wirusobójcze, grzybobójcze, usuwający kamień i rdzę, gęstość względna 1,05 g/cm</t>
    </r>
    <r>
      <rPr>
        <vertAlign val="superscript"/>
        <sz val="10"/>
        <rFont val="Times New Roman"/>
        <family val="1"/>
        <charset val="238"/>
      </rPr>
      <t xml:space="preserve">3  </t>
    </r>
    <r>
      <rPr>
        <sz val="10"/>
        <rFont val="Times New Roman"/>
        <family val="1"/>
        <charset val="238"/>
      </rPr>
      <t>- 1,1 g/cm3 , pH = 10 - 13, żel posiada &lt; 5% związki wybielające na bazie chloru, niejonowe środki powierzchniowo czynne, kationowe środki powierzchniowo czynne, kompozycja zapachowa. Pojemność 0,75-1,25l. Produkt zawiera końcówkę umożliwiającą bezproblemowe rozprowadzenie płynu w urządzeniach sanitarnych</t>
    </r>
  </si>
  <si>
    <r>
      <t>Preparat w postaci granulek do chemicznego udrażnaiania rur i syfonów (usuwania zatorów w odpływach zlewów, umywalek, brodzików, rurach, rozpuszcza m in. włosy, osady z tłuszczu), pH 1%  roztworu (w tem. 20</t>
    </r>
    <r>
      <rPr>
        <vertAlign val="superscript"/>
        <sz val="10"/>
        <rFont val="Times New Roman"/>
        <family val="1"/>
        <charset val="238"/>
      </rPr>
      <t>0</t>
    </r>
    <r>
      <rPr>
        <sz val="10"/>
        <rFont val="Times New Roman"/>
        <family val="1"/>
        <charset val="238"/>
      </rPr>
      <t xml:space="preserve">C) 12 - 14, pojemność 0,5kg-1 kg </t>
    </r>
  </si>
  <si>
    <r>
      <t>Ręcznik papierowy typu ZZ  kolor biały, 1 - warstwowy, składane o dużej chłonności, wodotrwały, gramatura min. 39gr/m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. wymiary ręcznika pojedynczego 25x20 cm każdy. Do wyceny należy przyjąć 200 listków w paczce - 1 binda </t>
    </r>
  </si>
  <si>
    <r>
      <t>Ręcznik papierowy  typu ZZ  kolor  szary, 1 warstwowy, składane o dużej chłonności, wodotrway, gramatatura min. 39gr/m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. Ręcznik 25x20 cm każdy. Do wyceny należy przyjąć 200 listków w paczce- 1 binda </t>
    </r>
  </si>
  <si>
    <r>
      <t>Ręcznik papierowy szary, gofrowany, w rolce szer. 19cm - 20cm, gramatura 38g/m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średnica tulei 6cm, długość min. 60m, wykonany z 100% celulozy,</t>
    </r>
  </si>
  <si>
    <r>
      <t>Uniwersalny płyn (koncentrat) pH  7,20 - 8,5, gęstośc względna 1,00 g/cm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do mycia podłogi, glazury, kuchenek, zlewozmywaków, umywalek i innych powierzchni zmywalnych z dodatkiem sody czyszczącej, różne zapachy. poj. 5 L, </t>
    </r>
  </si>
  <si>
    <r>
      <t>Zagęszczony płyn, żel czyszcząco-dezynfekujący do sanitariatów. zabija bakterie, wirusy i grzyby, dezynfekuje, czyści, wybiela, przylega do powierzchni toalety dłużej, nawet po spłukaniu.</t>
    </r>
    <r>
      <rPr>
        <i/>
        <sz val="10"/>
        <rFont val="Times New Roman"/>
        <family val="1"/>
        <charset val="238"/>
      </rPr>
      <t>w skład wchodzą &lt; 5%</t>
    </r>
    <r>
      <rPr>
        <sz val="10"/>
        <rFont val="Times New Roman"/>
        <family val="1"/>
        <charset val="238"/>
      </rPr>
      <t xml:space="preserve"> związki wybielające na bazie chloru niejonowe środki powierzchniowo czynne kationowe środki powierzchniowo czynne mydło kompozycja zapachowa, ph 11 - 13, gęstość min. 1,082 do profesjonalnego stosowania poj. 1250 ml, </t>
    </r>
  </si>
  <si>
    <r>
      <t xml:space="preserve">Płyn do mycia naczyń o bardzo gęstej konsystencji, doskonale i szybko usuwa zabrudzenia z mytych naczyń, w tym tłuste zabrudzenia. Płyn hipoalergiczny, nieuczulający, bez barwników i kompozycji zapachowej – bez wonny. Zawiera wyciąg z aloesu i biodegradowalną formułę. Wartość pH: 4,5 – 5,3. Gęstość 20 ºC: 1030 - 1040 kg/m³. W składzie posiada między innymi: Alkohol, C12-14, etoksylowany, siarczan, sole sodowe &lt;2,5 EO (¹) 5 - &lt;8%; Amidy, C8-18 (parzyste) i C18-nienasycone, N, N-bis (hydroksyetyl)⁽¹⁾ 1 - &lt;2%; 1-propanamin, 3-amino-N-(karboksymetylo)-N,N-dimetylo-N-(C8-18(pary) i nienasycony C18 acyl) pochodne, wodorotlenki, sole⁽¹⁾ 1 -&lt;3%.  Opakowanie </t>
    </r>
    <r>
      <rPr>
        <b/>
        <sz val="10"/>
        <rFont val="Times New Roman"/>
        <family val="1"/>
        <charset val="238"/>
      </rPr>
      <t>5 L</t>
    </r>
    <r>
      <rPr>
        <sz val="10"/>
        <rFont val="Times New Roman"/>
        <family val="1"/>
        <charset val="238"/>
      </rPr>
      <t xml:space="preserve">, </t>
    </r>
  </si>
  <si>
    <r>
      <t>[1]</t>
    </r>
    <r>
      <rPr>
        <b/>
        <sz val="10"/>
        <rFont val="Times New Roman"/>
        <family val="1"/>
        <charset val="238"/>
      </rPr>
      <t xml:space="preserve"> </t>
    </r>
    <r>
      <rPr>
        <b/>
        <u/>
        <sz val="10"/>
        <rFont val="Times New Roman"/>
        <family val="1"/>
        <charset val="238"/>
      </rPr>
      <t>Miejsca dostaw:</t>
    </r>
  </si>
  <si>
    <t>Torebki HDPE  43 x 80, pakowane po 1000 szt.</t>
  </si>
  <si>
    <t>wartość brutto</t>
  </si>
  <si>
    <r>
      <t xml:space="preserve">SOSW NR 1 ul. Korczaka 45 Police </t>
    </r>
    <r>
      <rPr>
        <b/>
        <sz val="10"/>
        <rFont val="Times New Roman"/>
        <family val="1"/>
        <charset val="238"/>
      </rPr>
      <t>(</t>
    </r>
  </si>
  <si>
    <t>Formularz kalkulacyjny - chemia gospodarcza</t>
  </si>
  <si>
    <r>
      <t xml:space="preserve"> </t>
    </r>
    <r>
      <rPr>
        <sz val="10"/>
        <rFont val="Times New Roman"/>
        <family val="1"/>
        <charset val="238"/>
      </rPr>
      <t>SOSW nr1 ul. Janusza Korczaka 45, 72-010 Police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</si>
</sst>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4" fontId="6" fillId="0" borderId="0" xfId="0" applyNumberFormat="1" applyFont="1" applyAlignment="1" applyProtection="1">
      <alignment horizontal="center" vertical="center"/>
      <protection locked="0"/>
    </xf>
    <xf numFmtId="4" fontId="8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4" fontId="7" fillId="0" borderId="2" xfId="2" applyNumberFormat="1" applyFont="1" applyFill="1" applyBorder="1" applyAlignment="1" applyProtection="1">
      <alignment horizontal="center" vertical="center"/>
      <protection locked="0"/>
    </xf>
    <xf numFmtId="4" fontId="6" fillId="6" borderId="2" xfId="0" applyNumberFormat="1" applyFont="1" applyFill="1" applyBorder="1" applyAlignment="1" applyProtection="1">
      <alignment horizontal="center" vertical="center"/>
      <protection locked="0"/>
    </xf>
    <xf numFmtId="4" fontId="6" fillId="0" borderId="4" xfId="0" applyNumberFormat="1" applyFont="1" applyBorder="1" applyAlignment="1" applyProtection="1">
      <alignment horizontal="center" vertical="center"/>
      <protection locked="0"/>
    </xf>
    <xf numFmtId="4" fontId="12" fillId="0" borderId="0" xfId="0" applyNumberFormat="1" applyFont="1" applyAlignment="1" applyProtection="1">
      <alignment horizontal="center" vertical="center"/>
      <protection locked="0"/>
    </xf>
    <xf numFmtId="4" fontId="7" fillId="0" borderId="2" xfId="0" applyNumberFormat="1" applyFont="1" applyBorder="1" applyAlignment="1" applyProtection="1">
      <alignment horizontal="center" vertical="center"/>
      <protection locked="0"/>
    </xf>
    <xf numFmtId="4" fontId="14" fillId="0" borderId="2" xfId="0" applyNumberFormat="1" applyFont="1" applyBorder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12" fillId="0" borderId="2" xfId="1" applyFont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4" fillId="0" borderId="2" xfId="0" applyFont="1" applyBorder="1" applyProtection="1"/>
    <xf numFmtId="0" fontId="7" fillId="0" borderId="3" xfId="0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/>
    </xf>
    <xf numFmtId="0" fontId="14" fillId="5" borderId="2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</cellXfs>
  <cellStyles count="5">
    <cellStyle name="Dziesiętny 2" xfId="2"/>
    <cellStyle name="Dziesiętny 2 2" xfId="4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topLeftCell="A49" workbookViewId="0">
      <selection activeCell="N9" sqref="N9"/>
    </sheetView>
  </sheetViews>
  <sheetFormatPr defaultColWidth="9.140625" defaultRowHeight="12.75" x14ac:dyDescent="0.25"/>
  <cols>
    <col min="1" max="1" width="4.140625" style="27" customWidth="1"/>
    <col min="2" max="2" width="53.7109375" style="27" customWidth="1"/>
    <col min="3" max="3" width="8.28515625" style="27" customWidth="1"/>
    <col min="4" max="4" width="16.85546875" style="27" customWidth="1"/>
    <col min="5" max="5" width="13.5703125" style="9" customWidth="1"/>
    <col min="6" max="6" width="14.5703125" style="27" customWidth="1"/>
    <col min="7" max="16384" width="9.140625" style="27"/>
  </cols>
  <sheetData>
    <row r="1" spans="1:6" x14ac:dyDescent="0.25">
      <c r="A1" s="14" t="s">
        <v>0</v>
      </c>
      <c r="B1" s="52" t="s">
        <v>206</v>
      </c>
      <c r="C1" s="53"/>
      <c r="D1" s="15"/>
      <c r="E1" s="3"/>
      <c r="F1" s="14"/>
    </row>
    <row r="2" spans="1:6" ht="38.25" x14ac:dyDescent="0.25">
      <c r="A2" s="16"/>
      <c r="B2" s="17" t="s">
        <v>1</v>
      </c>
      <c r="C2" s="18" t="s">
        <v>2</v>
      </c>
      <c r="D2" s="19" t="s">
        <v>205</v>
      </c>
      <c r="E2" s="4" t="s">
        <v>3</v>
      </c>
      <c r="F2" s="20" t="s">
        <v>204</v>
      </c>
    </row>
    <row r="3" spans="1:6" x14ac:dyDescent="0.25">
      <c r="A3" s="16" t="s">
        <v>4</v>
      </c>
      <c r="B3" s="16" t="s">
        <v>5</v>
      </c>
      <c r="C3" s="16" t="s">
        <v>6</v>
      </c>
      <c r="D3" s="16" t="s">
        <v>7</v>
      </c>
      <c r="E3" s="51" t="s">
        <v>8</v>
      </c>
      <c r="F3" s="16" t="s">
        <v>9</v>
      </c>
    </row>
    <row r="4" spans="1:6" ht="19.5" customHeight="1" x14ac:dyDescent="0.25">
      <c r="A4" s="21" t="s">
        <v>4</v>
      </c>
      <c r="B4" s="22" t="s">
        <v>26</v>
      </c>
      <c r="C4" s="28" t="s">
        <v>25</v>
      </c>
      <c r="D4" s="29">
        <v>80</v>
      </c>
      <c r="E4" s="5"/>
      <c r="F4" s="21">
        <f t="shared" ref="F4:F29" si="0">D4*$E4</f>
        <v>0</v>
      </c>
    </row>
    <row r="5" spans="1:6" ht="37.5" customHeight="1" x14ac:dyDescent="0.25">
      <c r="A5" s="21" t="s">
        <v>5</v>
      </c>
      <c r="B5" s="22" t="s">
        <v>169</v>
      </c>
      <c r="C5" s="28" t="s">
        <v>24</v>
      </c>
      <c r="D5" s="29">
        <v>400</v>
      </c>
      <c r="E5" s="5"/>
      <c r="F5" s="21">
        <f t="shared" si="0"/>
        <v>0</v>
      </c>
    </row>
    <row r="6" spans="1:6" ht="38.25" customHeight="1" x14ac:dyDescent="0.25">
      <c r="A6" s="21" t="s">
        <v>6</v>
      </c>
      <c r="B6" s="22" t="s">
        <v>142</v>
      </c>
      <c r="C6" s="28" t="s">
        <v>24</v>
      </c>
      <c r="D6" s="29">
        <v>400</v>
      </c>
      <c r="E6" s="5"/>
      <c r="F6" s="21">
        <f t="shared" si="0"/>
        <v>0</v>
      </c>
    </row>
    <row r="7" spans="1:6" x14ac:dyDescent="0.25">
      <c r="A7" s="21" t="s">
        <v>7</v>
      </c>
      <c r="B7" s="22" t="s">
        <v>129</v>
      </c>
      <c r="C7" s="34" t="s">
        <v>28</v>
      </c>
      <c r="D7" s="29">
        <v>5</v>
      </c>
      <c r="E7" s="5"/>
      <c r="F7" s="21">
        <f t="shared" si="0"/>
        <v>0</v>
      </c>
    </row>
    <row r="8" spans="1:6" ht="43.5" customHeight="1" x14ac:dyDescent="0.25">
      <c r="A8" s="21" t="s">
        <v>8</v>
      </c>
      <c r="B8" s="30" t="s">
        <v>147</v>
      </c>
      <c r="C8" s="31" t="s">
        <v>25</v>
      </c>
      <c r="D8" s="29">
        <v>5</v>
      </c>
      <c r="E8" s="6"/>
      <c r="F8" s="21">
        <f t="shared" si="0"/>
        <v>0</v>
      </c>
    </row>
    <row r="9" spans="1:6" ht="34.5" customHeight="1" x14ac:dyDescent="0.25">
      <c r="A9" s="21" t="s">
        <v>9</v>
      </c>
      <c r="B9" s="22" t="s">
        <v>132</v>
      </c>
      <c r="C9" s="28" t="s">
        <v>25</v>
      </c>
      <c r="D9" s="29">
        <v>10</v>
      </c>
      <c r="E9" s="5"/>
      <c r="F9" s="21">
        <f t="shared" si="0"/>
        <v>0</v>
      </c>
    </row>
    <row r="10" spans="1:6" ht="73.5" customHeight="1" x14ac:dyDescent="0.25">
      <c r="A10" s="21" t="s">
        <v>10</v>
      </c>
      <c r="B10" s="22" t="s">
        <v>185</v>
      </c>
      <c r="C10" s="28" t="s">
        <v>37</v>
      </c>
      <c r="D10" s="29">
        <v>50</v>
      </c>
      <c r="E10" s="5"/>
      <c r="F10" s="21">
        <f t="shared" si="0"/>
        <v>0</v>
      </c>
    </row>
    <row r="11" spans="1:6" ht="34.5" customHeight="1" x14ac:dyDescent="0.25">
      <c r="A11" s="21" t="s">
        <v>11</v>
      </c>
      <c r="B11" s="22" t="s">
        <v>164</v>
      </c>
      <c r="C11" s="28" t="s">
        <v>103</v>
      </c>
      <c r="D11" s="29">
        <v>30</v>
      </c>
      <c r="E11" s="5"/>
      <c r="F11" s="21">
        <f t="shared" si="0"/>
        <v>0</v>
      </c>
    </row>
    <row r="12" spans="1:6" ht="30.6" customHeight="1" x14ac:dyDescent="0.25">
      <c r="A12" s="21" t="s">
        <v>12</v>
      </c>
      <c r="B12" s="22" t="s">
        <v>170</v>
      </c>
      <c r="C12" s="28" t="s">
        <v>25</v>
      </c>
      <c r="D12" s="29">
        <v>3000</v>
      </c>
      <c r="E12" s="5"/>
      <c r="F12" s="21">
        <f t="shared" si="0"/>
        <v>0</v>
      </c>
    </row>
    <row r="13" spans="1:6" ht="45.6" customHeight="1" x14ac:dyDescent="0.25">
      <c r="A13" s="21" t="s">
        <v>13</v>
      </c>
      <c r="B13" s="22" t="s">
        <v>171</v>
      </c>
      <c r="C13" s="28" t="s">
        <v>24</v>
      </c>
      <c r="D13" s="29">
        <v>1000</v>
      </c>
      <c r="E13" s="5"/>
      <c r="F13" s="21">
        <f t="shared" si="0"/>
        <v>0</v>
      </c>
    </row>
    <row r="14" spans="1:6" ht="29.45" customHeight="1" x14ac:dyDescent="0.25">
      <c r="A14" s="21" t="s">
        <v>14</v>
      </c>
      <c r="B14" s="22" t="s">
        <v>172</v>
      </c>
      <c r="C14" s="28" t="s">
        <v>24</v>
      </c>
      <c r="D14" s="29">
        <v>2000</v>
      </c>
      <c r="E14" s="5"/>
      <c r="F14" s="21">
        <f t="shared" si="0"/>
        <v>0</v>
      </c>
    </row>
    <row r="15" spans="1:6" ht="28.5" customHeight="1" x14ac:dyDescent="0.25">
      <c r="A15" s="21" t="s">
        <v>15</v>
      </c>
      <c r="B15" s="22" t="s">
        <v>173</v>
      </c>
      <c r="C15" s="28" t="s">
        <v>24</v>
      </c>
      <c r="D15" s="29">
        <v>300</v>
      </c>
      <c r="E15" s="5"/>
      <c r="F15" s="21">
        <f t="shared" si="0"/>
        <v>0</v>
      </c>
    </row>
    <row r="16" spans="1:6" ht="49.9" customHeight="1" x14ac:dyDescent="0.25">
      <c r="A16" s="21" t="s">
        <v>16</v>
      </c>
      <c r="B16" s="22" t="s">
        <v>143</v>
      </c>
      <c r="C16" s="28" t="s">
        <v>25</v>
      </c>
      <c r="D16" s="29">
        <v>5</v>
      </c>
      <c r="E16" s="5"/>
      <c r="F16" s="21">
        <f t="shared" si="0"/>
        <v>0</v>
      </c>
    </row>
    <row r="17" spans="1:6" ht="61.5" customHeight="1" x14ac:dyDescent="0.25">
      <c r="A17" s="21" t="s">
        <v>17</v>
      </c>
      <c r="B17" s="32" t="s">
        <v>186</v>
      </c>
      <c r="C17" s="31" t="s">
        <v>25</v>
      </c>
      <c r="D17" s="29">
        <v>110</v>
      </c>
      <c r="E17" s="6"/>
      <c r="F17" s="21">
        <f t="shared" si="0"/>
        <v>0</v>
      </c>
    </row>
    <row r="18" spans="1:6" ht="47.25" customHeight="1" x14ac:dyDescent="0.25">
      <c r="A18" s="21" t="s">
        <v>18</v>
      </c>
      <c r="B18" s="22" t="s">
        <v>130</v>
      </c>
      <c r="C18" s="28" t="s">
        <v>25</v>
      </c>
      <c r="D18" s="29">
        <v>3</v>
      </c>
      <c r="E18" s="5"/>
      <c r="F18" s="21">
        <f t="shared" si="0"/>
        <v>0</v>
      </c>
    </row>
    <row r="19" spans="1:6" ht="69" customHeight="1" x14ac:dyDescent="0.25">
      <c r="A19" s="21" t="s">
        <v>19</v>
      </c>
      <c r="B19" s="22" t="s">
        <v>131</v>
      </c>
      <c r="C19" s="28" t="s">
        <v>25</v>
      </c>
      <c r="D19" s="29">
        <v>1</v>
      </c>
      <c r="E19" s="5"/>
      <c r="F19" s="21">
        <f t="shared" si="0"/>
        <v>0</v>
      </c>
    </row>
    <row r="20" spans="1:6" ht="99" customHeight="1" x14ac:dyDescent="0.25">
      <c r="A20" s="21" t="s">
        <v>20</v>
      </c>
      <c r="B20" s="22" t="s">
        <v>148</v>
      </c>
      <c r="C20" s="28" t="s">
        <v>25</v>
      </c>
      <c r="D20" s="29">
        <v>3</v>
      </c>
      <c r="E20" s="5"/>
      <c r="F20" s="21">
        <f t="shared" si="0"/>
        <v>0</v>
      </c>
    </row>
    <row r="21" spans="1:6" ht="97.5" customHeight="1" x14ac:dyDescent="0.25">
      <c r="A21" s="21" t="s">
        <v>21</v>
      </c>
      <c r="B21" s="22" t="s">
        <v>149</v>
      </c>
      <c r="C21" s="28" t="s">
        <v>24</v>
      </c>
      <c r="D21" s="29">
        <v>3</v>
      </c>
      <c r="E21" s="5"/>
      <c r="F21" s="21">
        <f t="shared" si="0"/>
        <v>0</v>
      </c>
    </row>
    <row r="22" spans="1:6" ht="99.75" customHeight="1" x14ac:dyDescent="0.25">
      <c r="A22" s="21" t="s">
        <v>22</v>
      </c>
      <c r="B22" s="22" t="s">
        <v>133</v>
      </c>
      <c r="C22" s="28" t="s">
        <v>25</v>
      </c>
      <c r="D22" s="29">
        <v>2</v>
      </c>
      <c r="E22" s="5"/>
      <c r="F22" s="21">
        <f t="shared" si="0"/>
        <v>0</v>
      </c>
    </row>
    <row r="23" spans="1:6" ht="59.25" customHeight="1" x14ac:dyDescent="0.25">
      <c r="A23" s="21" t="s">
        <v>23</v>
      </c>
      <c r="B23" s="22" t="s">
        <v>144</v>
      </c>
      <c r="C23" s="28" t="s">
        <v>24</v>
      </c>
      <c r="D23" s="29">
        <v>300</v>
      </c>
      <c r="E23" s="5"/>
      <c r="F23" s="21">
        <f t="shared" si="0"/>
        <v>0</v>
      </c>
    </row>
    <row r="24" spans="1:6" ht="34.9" customHeight="1" x14ac:dyDescent="0.25">
      <c r="A24" s="21" t="s">
        <v>29</v>
      </c>
      <c r="B24" s="22" t="s">
        <v>150</v>
      </c>
      <c r="C24" s="28" t="s">
        <v>24</v>
      </c>
      <c r="D24" s="29">
        <v>5</v>
      </c>
      <c r="E24" s="5"/>
      <c r="F24" s="21">
        <f t="shared" si="0"/>
        <v>0</v>
      </c>
    </row>
    <row r="25" spans="1:6" ht="66" customHeight="1" x14ac:dyDescent="0.25">
      <c r="A25" s="21" t="s">
        <v>30</v>
      </c>
      <c r="B25" s="22" t="s">
        <v>174</v>
      </c>
      <c r="C25" s="28" t="s">
        <v>25</v>
      </c>
      <c r="D25" s="29">
        <v>3</v>
      </c>
      <c r="E25" s="5"/>
      <c r="F25" s="21">
        <f t="shared" si="0"/>
        <v>0</v>
      </c>
    </row>
    <row r="26" spans="1:6" ht="91.5" customHeight="1" x14ac:dyDescent="0.25">
      <c r="A26" s="21" t="s">
        <v>31</v>
      </c>
      <c r="B26" s="22" t="s">
        <v>187</v>
      </c>
      <c r="C26" s="28" t="s">
        <v>37</v>
      </c>
      <c r="D26" s="29">
        <v>300</v>
      </c>
      <c r="E26" s="5"/>
      <c r="F26" s="21">
        <f t="shared" si="0"/>
        <v>0</v>
      </c>
    </row>
    <row r="27" spans="1:6" ht="87" customHeight="1" x14ac:dyDescent="0.25">
      <c r="A27" s="21" t="s">
        <v>32</v>
      </c>
      <c r="B27" s="22" t="s">
        <v>188</v>
      </c>
      <c r="C27" s="28" t="s">
        <v>25</v>
      </c>
      <c r="D27" s="29">
        <v>70</v>
      </c>
      <c r="E27" s="5"/>
      <c r="F27" s="21">
        <f t="shared" si="0"/>
        <v>0</v>
      </c>
    </row>
    <row r="28" spans="1:6" ht="38.25" customHeight="1" x14ac:dyDescent="0.25">
      <c r="A28" s="21" t="s">
        <v>33</v>
      </c>
      <c r="B28" s="22" t="s">
        <v>175</v>
      </c>
      <c r="C28" s="28" t="s">
        <v>25</v>
      </c>
      <c r="D28" s="29">
        <v>200</v>
      </c>
      <c r="E28" s="5"/>
      <c r="F28" s="21">
        <f t="shared" si="0"/>
        <v>0</v>
      </c>
    </row>
    <row r="29" spans="1:6" ht="41.25" customHeight="1" x14ac:dyDescent="0.25">
      <c r="A29" s="21" t="s">
        <v>34</v>
      </c>
      <c r="B29" s="22" t="s">
        <v>176</v>
      </c>
      <c r="C29" s="28" t="s">
        <v>27</v>
      </c>
      <c r="D29" s="29">
        <v>140</v>
      </c>
      <c r="E29" s="5"/>
      <c r="F29" s="21">
        <f t="shared" si="0"/>
        <v>0</v>
      </c>
    </row>
    <row r="30" spans="1:6" ht="25.5" x14ac:dyDescent="0.25">
      <c r="A30" s="21" t="s">
        <v>35</v>
      </c>
      <c r="B30" s="22" t="s">
        <v>145</v>
      </c>
      <c r="C30" s="28" t="s">
        <v>25</v>
      </c>
      <c r="D30" s="29">
        <v>5</v>
      </c>
      <c r="E30" s="5"/>
      <c r="F30" s="21">
        <f t="shared" ref="F30:F57" si="1">D30*$E30</f>
        <v>0</v>
      </c>
    </row>
    <row r="31" spans="1:6" ht="25.5" x14ac:dyDescent="0.25">
      <c r="A31" s="21" t="s">
        <v>36</v>
      </c>
      <c r="B31" s="22" t="s">
        <v>146</v>
      </c>
      <c r="C31" s="28" t="s">
        <v>25</v>
      </c>
      <c r="D31" s="29">
        <v>5</v>
      </c>
      <c r="E31" s="5"/>
      <c r="F31" s="21">
        <f t="shared" si="1"/>
        <v>0</v>
      </c>
    </row>
    <row r="32" spans="1:6" ht="51.6" customHeight="1" x14ac:dyDescent="0.25">
      <c r="A32" s="21" t="s">
        <v>38</v>
      </c>
      <c r="B32" s="24" t="s">
        <v>189</v>
      </c>
      <c r="C32" s="34" t="s">
        <v>28</v>
      </c>
      <c r="D32" s="29">
        <v>11500</v>
      </c>
      <c r="E32" s="5"/>
      <c r="F32" s="21">
        <f t="shared" si="1"/>
        <v>0</v>
      </c>
    </row>
    <row r="33" spans="1:6" ht="58.15" customHeight="1" x14ac:dyDescent="0.25">
      <c r="A33" s="21" t="s">
        <v>39</v>
      </c>
      <c r="B33" s="32" t="s">
        <v>134</v>
      </c>
      <c r="C33" s="35" t="s">
        <v>28</v>
      </c>
      <c r="D33" s="29">
        <v>12</v>
      </c>
      <c r="E33" s="6"/>
      <c r="F33" s="21">
        <f t="shared" si="1"/>
        <v>0</v>
      </c>
    </row>
    <row r="34" spans="1:6" ht="46.15" customHeight="1" x14ac:dyDescent="0.25">
      <c r="A34" s="21" t="s">
        <v>40</v>
      </c>
      <c r="B34" s="32" t="s">
        <v>177</v>
      </c>
      <c r="C34" s="35" t="s">
        <v>28</v>
      </c>
      <c r="D34" s="29">
        <v>100</v>
      </c>
      <c r="E34" s="6"/>
      <c r="F34" s="21">
        <f t="shared" si="1"/>
        <v>0</v>
      </c>
    </row>
    <row r="35" spans="1:6" ht="31.5" customHeight="1" x14ac:dyDescent="0.25">
      <c r="A35" s="21" t="s">
        <v>41</v>
      </c>
      <c r="B35" s="22" t="s">
        <v>93</v>
      </c>
      <c r="C35" s="28" t="s">
        <v>25</v>
      </c>
      <c r="D35" s="29">
        <v>60</v>
      </c>
      <c r="E35" s="5"/>
      <c r="F35" s="21">
        <f t="shared" si="1"/>
        <v>0</v>
      </c>
    </row>
    <row r="36" spans="1:6" ht="64.5" customHeight="1" x14ac:dyDescent="0.25">
      <c r="A36" s="21" t="s">
        <v>42</v>
      </c>
      <c r="B36" s="32" t="s">
        <v>178</v>
      </c>
      <c r="C36" s="31" t="s">
        <v>37</v>
      </c>
      <c r="D36" s="29">
        <v>30</v>
      </c>
      <c r="E36" s="6"/>
      <c r="F36" s="21">
        <f t="shared" si="1"/>
        <v>0</v>
      </c>
    </row>
    <row r="37" spans="1:6" ht="95.25" customHeight="1" x14ac:dyDescent="0.25">
      <c r="A37" s="21" t="s">
        <v>43</v>
      </c>
      <c r="B37" s="33" t="s">
        <v>135</v>
      </c>
      <c r="C37" s="35" t="s">
        <v>37</v>
      </c>
      <c r="D37" s="29">
        <v>2</v>
      </c>
      <c r="E37" s="6"/>
      <c r="F37" s="21">
        <f t="shared" si="1"/>
        <v>0</v>
      </c>
    </row>
    <row r="38" spans="1:6" ht="75" customHeight="1" x14ac:dyDescent="0.25">
      <c r="A38" s="21" t="s">
        <v>44</v>
      </c>
      <c r="B38" s="32" t="s">
        <v>190</v>
      </c>
      <c r="C38" s="28" t="s">
        <v>37</v>
      </c>
      <c r="D38" s="29">
        <v>150</v>
      </c>
      <c r="E38" s="5"/>
      <c r="F38" s="21">
        <f t="shared" si="1"/>
        <v>0</v>
      </c>
    </row>
    <row r="39" spans="1:6" ht="100.5" customHeight="1" x14ac:dyDescent="0.25">
      <c r="A39" s="21" t="s">
        <v>45</v>
      </c>
      <c r="B39" s="22" t="s">
        <v>191</v>
      </c>
      <c r="C39" s="28" t="s">
        <v>37</v>
      </c>
      <c r="D39" s="29">
        <v>60</v>
      </c>
      <c r="E39" s="5"/>
      <c r="F39" s="21">
        <f t="shared" si="1"/>
        <v>0</v>
      </c>
    </row>
    <row r="40" spans="1:6" ht="58.9" customHeight="1" x14ac:dyDescent="0.25">
      <c r="A40" s="21" t="s">
        <v>46</v>
      </c>
      <c r="B40" s="22" t="s">
        <v>192</v>
      </c>
      <c r="C40" s="28" t="s">
        <v>37</v>
      </c>
      <c r="D40" s="29">
        <v>600</v>
      </c>
      <c r="E40" s="5"/>
      <c r="F40" s="21">
        <f t="shared" si="1"/>
        <v>0</v>
      </c>
    </row>
    <row r="41" spans="1:6" ht="69" customHeight="1" x14ac:dyDescent="0.25">
      <c r="A41" s="21" t="s">
        <v>47</v>
      </c>
      <c r="B41" s="22" t="s">
        <v>193</v>
      </c>
      <c r="C41" s="36" t="s">
        <v>37</v>
      </c>
      <c r="D41" s="29">
        <v>200</v>
      </c>
      <c r="E41" s="5"/>
      <c r="F41" s="21">
        <f t="shared" si="1"/>
        <v>0</v>
      </c>
    </row>
    <row r="42" spans="1:6" ht="117.75" x14ac:dyDescent="0.25">
      <c r="A42" s="21" t="s">
        <v>48</v>
      </c>
      <c r="B42" s="22" t="s">
        <v>194</v>
      </c>
      <c r="C42" s="28" t="s">
        <v>37</v>
      </c>
      <c r="D42" s="29">
        <v>200</v>
      </c>
      <c r="E42" s="5"/>
      <c r="F42" s="21">
        <f t="shared" si="1"/>
        <v>0</v>
      </c>
    </row>
    <row r="43" spans="1:6" ht="89.25" x14ac:dyDescent="0.25">
      <c r="A43" s="21" t="s">
        <v>49</v>
      </c>
      <c r="B43" s="22" t="s">
        <v>151</v>
      </c>
      <c r="C43" s="28" t="s">
        <v>37</v>
      </c>
      <c r="D43" s="29">
        <v>200</v>
      </c>
      <c r="E43" s="5"/>
      <c r="F43" s="21">
        <f t="shared" si="1"/>
        <v>0</v>
      </c>
    </row>
    <row r="44" spans="1:6" x14ac:dyDescent="0.2">
      <c r="A44" s="21" t="s">
        <v>50</v>
      </c>
      <c r="B44" s="37" t="s">
        <v>182</v>
      </c>
      <c r="C44" s="37" t="s">
        <v>114</v>
      </c>
      <c r="D44" s="29">
        <v>40</v>
      </c>
      <c r="E44" s="5"/>
      <c r="F44" s="21">
        <f t="shared" si="1"/>
        <v>0</v>
      </c>
    </row>
    <row r="45" spans="1:6" ht="115.5" customHeight="1" x14ac:dyDescent="0.2">
      <c r="A45" s="21" t="s">
        <v>51</v>
      </c>
      <c r="B45" s="22" t="s">
        <v>183</v>
      </c>
      <c r="C45" s="37" t="s">
        <v>24</v>
      </c>
      <c r="D45" s="29">
        <v>3</v>
      </c>
      <c r="E45" s="5"/>
      <c r="F45" s="21">
        <f t="shared" si="1"/>
        <v>0</v>
      </c>
    </row>
    <row r="46" spans="1:6" ht="81" customHeight="1" x14ac:dyDescent="0.25">
      <c r="A46" s="21" t="s">
        <v>52</v>
      </c>
      <c r="B46" s="24" t="s">
        <v>107</v>
      </c>
      <c r="C46" s="28" t="s">
        <v>106</v>
      </c>
      <c r="D46" s="29">
        <v>5000</v>
      </c>
      <c r="E46" s="5"/>
      <c r="F46" s="21">
        <f t="shared" si="1"/>
        <v>0</v>
      </c>
    </row>
    <row r="47" spans="1:6" ht="29.25" customHeight="1" x14ac:dyDescent="0.25">
      <c r="A47" s="21" t="s">
        <v>53</v>
      </c>
      <c r="B47" s="22" t="s">
        <v>109</v>
      </c>
      <c r="C47" s="28" t="s">
        <v>106</v>
      </c>
      <c r="D47" s="29">
        <v>1000</v>
      </c>
      <c r="E47" s="5"/>
      <c r="F47" s="21">
        <f t="shared" si="1"/>
        <v>0</v>
      </c>
    </row>
    <row r="48" spans="1:6" ht="79.5" customHeight="1" x14ac:dyDescent="0.25">
      <c r="A48" s="21" t="s">
        <v>54</v>
      </c>
      <c r="B48" s="22" t="s">
        <v>139</v>
      </c>
      <c r="C48" s="23" t="s">
        <v>25</v>
      </c>
      <c r="D48" s="29">
        <v>30</v>
      </c>
      <c r="E48" s="5"/>
      <c r="F48" s="21">
        <f t="shared" si="1"/>
        <v>0</v>
      </c>
    </row>
    <row r="49" spans="1:6" ht="99.75" customHeight="1" x14ac:dyDescent="0.25">
      <c r="A49" s="21" t="s">
        <v>55</v>
      </c>
      <c r="B49" s="22" t="s">
        <v>140</v>
      </c>
      <c r="C49" s="23" t="s">
        <v>104</v>
      </c>
      <c r="D49" s="29">
        <v>15</v>
      </c>
      <c r="E49" s="5"/>
      <c r="F49" s="21">
        <f t="shared" si="1"/>
        <v>0</v>
      </c>
    </row>
    <row r="50" spans="1:6" ht="73.5" customHeight="1" x14ac:dyDescent="0.25">
      <c r="A50" s="21" t="s">
        <v>56</v>
      </c>
      <c r="B50" s="24" t="s">
        <v>195</v>
      </c>
      <c r="C50" s="38" t="s">
        <v>102</v>
      </c>
      <c r="D50" s="29">
        <v>10</v>
      </c>
      <c r="E50" s="5"/>
      <c r="F50" s="21">
        <f t="shared" si="1"/>
        <v>0</v>
      </c>
    </row>
    <row r="51" spans="1:6" ht="94.5" customHeight="1" x14ac:dyDescent="0.25">
      <c r="A51" s="21" t="s">
        <v>57</v>
      </c>
      <c r="B51" s="22" t="s">
        <v>152</v>
      </c>
      <c r="C51" s="28" t="s">
        <v>102</v>
      </c>
      <c r="D51" s="29">
        <v>5</v>
      </c>
      <c r="E51" s="5"/>
      <c r="F51" s="21">
        <f t="shared" si="1"/>
        <v>0</v>
      </c>
    </row>
    <row r="52" spans="1:6" ht="108" customHeight="1" x14ac:dyDescent="0.25">
      <c r="A52" s="21" t="s">
        <v>58</v>
      </c>
      <c r="B52" s="22" t="s">
        <v>153</v>
      </c>
      <c r="C52" s="28" t="s">
        <v>102</v>
      </c>
      <c r="D52" s="29">
        <v>40</v>
      </c>
      <c r="E52" s="5"/>
      <c r="F52" s="21">
        <f t="shared" si="1"/>
        <v>0</v>
      </c>
    </row>
    <row r="53" spans="1:6" ht="87.75" customHeight="1" x14ac:dyDescent="0.25">
      <c r="A53" s="21" t="s">
        <v>59</v>
      </c>
      <c r="B53" s="22" t="s">
        <v>196</v>
      </c>
      <c r="C53" s="28" t="s">
        <v>105</v>
      </c>
      <c r="D53" s="29">
        <v>350</v>
      </c>
      <c r="E53" s="5"/>
      <c r="F53" s="21">
        <f t="shared" si="1"/>
        <v>0</v>
      </c>
    </row>
    <row r="54" spans="1:6" ht="81.75" customHeight="1" x14ac:dyDescent="0.25">
      <c r="A54" s="21" t="s">
        <v>60</v>
      </c>
      <c r="B54" s="22" t="s">
        <v>197</v>
      </c>
      <c r="C54" s="28" t="s">
        <v>105</v>
      </c>
      <c r="D54" s="29">
        <v>2900</v>
      </c>
      <c r="E54" s="5"/>
      <c r="F54" s="21">
        <f t="shared" si="1"/>
        <v>0</v>
      </c>
    </row>
    <row r="55" spans="1:6" ht="78.75" customHeight="1" x14ac:dyDescent="0.25">
      <c r="A55" s="21" t="s">
        <v>61</v>
      </c>
      <c r="B55" s="22" t="s">
        <v>154</v>
      </c>
      <c r="C55" s="28" t="s">
        <v>28</v>
      </c>
      <c r="D55" s="29">
        <v>1800</v>
      </c>
      <c r="E55" s="5"/>
      <c r="F55" s="21">
        <f t="shared" si="1"/>
        <v>0</v>
      </c>
    </row>
    <row r="56" spans="1:6" ht="44.25" customHeight="1" x14ac:dyDescent="0.25">
      <c r="A56" s="21" t="s">
        <v>62</v>
      </c>
      <c r="B56" s="24" t="s">
        <v>198</v>
      </c>
      <c r="C56" s="28" t="s">
        <v>28</v>
      </c>
      <c r="D56" s="29">
        <v>120</v>
      </c>
      <c r="E56" s="5"/>
      <c r="F56" s="21">
        <f t="shared" si="1"/>
        <v>0</v>
      </c>
    </row>
    <row r="57" spans="1:6" ht="86.25" customHeight="1" x14ac:dyDescent="0.25">
      <c r="A57" s="21" t="s">
        <v>63</v>
      </c>
      <c r="B57" s="30" t="s">
        <v>167</v>
      </c>
      <c r="C57" s="31" t="s">
        <v>106</v>
      </c>
      <c r="D57" s="29">
        <v>8</v>
      </c>
      <c r="E57" s="6"/>
      <c r="F57" s="21">
        <f t="shared" si="1"/>
        <v>0</v>
      </c>
    </row>
    <row r="58" spans="1:6" ht="47.25" customHeight="1" x14ac:dyDescent="0.25">
      <c r="A58" s="21" t="s">
        <v>64</v>
      </c>
      <c r="B58" s="24" t="s">
        <v>108</v>
      </c>
      <c r="C58" s="28" t="s">
        <v>106</v>
      </c>
      <c r="D58" s="29">
        <v>190</v>
      </c>
      <c r="E58" s="5"/>
      <c r="F58" s="21">
        <f t="shared" ref="F58:F84" si="2">D58*$E58</f>
        <v>0</v>
      </c>
    </row>
    <row r="59" spans="1:6" ht="157.5" customHeight="1" x14ac:dyDescent="0.25">
      <c r="A59" s="21" t="s">
        <v>65</v>
      </c>
      <c r="B59" s="22" t="s">
        <v>168</v>
      </c>
      <c r="C59" s="28" t="s">
        <v>106</v>
      </c>
      <c r="D59" s="29">
        <v>20</v>
      </c>
      <c r="E59" s="5"/>
      <c r="F59" s="21">
        <f t="shared" si="2"/>
        <v>0</v>
      </c>
    </row>
    <row r="60" spans="1:6" ht="38.25" customHeight="1" x14ac:dyDescent="0.25">
      <c r="A60" s="21" t="s">
        <v>66</v>
      </c>
      <c r="B60" s="22" t="s">
        <v>179</v>
      </c>
      <c r="C60" s="28" t="s">
        <v>104</v>
      </c>
      <c r="D60" s="29">
        <v>170</v>
      </c>
      <c r="E60" s="5"/>
      <c r="F60" s="21">
        <f t="shared" si="2"/>
        <v>0</v>
      </c>
    </row>
    <row r="61" spans="1:6" ht="53.25" customHeight="1" x14ac:dyDescent="0.25">
      <c r="A61" s="21" t="s">
        <v>67</v>
      </c>
      <c r="B61" s="22" t="s">
        <v>155</v>
      </c>
      <c r="C61" s="28" t="s">
        <v>110</v>
      </c>
      <c r="D61" s="29">
        <v>30</v>
      </c>
      <c r="E61" s="5"/>
      <c r="F61" s="21">
        <f t="shared" si="2"/>
        <v>0</v>
      </c>
    </row>
    <row r="62" spans="1:6" ht="45" customHeight="1" x14ac:dyDescent="0.25">
      <c r="A62" s="21" t="s">
        <v>68</v>
      </c>
      <c r="B62" s="24" t="s">
        <v>156</v>
      </c>
      <c r="C62" s="28" t="s">
        <v>25</v>
      </c>
      <c r="D62" s="29">
        <v>15</v>
      </c>
      <c r="E62" s="5"/>
      <c r="F62" s="21">
        <f t="shared" si="2"/>
        <v>0</v>
      </c>
    </row>
    <row r="63" spans="1:6" ht="34.15" customHeight="1" x14ac:dyDescent="0.25">
      <c r="A63" s="21" t="s">
        <v>69</v>
      </c>
      <c r="B63" s="22" t="s">
        <v>120</v>
      </c>
      <c r="C63" s="28" t="s">
        <v>25</v>
      </c>
      <c r="D63" s="29">
        <v>5</v>
      </c>
      <c r="E63" s="5"/>
      <c r="F63" s="21">
        <f t="shared" si="2"/>
        <v>0</v>
      </c>
    </row>
    <row r="64" spans="1:6" ht="54" customHeight="1" x14ac:dyDescent="0.25">
      <c r="A64" s="21" t="s">
        <v>70</v>
      </c>
      <c r="B64" s="22" t="s">
        <v>157</v>
      </c>
      <c r="C64" s="28" t="s">
        <v>25</v>
      </c>
      <c r="D64" s="29">
        <v>10</v>
      </c>
      <c r="E64" s="7"/>
      <c r="F64" s="21">
        <f t="shared" si="2"/>
        <v>0</v>
      </c>
    </row>
    <row r="65" spans="1:6" ht="30.75" customHeight="1" x14ac:dyDescent="0.25">
      <c r="A65" s="21" t="s">
        <v>71</v>
      </c>
      <c r="B65" s="22" t="s">
        <v>136</v>
      </c>
      <c r="C65" s="28" t="s">
        <v>25</v>
      </c>
      <c r="D65" s="29">
        <v>10</v>
      </c>
      <c r="E65" s="5"/>
      <c r="F65" s="21">
        <f t="shared" si="2"/>
        <v>0</v>
      </c>
    </row>
    <row r="66" spans="1:6" ht="21.75" customHeight="1" x14ac:dyDescent="0.25">
      <c r="A66" s="21" t="s">
        <v>72</v>
      </c>
      <c r="B66" s="22" t="s">
        <v>137</v>
      </c>
      <c r="C66" s="28" t="s">
        <v>25</v>
      </c>
      <c r="D66" s="29">
        <v>5</v>
      </c>
      <c r="E66" s="5"/>
      <c r="F66" s="21">
        <f t="shared" si="2"/>
        <v>0</v>
      </c>
    </row>
    <row r="67" spans="1:6" ht="31.9" customHeight="1" x14ac:dyDescent="0.25">
      <c r="A67" s="21" t="s">
        <v>73</v>
      </c>
      <c r="B67" s="22" t="s">
        <v>158</v>
      </c>
      <c r="C67" s="28" t="s">
        <v>25</v>
      </c>
      <c r="D67" s="29">
        <v>550</v>
      </c>
      <c r="E67" s="5"/>
      <c r="F67" s="21">
        <f t="shared" si="2"/>
        <v>0</v>
      </c>
    </row>
    <row r="68" spans="1:6" ht="51" x14ac:dyDescent="0.25">
      <c r="A68" s="21" t="s">
        <v>74</v>
      </c>
      <c r="B68" s="24" t="s">
        <v>121</v>
      </c>
      <c r="C68" s="28" t="s">
        <v>37</v>
      </c>
      <c r="D68" s="29">
        <v>2</v>
      </c>
      <c r="E68" s="5"/>
      <c r="F68" s="21">
        <f t="shared" si="2"/>
        <v>0</v>
      </c>
    </row>
    <row r="69" spans="1:6" ht="63" customHeight="1" x14ac:dyDescent="0.25">
      <c r="A69" s="21" t="s">
        <v>75</v>
      </c>
      <c r="B69" s="22" t="s">
        <v>111</v>
      </c>
      <c r="C69" s="28" t="s">
        <v>104</v>
      </c>
      <c r="D69" s="29">
        <v>10</v>
      </c>
      <c r="E69" s="5"/>
      <c r="F69" s="21">
        <f t="shared" si="2"/>
        <v>0</v>
      </c>
    </row>
    <row r="70" spans="1:6" ht="26.25" customHeight="1" x14ac:dyDescent="0.25">
      <c r="A70" s="21" t="s">
        <v>76</v>
      </c>
      <c r="B70" s="22" t="s">
        <v>138</v>
      </c>
      <c r="C70" s="28" t="s">
        <v>24</v>
      </c>
      <c r="D70" s="29">
        <v>3500</v>
      </c>
      <c r="E70" s="5"/>
      <c r="F70" s="21">
        <f t="shared" si="2"/>
        <v>0</v>
      </c>
    </row>
    <row r="71" spans="1:6" ht="46.5" customHeight="1" x14ac:dyDescent="0.25">
      <c r="A71" s="21" t="s">
        <v>77</v>
      </c>
      <c r="B71" s="24" t="s">
        <v>180</v>
      </c>
      <c r="C71" s="28" t="s">
        <v>104</v>
      </c>
      <c r="D71" s="29">
        <v>70</v>
      </c>
      <c r="E71" s="8"/>
      <c r="F71" s="21">
        <f t="shared" si="2"/>
        <v>0</v>
      </c>
    </row>
    <row r="72" spans="1:6" ht="35.25" customHeight="1" x14ac:dyDescent="0.25">
      <c r="A72" s="21" t="s">
        <v>165</v>
      </c>
      <c r="B72" s="24" t="s">
        <v>203</v>
      </c>
      <c r="C72" s="28" t="s">
        <v>104</v>
      </c>
      <c r="D72" s="29">
        <v>40</v>
      </c>
      <c r="E72" s="5"/>
      <c r="F72" s="21">
        <f t="shared" si="2"/>
        <v>0</v>
      </c>
    </row>
    <row r="73" spans="1:6" ht="84" customHeight="1" x14ac:dyDescent="0.25">
      <c r="A73" s="21" t="s">
        <v>78</v>
      </c>
      <c r="B73" s="30" t="s">
        <v>199</v>
      </c>
      <c r="C73" s="31" t="s">
        <v>37</v>
      </c>
      <c r="D73" s="29">
        <v>100</v>
      </c>
      <c r="E73" s="6"/>
      <c r="F73" s="21">
        <f t="shared" si="2"/>
        <v>0</v>
      </c>
    </row>
    <row r="74" spans="1:6" ht="36" customHeight="1" x14ac:dyDescent="0.25">
      <c r="A74" s="21" t="s">
        <v>79</v>
      </c>
      <c r="B74" s="22" t="s">
        <v>112</v>
      </c>
      <c r="C74" s="28" t="s">
        <v>25</v>
      </c>
      <c r="D74" s="29">
        <v>10</v>
      </c>
      <c r="E74" s="5"/>
      <c r="F74" s="21">
        <f t="shared" si="2"/>
        <v>0</v>
      </c>
    </row>
    <row r="75" spans="1:6" ht="43.5" customHeight="1" x14ac:dyDescent="0.25">
      <c r="A75" s="21" t="s">
        <v>80</v>
      </c>
      <c r="B75" s="24" t="s">
        <v>113</v>
      </c>
      <c r="C75" s="28" t="s">
        <v>25</v>
      </c>
      <c r="D75" s="29">
        <v>2</v>
      </c>
      <c r="E75" s="5"/>
      <c r="F75" s="21">
        <f t="shared" si="2"/>
        <v>0</v>
      </c>
    </row>
    <row r="76" spans="1:6" ht="38.25" customHeight="1" x14ac:dyDescent="0.25">
      <c r="A76" s="21" t="s">
        <v>81</v>
      </c>
      <c r="B76" s="22" t="s">
        <v>159</v>
      </c>
      <c r="C76" s="28" t="s">
        <v>25</v>
      </c>
      <c r="D76" s="29">
        <v>700</v>
      </c>
      <c r="E76" s="5"/>
      <c r="F76" s="21">
        <f t="shared" si="2"/>
        <v>0</v>
      </c>
    </row>
    <row r="77" spans="1:6" ht="32.25" customHeight="1" x14ac:dyDescent="0.25">
      <c r="A77" s="21" t="s">
        <v>82</v>
      </c>
      <c r="B77" s="22" t="s">
        <v>181</v>
      </c>
      <c r="C77" s="28" t="s">
        <v>104</v>
      </c>
      <c r="D77" s="29">
        <v>60</v>
      </c>
      <c r="E77" s="5"/>
      <c r="F77" s="21">
        <f t="shared" si="2"/>
        <v>0</v>
      </c>
    </row>
    <row r="78" spans="1:6" ht="34.15" customHeight="1" x14ac:dyDescent="0.25">
      <c r="A78" s="21" t="s">
        <v>83</v>
      </c>
      <c r="B78" s="22" t="s">
        <v>122</v>
      </c>
      <c r="C78" s="28" t="s">
        <v>114</v>
      </c>
      <c r="D78" s="29">
        <v>30000</v>
      </c>
      <c r="E78" s="5"/>
      <c r="F78" s="21">
        <f t="shared" si="2"/>
        <v>0</v>
      </c>
    </row>
    <row r="79" spans="1:6" ht="39.6" customHeight="1" x14ac:dyDescent="0.25">
      <c r="A79" s="21" t="s">
        <v>84</v>
      </c>
      <c r="B79" s="25" t="s">
        <v>123</v>
      </c>
      <c r="C79" s="28" t="s">
        <v>114</v>
      </c>
      <c r="D79" s="29">
        <v>6000</v>
      </c>
      <c r="E79" s="5"/>
      <c r="F79" s="21">
        <f t="shared" si="2"/>
        <v>0</v>
      </c>
    </row>
    <row r="80" spans="1:6" ht="47.25" customHeight="1" x14ac:dyDescent="0.25">
      <c r="A80" s="21" t="s">
        <v>85</v>
      </c>
      <c r="B80" s="22" t="s">
        <v>124</v>
      </c>
      <c r="C80" s="28" t="s">
        <v>114</v>
      </c>
      <c r="D80" s="29">
        <v>8500</v>
      </c>
      <c r="E80" s="5"/>
      <c r="F80" s="21">
        <f t="shared" si="2"/>
        <v>0</v>
      </c>
    </row>
    <row r="81" spans="1:6" ht="126.75" customHeight="1" x14ac:dyDescent="0.25">
      <c r="A81" s="21" t="s">
        <v>86</v>
      </c>
      <c r="B81" s="32" t="s">
        <v>200</v>
      </c>
      <c r="C81" s="31" t="s">
        <v>25</v>
      </c>
      <c r="D81" s="29">
        <v>40</v>
      </c>
      <c r="E81" s="6"/>
      <c r="F81" s="21">
        <f t="shared" si="2"/>
        <v>0</v>
      </c>
    </row>
    <row r="82" spans="1:6" ht="50.25" customHeight="1" x14ac:dyDescent="0.25">
      <c r="A82" s="21" t="s">
        <v>87</v>
      </c>
      <c r="B82" s="22" t="s">
        <v>163</v>
      </c>
      <c r="C82" s="28" t="s">
        <v>25</v>
      </c>
      <c r="D82" s="29">
        <v>5</v>
      </c>
      <c r="E82" s="5"/>
      <c r="F82" s="21">
        <f t="shared" si="2"/>
        <v>0</v>
      </c>
    </row>
    <row r="83" spans="1:6" ht="42.75" customHeight="1" x14ac:dyDescent="0.25">
      <c r="A83" s="21" t="s">
        <v>88</v>
      </c>
      <c r="B83" s="22" t="s">
        <v>115</v>
      </c>
      <c r="C83" s="28" t="s">
        <v>25</v>
      </c>
      <c r="D83" s="29">
        <v>600</v>
      </c>
      <c r="E83" s="5"/>
      <c r="F83" s="21">
        <f t="shared" si="2"/>
        <v>0</v>
      </c>
    </row>
    <row r="84" spans="1:6" ht="131.25" customHeight="1" thickBot="1" x14ac:dyDescent="0.3">
      <c r="A84" s="21" t="s">
        <v>89</v>
      </c>
      <c r="B84" s="39" t="s">
        <v>160</v>
      </c>
      <c r="C84" s="31" t="s">
        <v>37</v>
      </c>
      <c r="D84" s="29">
        <v>20</v>
      </c>
      <c r="E84" s="6"/>
      <c r="F84" s="21">
        <f t="shared" si="2"/>
        <v>0</v>
      </c>
    </row>
    <row r="85" spans="1:6" ht="39" customHeight="1" x14ac:dyDescent="0.25">
      <c r="A85" s="21" t="s">
        <v>90</v>
      </c>
      <c r="B85" s="40" t="s">
        <v>116</v>
      </c>
      <c r="C85" s="41" t="s">
        <v>25</v>
      </c>
      <c r="D85" s="29">
        <v>8</v>
      </c>
      <c r="E85" s="5"/>
      <c r="F85" s="21">
        <f t="shared" ref="F85:F96" si="3">D85*$E85</f>
        <v>0</v>
      </c>
    </row>
    <row r="86" spans="1:6" ht="78.75" customHeight="1" x14ac:dyDescent="0.25">
      <c r="A86" s="21" t="s">
        <v>91</v>
      </c>
      <c r="B86" s="22" t="s">
        <v>125</v>
      </c>
      <c r="C86" s="23" t="s">
        <v>28</v>
      </c>
      <c r="D86" s="29">
        <v>230</v>
      </c>
      <c r="E86" s="10"/>
      <c r="F86" s="21">
        <f t="shared" si="3"/>
        <v>0</v>
      </c>
    </row>
    <row r="87" spans="1:6" ht="78.75" customHeight="1" x14ac:dyDescent="0.25">
      <c r="A87" s="21" t="s">
        <v>92</v>
      </c>
      <c r="B87" s="22" t="s">
        <v>117</v>
      </c>
      <c r="C87" s="23" t="s">
        <v>110</v>
      </c>
      <c r="D87" s="29">
        <v>15</v>
      </c>
      <c r="E87" s="10"/>
      <c r="F87" s="21">
        <f t="shared" si="3"/>
        <v>0</v>
      </c>
    </row>
    <row r="88" spans="1:6" ht="28.5" customHeight="1" thickBot="1" x14ac:dyDescent="0.3">
      <c r="A88" s="21" t="s">
        <v>94</v>
      </c>
      <c r="B88" s="24" t="s">
        <v>126</v>
      </c>
      <c r="C88" s="23" t="s">
        <v>118</v>
      </c>
      <c r="D88" s="29">
        <v>3</v>
      </c>
      <c r="E88" s="10"/>
      <c r="F88" s="21">
        <f t="shared" si="3"/>
        <v>0</v>
      </c>
    </row>
    <row r="89" spans="1:6" ht="36.75" customHeight="1" thickBot="1" x14ac:dyDescent="0.3">
      <c r="A89" s="21" t="s">
        <v>95</v>
      </c>
      <c r="B89" s="42" t="s">
        <v>161</v>
      </c>
      <c r="C89" s="23" t="s">
        <v>25</v>
      </c>
      <c r="D89" s="29">
        <v>16</v>
      </c>
      <c r="E89" s="10"/>
      <c r="F89" s="21">
        <f t="shared" si="3"/>
        <v>0</v>
      </c>
    </row>
    <row r="90" spans="1:6" ht="39" customHeight="1" x14ac:dyDescent="0.25">
      <c r="A90" s="21" t="s">
        <v>96</v>
      </c>
      <c r="B90" s="22" t="s">
        <v>119</v>
      </c>
      <c r="C90" s="23" t="s">
        <v>106</v>
      </c>
      <c r="D90" s="29">
        <v>10</v>
      </c>
      <c r="E90" s="10"/>
      <c r="F90" s="21">
        <f t="shared" si="3"/>
        <v>0</v>
      </c>
    </row>
    <row r="91" spans="1:6" ht="102.75" customHeight="1" x14ac:dyDescent="0.25">
      <c r="A91" s="21" t="s">
        <v>97</v>
      </c>
      <c r="B91" s="22" t="s">
        <v>127</v>
      </c>
      <c r="C91" s="23" t="s">
        <v>37</v>
      </c>
      <c r="D91" s="29">
        <v>3</v>
      </c>
      <c r="E91" s="10"/>
      <c r="F91" s="21">
        <f t="shared" si="3"/>
        <v>0</v>
      </c>
    </row>
    <row r="92" spans="1:6" ht="125.25" customHeight="1" x14ac:dyDescent="0.25">
      <c r="A92" s="21" t="s">
        <v>166</v>
      </c>
      <c r="B92" s="22" t="s">
        <v>162</v>
      </c>
      <c r="C92" s="23" t="s">
        <v>102</v>
      </c>
      <c r="D92" s="29">
        <v>65</v>
      </c>
      <c r="E92" s="10"/>
      <c r="F92" s="21">
        <f t="shared" si="3"/>
        <v>0</v>
      </c>
    </row>
    <row r="93" spans="1:6" ht="35.25" customHeight="1" x14ac:dyDescent="0.25">
      <c r="A93" s="21" t="s">
        <v>98</v>
      </c>
      <c r="B93" s="43" t="s">
        <v>128</v>
      </c>
      <c r="C93" s="23" t="s">
        <v>104</v>
      </c>
      <c r="D93" s="29">
        <v>20</v>
      </c>
      <c r="E93" s="10"/>
      <c r="F93" s="21">
        <f t="shared" si="3"/>
        <v>0</v>
      </c>
    </row>
    <row r="94" spans="1:6" ht="198.75" customHeight="1" x14ac:dyDescent="0.25">
      <c r="A94" s="21" t="s">
        <v>99</v>
      </c>
      <c r="B94" s="32" t="s">
        <v>201</v>
      </c>
      <c r="C94" s="23" t="s">
        <v>37</v>
      </c>
      <c r="D94" s="29">
        <v>370</v>
      </c>
      <c r="E94" s="10"/>
      <c r="F94" s="21">
        <f t="shared" si="3"/>
        <v>0</v>
      </c>
    </row>
    <row r="95" spans="1:6" ht="164.25" customHeight="1" x14ac:dyDescent="0.25">
      <c r="A95" s="21" t="s">
        <v>100</v>
      </c>
      <c r="B95" s="22" t="s">
        <v>141</v>
      </c>
      <c r="C95" s="23" t="s">
        <v>37</v>
      </c>
      <c r="D95" s="29">
        <v>20</v>
      </c>
      <c r="E95" s="10"/>
      <c r="F95" s="21">
        <f t="shared" si="3"/>
        <v>0</v>
      </c>
    </row>
    <row r="96" spans="1:6" ht="41.25" customHeight="1" x14ac:dyDescent="0.2">
      <c r="A96" s="21" t="s">
        <v>101</v>
      </c>
      <c r="B96" s="22" t="s">
        <v>184</v>
      </c>
      <c r="C96" s="37" t="s">
        <v>106</v>
      </c>
      <c r="D96" s="44">
        <v>15500</v>
      </c>
      <c r="E96" s="11"/>
      <c r="F96" s="21">
        <f t="shared" si="3"/>
        <v>0</v>
      </c>
    </row>
    <row r="97" spans="1:8" x14ac:dyDescent="0.25">
      <c r="A97" s="21"/>
      <c r="B97" s="45"/>
      <c r="C97" s="23"/>
      <c r="D97" s="46"/>
      <c r="E97" s="5"/>
      <c r="F97" s="23">
        <f>SUM(F4:F96)</f>
        <v>0</v>
      </c>
    </row>
    <row r="98" spans="1:8" x14ac:dyDescent="0.25">
      <c r="A98" s="47"/>
      <c r="B98" s="48"/>
      <c r="C98" s="47"/>
      <c r="D98" s="26"/>
      <c r="E98" s="3"/>
      <c r="F98" s="14"/>
    </row>
    <row r="99" spans="1:8" x14ac:dyDescent="0.25">
      <c r="A99" s="47"/>
      <c r="B99" s="48"/>
      <c r="C99" s="47"/>
      <c r="D99" s="15"/>
      <c r="E99" s="3"/>
      <c r="F99" s="14"/>
    </row>
    <row r="100" spans="1:8" x14ac:dyDescent="0.25">
      <c r="A100" s="47"/>
      <c r="B100" s="48"/>
      <c r="C100" s="47"/>
      <c r="D100" s="15"/>
      <c r="E100" s="3"/>
      <c r="F100" s="14"/>
    </row>
    <row r="101" spans="1:8" x14ac:dyDescent="0.25">
      <c r="A101" s="47"/>
      <c r="B101" s="48"/>
      <c r="C101" s="47"/>
      <c r="D101" s="15"/>
      <c r="E101" s="12"/>
      <c r="F101" s="15"/>
    </row>
    <row r="102" spans="1:8" x14ac:dyDescent="0.25">
      <c r="A102" s="47"/>
      <c r="B102" s="48"/>
      <c r="C102" s="49"/>
      <c r="D102" s="15"/>
      <c r="E102" s="12"/>
      <c r="F102" s="15"/>
    </row>
    <row r="103" spans="1:8" ht="15" x14ac:dyDescent="0.25">
      <c r="A103" s="47"/>
      <c r="B103" s="48"/>
      <c r="C103" s="47"/>
      <c r="D103" s="15"/>
      <c r="E103" s="13"/>
      <c r="F103" s="1"/>
      <c r="G103" s="2"/>
      <c r="H103" s="2"/>
    </row>
    <row r="105" spans="1:8" ht="15.75" x14ac:dyDescent="0.25">
      <c r="B105" s="50" t="s">
        <v>202</v>
      </c>
    </row>
    <row r="106" spans="1:8" x14ac:dyDescent="0.25">
      <c r="B106" s="48" t="s">
        <v>207</v>
      </c>
    </row>
  </sheetData>
  <sheetProtection algorithmName="SHA-512" hashValue="n3+730paBTzesrHzjCUxO4A7ux3ecqCnsQi+gusRmF+2eXSyfiRFpCgWJiKEdu4LZGGMOJ1GHFLGg1NXsdQgSg==" saltValue="zWScwjajAvrbNfsgrpIJmw==" spinCount="100000" sheet="1" objects="1" scenarios="1"/>
  <protectedRanges>
    <protectedRange sqref="E97 E4:E95" name="Rozstęp1" securityDescriptor="O:WDG:WDD:(A;;CC;;;WD)"/>
  </protectedRanges>
  <mergeCells count="1">
    <mergeCell ref="B1:C1"/>
  </mergeCells>
  <pageMargins left="0.11811023622047245" right="0.11811023622047245" top="0.15748031496062992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chemia gospodarcza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Małgorzata Worona</cp:lastModifiedBy>
  <cp:lastPrinted>2022-10-19T10:08:26Z</cp:lastPrinted>
  <dcterms:created xsi:type="dcterms:W3CDTF">2021-09-21T12:45:04Z</dcterms:created>
  <dcterms:modified xsi:type="dcterms:W3CDTF">2022-12-19T12:36:40Z</dcterms:modified>
</cp:coreProperties>
</file>