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boron\Desktop\postępowania\2023\19. Pomoce dydaktyczne - Wyposażenie sal terapii nowej poradni\na platformę\"/>
    </mc:Choice>
  </mc:AlternateContent>
  <xr:revisionPtr revIDLastSave="0" documentId="13_ncr:1_{752FCA89-7ED0-4C01-858D-DCC2984C4A9E}" xr6:coauthVersionLast="47" xr6:coauthVersionMax="47" xr10:uidLastSave="{00000000-0000-0000-0000-000000000000}"/>
  <bookViews>
    <workbookView xWindow="-108" yWindow="-108" windowWidth="23256" windowHeight="12456" firstSheet="1" activeTab="1" xr2:uid="{510B3C94-12CF-44C3-B0E7-BD91EB1007EB}"/>
  </bookViews>
  <sheets>
    <sheet name="IND-szafy" sheetId="1" r:id="rId1"/>
    <sheet name="C-wyposazenie sal terapii" sheetId="5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5" l="1"/>
  <c r="G3" i="5"/>
  <c r="G4" i="5"/>
  <c r="G5" i="5"/>
  <c r="G6" i="5"/>
  <c r="G7" i="5"/>
  <c r="G8" i="5"/>
  <c r="G9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" i="5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G27" i="5" l="1"/>
  <c r="F21" i="1"/>
  <c r="F22" i="1" s="1"/>
</calcChain>
</file>

<file path=xl/sharedStrings.xml><?xml version="1.0" encoding="utf-8"?>
<sst xmlns="http://schemas.openxmlformats.org/spreadsheetml/2006/main" count="165" uniqueCount="133">
  <si>
    <t>oznaczenie</t>
  </si>
  <si>
    <t>nazwa</t>
  </si>
  <si>
    <t>dane</t>
  </si>
  <si>
    <t>ilość</t>
  </si>
  <si>
    <t>cena jednostkowa brutto
[zł]</t>
  </si>
  <si>
    <t>wartość brutto
[zł]</t>
  </si>
  <si>
    <t>Wymiary: 381x45, wys. 240 cm
Szczegóły zgodnie z rysunkiem nr 18</t>
  </si>
  <si>
    <t>Wymiary: 146x45, wys. 240 cm
Szczegóły zgodnie z rysunkiem nr 18</t>
  </si>
  <si>
    <t>Zabudowa meblowa: 
szafa z półkami x 1</t>
  </si>
  <si>
    <t>Zabudowa meblowa: 
wieszak na odzież wierzchnią x 1
szafa z półkami x 2</t>
  </si>
  <si>
    <t>Zabudowa meblowa:
wieszak na odzież wierzchnią x 1</t>
  </si>
  <si>
    <t>Wymiary: 76x30, wys. 240 cm
Szczegóły zgodnie z rysunkiem nr 18</t>
  </si>
  <si>
    <t>Zabudowa meblowa:
szafa z półkami x 2</t>
  </si>
  <si>
    <t>Wymiary: 290x45, wys. 240 cm
Szczegóły zgodnie z rysunkiem nr 18</t>
  </si>
  <si>
    <t>Zabudowa meblowa:
Szafa z półkami x 1
Szafa z półkami/wieszakiem na odzież x 1</t>
  </si>
  <si>
    <t>Zabudowa meblowa: 
Szafa z półkami x 1
Szafa z półkami/wieszakiem na odzież x 1
Komoda z półkami x 2</t>
  </si>
  <si>
    <t>brutto</t>
  </si>
  <si>
    <t>netto</t>
  </si>
  <si>
    <t>Zabudowa meblowa: 
Szafa z półkami x 1
Szafa z półkami x 1
Szafa z wieszakiem na odzież x 1</t>
  </si>
  <si>
    <t>Wymiary: 434x45, wys. 240 cm
Szczegóły zgodnie z rysunkiem nr 19</t>
  </si>
  <si>
    <t>Zabudowa meblowa: 
Szafa z półkami x 3
Szafa z półkami/wieszakiem na odzież x 1</t>
  </si>
  <si>
    <t>Zabudowa meblowa:
wieszak na odzież wierzchnią x 1
szafa z półkami x 1</t>
  </si>
  <si>
    <t>Wymiary: 146x45, wys. 240 cm
Szczegóły zgodnie z rysunkiem nr 20</t>
  </si>
  <si>
    <t>Wymiary: 213x45, wys. 240 cm
Szczegóły zgodnie z rysunkiem nr 20</t>
  </si>
  <si>
    <t>Wymiary: 501x45, wys. 240 cm
Szczegóły zgodnie z rysunkiem nr 20</t>
  </si>
  <si>
    <t>Zabudowa meblowa:
wieszak na odzież wierzchnią x 1
szafa z półkami x 3</t>
  </si>
  <si>
    <t>Wymiary: 572x45, wys. 240 cm
Szczegóły zgodnie z rysunkiem nr 20</t>
  </si>
  <si>
    <t>Komoda</t>
  </si>
  <si>
    <t>Wymiary: 320x45, wys. 115 cm
Szczegóły zgodnie z rysunkiem nr 20</t>
  </si>
  <si>
    <t>Wymiary: 506x80(45), wys. 240 cm
Szczegóły zgodnie z rysunkiem nr 20</t>
  </si>
  <si>
    <t>Zabudowa meblowa:
wieszak na odzież wierzchnią x 1
szafa z półkami x 2</t>
  </si>
  <si>
    <t>Zabudowa meblowa: 
szafa z półkami (w tym 3 wysuwane) x 2</t>
  </si>
  <si>
    <t>Wymiary: 198x60, wys. 240 cm
Szczegóły zgodnie z rysunkiem nr 20</t>
  </si>
  <si>
    <t>ZESTAWIENIE WYPOSAŻENIA - wykonanie indywidualne</t>
  </si>
  <si>
    <t>Wymiary: 434x45, wys. 240 / 120 cm
Szczegóły zgodnie z rysunkiem nr 19</t>
  </si>
  <si>
    <t>Tęczowa kryjówka sensoryczna prawa</t>
  </si>
  <si>
    <t xml:space="preserve"> - wym. 136 (190 z materacem) x 79 x 74,5 (+40 aplikacja) cm
 - Elementy kryjówki lakierowane
 - dla dzieci od 2 lat,
 - Moje Bambino.</t>
  </si>
  <si>
    <t>Tablica biała suchościeralna magnetyczna</t>
  </si>
  <si>
    <t xml:space="preserve"> -Tablica biała suchościeralna o powierzchni magnetycznej lakierowanej,
 - Rama wykonana z profilu aluminiowego w kolorze srebrnym, wykończona popielatymi narożnikami,
 -10 lat gwarancji na powierzchnię lakierowaną.  
 - Wymaga częstego czyszczenia płynem do tablic suchościeralnych,
 - Wym. 170 x 100 cm,
 - Moje Bambino.</t>
  </si>
  <si>
    <t>Drabinka BenchK 211B + A076</t>
  </si>
  <si>
    <t>Basen okrągły z piłeczkami</t>
  </si>
  <si>
    <t xml:space="preserve"> - Wymiary produktu: śr. zewnętrzna 148 cm śr.wewnętrzna 118 cm wys. 40 cm,
 - Materiał: EKOSKÓRA,
 - Ilość piłeczek: 750,
 - Dno basenu - materac o grubości 5 cm,
 - Pokrowiec: materiał z powłoką PCV przeznaczony dla wyrobów medycznych (atest Certyfikat STANDARD 100 by OEKO-TEX ®),
 - Wypełnienie: średnio twarda pianka poliuretanowa o podwyższonej odporności na odkształcenia (posiada ATEST HIGIENICZNY wydany przez Instytut Medycyny Morskiej i Tropikalnej w Gdyni, posiada atest Certyfikat STANDARD 100 by OEKO-TEX ® – klasa produktów I wydany przez Instytut Włókiennictwa w Łodzi, produkowana z surowców o podwyższonej jakości, nie powodujących zubożenia warstwy ozonowej),
 - Baseny z piłeczkami są wyrobem medycznym zgodnie z wymaganiami zasadniczymi dla wyrobów medycznych i w rozumieniu ustawy o wyrobach medycznych, zgłoszonym do Rejestru Wyrobów Medycznych prowadzonego przez Urząd Rejestracji Produktów Leczniczych, Wyrobów Medycznych i Produktów Biobójczych, wyposażone w deklarację zgodności producenta i opatrzone znakiem CE.
 - Producent: Naluconcept.</t>
  </si>
  <si>
    <t>Biały domek do sali doświadczania świata</t>
  </si>
  <si>
    <t xml:space="preserve"> - Wym.: dł. 120 x szer. 100 x wys. 110 cm,
 - Wykonanie: wypełnienie pianką poliuretanową o wysokim stopniu trwałości zapewniającą miękkość siedzenia oraz wytrzymałość na wszelkiego rodzaju naciski, pokrowiec wykonany z bezftalanowego meditapu, materiału łatwego do utrzymania w czystości, o przyjemnej w dotyku powierzchni, precyzyjnie dopasowany pokrowiec eliminuje efekt marszczenia się materiału, zastosowane lusterka są całkowicie bezpieczne, nietłukące się, wszyte w pokrowiec w taki sposób, aby nie powodować żadnych urazów maluszków, wysoka jakość szycia i łączenia elementów,
 - Producent: Novum.</t>
  </si>
  <si>
    <t>Hamak terapeutyczny</t>
  </si>
  <si>
    <t xml:space="preserve"> - Hamak zapewnia wiele nowych możliwości ćwiczeń i wrażeń sensorycznych. Silnie stymuluje propriocepcję, równowagę i orientację przestrzenną,
 - Wymiary: 120 x 40 cm,
 - Maksymalne obciążenie: 90 kg,
 - Produkt został zarejestrowany w Urzędzie Rejestracji Produktów Leczniczych, Wyrobów Medycznych i Produktów Biobójczych w Warszawie,
 - Wyrób medyczny, który powstaje z wyłącznie certyfikowanych materiałów. Produkowany przy uwzględnieniu norm unijnych wymienionych na deklaracji zgodności CE oraz zgodnie z wymaganiami Ustawy o wyrobach medycznych z dnia 20 maja 2010r,
 - kolor: niebieski,
 - Producent: Empis.</t>
  </si>
  <si>
    <t>Poduszki Liczby 1-10</t>
  </si>
  <si>
    <t xml:space="preserve"> - Materiał: barwny, wytrzymały,
 - Kolory pokrowców: czarny, fioletowy, różowy, granatowy, błękitny, ciemny zielony, jasny zielony, żółty, pomarańczowy, czerwony,
 - Średnica: 30 cm,
 - Wysokość: 3 cm,
 - Zestaw zawiera: 10 sztuk poduszek ze zdejmowanymi pokrowcami z nadrukiem,
 - Produkt zalecany dla dzieci powyżej 3 miesiąca życia,
 - Producent: Centrum Akson.</t>
  </si>
  <si>
    <t xml:space="preserve"> - Sensoryczne dyski wykonane z przyjemnych w dotyku materiałów. Każdy z dysków posiada inny kolor i inną fakturę na swojej powierzchni,
 - Dzieci mogą dotykać dysków rękoma i stopami i jednocześnie rozwijać zdolność do rozpoznawania kształtów oraz opisywania wrażeń zmysłowych,
 - W zestawie dostępne są duże i małe dyski, można je wykorzystywać na różne sposoby, zwiększając lub zmniejszając poziom trudności zabawy, np. duży dysk dziecko dotyka stopami i rękoma odszukuje mały o tej samej strukturze,
 - W zestawie dostępnych jest 10 małych i 10 dużych dysków w różnych kolorach, opaska na oczy, torba na dyski,
 - Producent: Gonge.</t>
  </si>
  <si>
    <t>Pojazd Go - Kordonka</t>
  </si>
  <si>
    <t xml:space="preserve"> - Kordonka - Niezwykle ciekawa hybryda przypominająca coś pomiędzy rowerem a deskorolką,
 - W terapii wykorzystywana do ćwiczeń rozwijających umiejętność balansowania oraz koordynację ruchową,
 - Pojazd GO posiada 6 antypoślizgowych kółek,
 - Wiek dziecka: 5+,
 - Maksymalne obciążenie: 50 kg.
 - Wymiary: długość 36 cm, szerokość 40 cm, wysokość 15 cm, pedały długość 36 cm,
 - Producent: Gonge.</t>
  </si>
  <si>
    <t>Równoważnia - sensoryczna ścieżka równowagi</t>
  </si>
  <si>
    <t>Sensoryczna podłoga - Gra w klasy</t>
  </si>
  <si>
    <t>Rzuć woreczkiem</t>
  </si>
  <si>
    <t xml:space="preserve"> - Zabawka zachęca dzieci do aktywności ruchowej i ćwiczy koordynację oko-ręka, 
 - Zabawa polega na celowaniu woreczkiem w dany otwór, 
 - Zestaw zawiera: tarczę drewnianą, trzy czerwone woreczki do rzucania, 
 - Wiek dziecka: 2+, 
 - Wymiary produktu: 44,5 x 33 cm,
 - Producent: Viga.</t>
  </si>
  <si>
    <t>Super cegły - kształtki rehabilitacyjne</t>
  </si>
  <si>
    <t xml:space="preserve"> - Zestaw super cegiełek to kształtki rehabilitacyjne wspierające rozwój dużej motoryki u dzieci,
 - Komplet 10 cegiełek, 
 - Jedna cegiełka ma wymiar: szerokość 12,5cm, wysokość 6 cm i długość 25cm,
 - Kształtki rehabilitacyjne są wyrobem medycznym zgodnie z wymaganiami zasadniczymi dla wyrobów medycznych i w rozumieniu ustawy o wyrobach medycznych, zgłoszonym do Rejestru Wyrobów Medycznych prowadzonego przez Urząd Rejestracji Produktów Leczniczych, Wyrobów Medycznych i Produktów Biobójczych, wyposażone w deklarację zgodności producenta i opatrzone znakiem CE,
 - Pokrowiec: materiał z powłoką PCV przeznaczony dla wyrobów medycznych, dzięki czemu jest bardzo łatwy w czyszczeniu oraz dezynfekcji: materiał zgodny z rozporządzeniem REACH, posiada atest Certyfikat STANDARD 100 by OEKO-TEX ®, nie zawiera ftalanów, ognioodporny, odporny na płyny fizjologiczne (krew, mocz, pot) oraz na alkohol, odporny na UV, przez co może być także używany na zewnątrz, odporny na zadrapania, olejoodporny,
 - Wypełnienie: średnio twarda pianka poliuretanowa o podwyższonej odporności na odkształcenia: posiada ATEST HIGIENICZNY wydany przez Instytut Medycyny Morskiej i Tropikalnej w Gdyni, posiada atest Certyfikat STANDARD 100 by OEKO-TEX ® – klasa produktów I wydany przez Instytut Włókiennictwa w Łodzi produkowana z surowców o podwyższonej jakości, nie powodujących zubożenia warstwy ozonowej,
 - Producent: Naluconcept.</t>
  </si>
  <si>
    <t>Woreczki sensoryczne z okienkami i różnym wypełnieniem</t>
  </si>
  <si>
    <t xml:space="preserve"> - Zestaw sześciu woreczków gdzie każdy zawiera inne wypełnienie,
 - Dodatkowo każdy woreczek posiada okienko, przez które można zobaczyć jakie wypełnienie znajduje się w środku i jak wygląda,
 - W każdym woreczku są ukryte skarby, które trzeba znaleźć,
 - Producent: Empis.</t>
  </si>
  <si>
    <t>Woreczki z figurkami</t>
  </si>
  <si>
    <t>Podświetlany panel A3 do integracji sensorycznej</t>
  </si>
  <si>
    <t xml:space="preserve"> - Panel umożliwia zmiany koloru światła na konkretną barwę. Dodaje to zupełnie nowe doświadczenia wizualne.
 - Panel jest bardzo cienki, wykonany w technologii LED. Daje to niezwykle jasne, wyraźne oświetlenie bez nagrzewania się powierzchni. Urządzenie jest lekkie, wytrzymale i całkowicie bezpieczne dla dzieci.
 - Wymiar panelu format A3.</t>
  </si>
  <si>
    <t>Huśtawka Żabka</t>
  </si>
  <si>
    <t xml:space="preserve"> - Huśtawka terapeutyczna Żabka to jeden z podstawowych sprzętów stanowiących wyposażenie sali terapeutycznej. Huśtawka umożliwia wykonywanie ruchów liniowych w poziomie oraz, dzięki zastosowaniu bunge, w pionie. Przy dodatkowym użyciu krętlika przyrząd można również wprawić w ruchy rotacyjne,
 - W zestawie bungee,
 - Wymiary produktu: 65 x 180 cm ( wysokość przy maksymalnym obciążeniu),
 - Dopuszczalne obciążenie: zalecane do 35 kg.</t>
  </si>
  <si>
    <t>Podświetlana sztaluga</t>
  </si>
  <si>
    <t>Ścienna gra z piłką</t>
  </si>
  <si>
    <t>Materac rehabilitacyjny - naleśnik sensoryczny</t>
  </si>
  <si>
    <t xml:space="preserve"> - Materac rehabilitacyjny - naleśnik sensoryczny - materac został zaprojektowana z myślą o terapii sensorycznej,
 - Pokrowiec: materiał z powłoką PCV przeznaczony dla wyrobów medycznych, dzięki czemu jest bardzo łatwy w czyszczeniu oraz dezynfekcji: materiał zgodny z rozporządzeniem REACH, posiada atest Certyfikat STANDARD 100 by OEKO-TEX ®, nie zawiera ftalanów, ognioodporny, odporny na płyny fizjologiczne (krew, mocz, pot) oraz na alkohol, odporny na UV, przez co może być także używany na zewnątrz, odporny na zadrapania, olejoodporny,
 - Wymiary produktu: 200 x 120 x 2 cm,
 - Producent: Naluconcept.</t>
  </si>
  <si>
    <t>Parawan wysoki</t>
  </si>
  <si>
    <t>Biała tablica magnetyczna wym. 90 x 60 cm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</si>
  <si>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</si>
  <si>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</si>
  <si>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</si>
  <si>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</si>
  <si>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</si>
  <si>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</si>
  <si>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</si>
  <si>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</si>
  <si>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</si>
  <si>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</si>
  <si>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</si>
  <si>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</si>
  <si>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</si>
  <si>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</si>
  <si>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</si>
  <si>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</si>
  <si>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</si>
  <si>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Wymiary: 434x45, wys. 240 / 120 cm
Szczegóły zgodnie z rysunkiem nr 18</t>
  </si>
  <si>
    <t>Wymiary: 383x45, wys. 240 / 120 cm
Szczegóły zgodnie z rysunkiem nr 19</t>
  </si>
  <si>
    <t>C5</t>
  </si>
  <si>
    <t>C6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</si>
  <si>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</si>
  <si>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</si>
  <si>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</si>
  <si>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</si>
  <si>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</si>
  <si>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</si>
  <si>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</si>
  <si>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</si>
  <si>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</si>
  <si>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</si>
  <si>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</si>
  <si>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</si>
  <si>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</si>
  <si>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</si>
  <si>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C22</t>
  </si>
  <si>
    <t>C25</t>
  </si>
  <si>
    <t>C26</t>
  </si>
  <si>
    <t>C27</t>
  </si>
  <si>
    <t>C28</t>
  </si>
  <si>
    <t>C31</t>
  </si>
  <si>
    <t>C32</t>
  </si>
  <si>
    <t>1.07</t>
  </si>
  <si>
    <t>1.19</t>
  </si>
  <si>
    <t>1.20</t>
  </si>
  <si>
    <t>pomieszczenie</t>
  </si>
  <si>
    <t>Kabina do terpii zaburzeń SI- Zestaw rozszerzony</t>
  </si>
  <si>
    <t>Musicon CARE</t>
  </si>
  <si>
    <t>Podłoga interaktywna z akcesoriami</t>
  </si>
  <si>
    <t xml:space="preserve"> - Maksymalna waga użytkownika drabinki: 120 kg
 - Maksymalna waga użytkownika akcesoriów: 80 kg
 - Szerokość: 67 cm
 - Wysokość: 2,30 m
 - Minimalna wysokość pomieszczenia do instalacji: 2,40 m
 - Sposób mocowania: do ściany
 - Waga: 27 kg
 - Kolor: czarny mat, drewno w kolorze dębu
 - Materiał: metal, drewno bukowe
 - Gwarancja na metalowe elementy: 10 lat
 - Gwarancja na inne materiały: 2 lata,
 - wyprodukowana w Polsce zgodnie z ogólnoeuropejskimi normami bezpieczeństwa PN-EN 12346:2001,PN-EN 913:2019-03 dla sprzętu gimnastycznego,
 - Producent: Benchk</t>
  </si>
  <si>
    <t>Dyski sensoryczne</t>
  </si>
  <si>
    <t xml:space="preserve"> - Równoważnia od marki Smoby to solidny i bezpieczny zestaw do stymulowania zdolności motorycznych,
 - w skład zestawu wchodzą 4 panele wykonane metodą blow molded oraz 4 podstawy do mocowania paneli,
 - na każdym panelu jest inny wzór/faktura,
 - na podstawa są 2 różne wzory/faktury,
 - równoważnia wspomaga również rozwój sensoryczny - dziecko może również chodzić po równoważni na boso ,
 - elementy można łączyć w nieskończoną ilość konfiguracji,
 - maksymalna trasa ekstremalnej zabawy to nawet 3,5m,
 - obciążenie do 50kg,
 - dla jednego lub więcej dzieci,
 - Wiek dziecka: 2+,
 - Wymiary produktu: panel - 15 x 70 (cm) - podstawy - 28 x 28 x 8 (cm) oraz 30,5 x 30,5 x 11,5 (cm),
 - Producent: Smoby</t>
  </si>
  <si>
    <t xml:space="preserve"> - Opakowanie 10 sensorycznych płytek podłogowych w płynie z numerkami do gry w klasy,
 - Wspaniałe wrażenia wizualne i dotykowe, które naprawdę zachęcą Cię do poruszania się i odkrywania powierzchni oraz uczenia dzieci liczb 1-10,
 - Sitodruk z cyframi w jasnych kolorach, idealny do różnych gier i liczb do nauki,
 - Idealnie nadają się do stosowania w zmysłowych pokojach lub środowiskach, ponieważ każda płytka jest wypełniona jasnym płynnym żelem, tworząc stale zmieniające się kształty, zachęcając do wizualnej stymulacji, a także ruchu i dotyku,
 - Wytrzymają wskakiwanie przez dzieci i dorosłych oraz ciężar wózków inwalidzkich,
 - Te sensoryczne płytki żelowe mogą być również używane na blacie dowolnej płaskiej powierzchni – antypoślizgowe, miękkie, wyściełane podłoża przylegają do gładszych powierzchni, zapewniając stabilność,
 - Wystarczy lekko nacisnąć, aby uzyskać niesamowity efekt wizualny,
 - Rozmiar każdej płytki: 40 x 40, 
 - Producent: Playlearn</t>
  </si>
  <si>
    <t xml:space="preserve"> - Woreczek z figurkami zawiera 15 sensorycznych figurek (5 zestawów kolorystycznych z 3 różnymi kształtami), woreczek, 15 kart do gry i przewodnik. Każdy zestaw kolorystyczny wykonany jest z innego materiału, aby zapewnić dziecku stymulację dotykową,
 - W zestawie: 15 sensorycznych figurek, woreczek, 15 kart do zabawy, przewodnik</t>
  </si>
  <si>
    <t xml:space="preserve"> - Sztaluga to idealne narzędzie do wykorzystania w trakcie arteterapii lub zajęć korekcyjnych. Przyda się w celu stymulowania zmysłów, prowadzenia terapii ręki oraz doskonalenia koncentracji uwagi.
 - Zestaw zawiera: Sztaluga z drewnianą podstawką i pilotem, instrukcja obsługi i montażu, w zestawie śruby do montażu stojaka i imbusy do ich wkręcenia,
 - Wiek: 3+,
 - Materiał wykonania: drewno, szkło, plastik,
 - Wymiary: 55,7 x 46,7 x 4,5 cm,
 - Waga: 4 kg,
 - Wydajność: 14,4 W (wtyczka z transformatorem),
 - Produkt odpowiada Europejskim Normom Bezpieczeństwa EN 71,
 - Producent: Eduplay. </t>
  </si>
  <si>
    <t xml:space="preserve"> - Rozwój logicznego, strategicznego myślenia, planowania oraz umiejętności rozwiązywania problemów;
 - Rozwój wyobraźni, wzbogacanie słownictwa;
 - Doskonalenie motoryki dużej, koordynacji wzrokowo - ruchowej oraz koncentracji uwagi;
 - Rozwój umiejętności społecznych;
 - Ekologiczny materiał;
 - Zestaw zawiera: prostokątna, drewniana tablica z otworami i kołeczkami oraz sznurem z obciążnikami; wymiary produktu: 30 x 4,5 x 42,4 cm; drewniana platforma, służąca jako podstawa do tablicy oraz pojemnik na przechowywanie elementów zestawu (gumek i piłki);
 - Wiek: +3 lata,
 - Skład: drewno, 
 - Produkt spełnia międzynarodowe normy bezpieczeństwa, w tym ASTM i EN71. Firma PlanToys posiada certyfikat ISO 9001 za światowej klasy jakość produktów oraz ISO 14001 za doskonałość w zarządzaniu środowiskiem, 
 - Producent: Plan Toys </t>
  </si>
  <si>
    <t>wym. 90 x 60 cm - oferta Moje Bambino</t>
  </si>
  <si>
    <t>Kolorowe parawany z wesołym motywem, wyposażone w kieszonki do przechowywania drobnych elementów. Pozwalają na dekorowanie pomieszczeń, dzielenie przestrzeni itp. Dostarczane wraz ze stelażem wykonanym z drewna,
 - Wzór: słoneczko, smok,
 - wym. 92 x 40 x 154 cm. - oferta Moje Bambino</t>
  </si>
  <si>
    <t>Zestaw FunFloor MOBILNY zawiera: 210 gier w pakiecie (EDU, FUN, EKOLOGIA, ANGIELSKI),  jasność projektora 3500 ANSI, montaż do statywu, PAKIET EDU (50 gier). Jest zgodny z podstawą programową Ministra Edukacji Narodowej. Gry zostały zaprojektowane w celu wspomagania nauki poprzez budowanie ciekawości zdobywania wiedzy. Wymagane wyposażenie dodatkowe: wykładzina poliwynylowa do FunFloor: Wykładzina poliwinylowa przeznaczona do interaktywnej podlogi - wym. 200 x 270 cm; Interaktywny pisak krótki do FunFloor, Interaktywny pisak długi do FunFloor, Pakiet Rozwój Mózgu do FunFloor, Pakiet - specjalistyczne oprogramowanie - Rewalidacja i Terapia do FunFloor, Statyw do FunFloorMobilny. Oferta Moje Bambino.</t>
  </si>
  <si>
    <t>Zestaw Musicon CARE zawiera: - urządzenie Musicon  5 instrumentów (bębenek, młynek, dzwonki D-G, dzwonki C-C, dodo), - Digit - niemuzyczny moduł obrazkowy wraz ze scenariuszami, pokrowiec wodoodporny, zasilacz, 3 pacynki pomagające w animowaniu zajęć, podręcznik dla nauczyciela i terapeuty, zestaw zabaw grupowych, drukowane scenariusze zajęć CARE i EDU, kolorowanki, wycinanki, M-notatnik, zestaw 5 taźm (numeryczna 1-4, numeryczna 1-32, kropki 1-4, kolory, czysta taśma), zestaw do terapii ręki "połącz kropki", szkolenie do 6 osób z placówki w biurze Musicon (Warszawa/Poznań), udział w dwóch grupowych superwizjach, 5h konsultacji z tutorem terapeutycznym, wym. 100 x 70 x 70 cm. Oferta Moje Bambino.</t>
  </si>
  <si>
    <r>
      <rPr>
        <b/>
        <sz val="11"/>
        <color theme="1"/>
        <rFont val="Calibri"/>
        <family val="2"/>
        <charset val="238"/>
        <scheme val="minor"/>
      </rPr>
      <t>Kabina do terapii integracji sensoryczne</t>
    </r>
    <r>
      <rPr>
        <sz val="11"/>
        <color theme="1"/>
        <rFont val="Calibri"/>
        <family val="2"/>
        <charset val="238"/>
        <scheme val="minor"/>
      </rPr>
      <t>j, 1 szt - oferta Moje Bambino
- wym. 220 x 220 x 250 cm
Stabilna i sztywna metalowa konstrukcja wykonana w formie kabiny - stojaka, wyposażona w dwie ruchome belki pozwalające na montaż urządzeń do terapii integracji sensorycznej. Konstrukcja złożona z dwóch części, wykonana z kształtowników zamkniętych o przekroju 8 x 8 cm. Belki boczne zabezpieczone piankowymi osłonami pokrytymi trwałą tkaniną PCV, łatwą do utrzymania w czystości. Każda z ruchomych belek górnych wyposażona w wózki na prowadnicach, z możliwością blokady (na jednej belce 2 wózki, na drugiej - 4, co umożliwia przymocowanie np. potrójnej drabinki linowej). Każdy z wózków jest wyposażony w szeklę i karabińczyk. Elementy mocujące dostarczane w komplecie (każda z belek mocowana jest przy pomocy 4 śrub). Maksymalne obciążenie konstrukcji to 250 kg. Minimalna wysokość pomieszczenia umożliwiająca montaż kabiny to 262 cm.
- 519025 -</t>
    </r>
    <r>
      <rPr>
        <b/>
        <sz val="11"/>
        <color theme="1"/>
        <rFont val="Calibri"/>
        <family val="2"/>
        <charset val="238"/>
        <scheme val="minor"/>
      </rPr>
      <t xml:space="preserve"> Huśtawka - wałek</t>
    </r>
    <r>
      <rPr>
        <sz val="11"/>
        <color theme="1"/>
        <rFont val="Calibri"/>
        <family val="2"/>
        <charset val="238"/>
        <scheme val="minor"/>
      </rPr>
      <t xml:space="preserve">, 1 szt - wym. wałka 30 x 88 cm - dł. lin 90 cm, - różne kolory, sprzedawane losowo - max. obciążenie 50 kg
- 519004 - </t>
    </r>
    <r>
      <rPr>
        <b/>
        <sz val="11"/>
        <color theme="1"/>
        <rFont val="Calibri"/>
        <family val="2"/>
        <charset val="238"/>
        <scheme val="minor"/>
      </rPr>
      <t>Huśtawka - gniazdo</t>
    </r>
    <r>
      <rPr>
        <sz val="11"/>
        <color theme="1"/>
        <rFont val="Calibri"/>
        <family val="2"/>
        <charset val="238"/>
        <scheme val="minor"/>
      </rPr>
      <t>, 1 szt - śr. 100 cm - wys. 170 cm - max. obciążenie 70 kg - regulacja wys. - osłona zapinana na rzepy;                                                                                                                                                                                       - 519005 -</t>
    </r>
    <r>
      <rPr>
        <b/>
        <sz val="11"/>
        <color theme="1"/>
        <rFont val="Calibri"/>
        <family val="2"/>
        <charset val="238"/>
        <scheme val="minor"/>
      </rPr>
      <t xml:space="preserve"> Hamak Kropla</t>
    </r>
    <r>
      <rPr>
        <sz val="11"/>
        <color theme="1"/>
        <rFont val="Calibri"/>
        <family val="2"/>
        <charset val="238"/>
        <scheme val="minor"/>
      </rPr>
      <t xml:space="preserve">, 1 szt - śr. 70 cm, - wys. 140 cm - max. obciążenie 80 kg
- 522029 - </t>
    </r>
    <r>
      <rPr>
        <b/>
        <sz val="11"/>
        <color theme="1"/>
        <rFont val="Calibri"/>
        <family val="2"/>
        <charset val="238"/>
        <scheme val="minor"/>
      </rPr>
      <t>Piłka jeżyk</t>
    </r>
    <r>
      <rPr>
        <sz val="11"/>
        <color theme="1"/>
        <rFont val="Calibri"/>
        <family val="2"/>
        <charset val="238"/>
        <scheme val="minor"/>
      </rPr>
      <t xml:space="preserve"> 20 cm - turkusowa, 1 szt.- śr. 20 cm.
- 522028 - </t>
    </r>
    <r>
      <rPr>
        <b/>
        <sz val="11"/>
        <color theme="1"/>
        <rFont val="Calibri"/>
        <family val="2"/>
        <charset val="238"/>
        <scheme val="minor"/>
      </rPr>
      <t>Piłka terapeutyczna</t>
    </r>
    <r>
      <rPr>
        <sz val="11"/>
        <color theme="1"/>
        <rFont val="Calibri"/>
        <family val="2"/>
        <charset val="238"/>
        <scheme val="minor"/>
      </rPr>
      <t xml:space="preserve">, 1 szt. - śr. 75 cm - kolor niebieski
- 519026 - </t>
    </r>
    <r>
      <rPr>
        <b/>
        <sz val="11"/>
        <color theme="1"/>
        <rFont val="Calibri"/>
        <family val="2"/>
        <charset val="238"/>
        <scheme val="minor"/>
      </rPr>
      <t>Wisząca piłka do terapii odruchów</t>
    </r>
    <r>
      <rPr>
        <sz val="11"/>
        <color theme="1"/>
        <rFont val="Calibri"/>
        <family val="2"/>
        <charset val="238"/>
        <scheme val="minor"/>
      </rPr>
      <t>, 1 szt. - śr. 30 cm, - dł. liny 160 cm - regulacja wys. - krętlik sprzedawany osobno, - max. obciążenie 50 kg
- 519021 -</t>
    </r>
    <r>
      <rPr>
        <b/>
        <sz val="11"/>
        <color theme="1"/>
        <rFont val="Calibri"/>
        <family val="2"/>
        <charset val="238"/>
        <scheme val="minor"/>
      </rPr>
      <t xml:space="preserve"> Lina wspinaczkow</t>
    </r>
    <r>
      <rPr>
        <sz val="11"/>
        <color theme="1"/>
        <rFont val="Calibri"/>
        <family val="2"/>
        <charset val="238"/>
        <scheme val="minor"/>
      </rPr>
      <t xml:space="preserve">a, 1 szt, - dł. 200 cm - wym. stopni 10,5 x 4 cm, - max. obciążenie 50 kg
- 519022 - </t>
    </r>
    <r>
      <rPr>
        <b/>
        <sz val="11"/>
        <color theme="1"/>
        <rFont val="Calibri"/>
        <family val="2"/>
        <charset val="238"/>
        <scheme val="minor"/>
      </rPr>
      <t>Drabinka sznurkowa</t>
    </r>
    <r>
      <rPr>
        <sz val="11"/>
        <color theme="1"/>
        <rFont val="Calibri"/>
        <family val="2"/>
        <charset val="238"/>
        <scheme val="minor"/>
      </rPr>
      <t xml:space="preserve">, 1 szt, - wym. 30 x 200 cm, - dł. szczebli 30 cm, - max. obciążenie 50 kg
- 199133 - </t>
    </r>
    <r>
      <rPr>
        <b/>
        <sz val="11"/>
        <color theme="1"/>
        <rFont val="Calibri"/>
        <family val="2"/>
        <charset val="238"/>
        <scheme val="minor"/>
      </rPr>
      <t>Krętlik</t>
    </r>
    <r>
      <rPr>
        <sz val="11"/>
        <color theme="1"/>
        <rFont val="Calibri"/>
        <family val="2"/>
        <charset val="238"/>
        <scheme val="minor"/>
      </rPr>
      <t>, 2 szt.
- 199135 -</t>
    </r>
    <r>
      <rPr>
        <b/>
        <sz val="11"/>
        <color theme="1"/>
        <rFont val="Calibri"/>
        <family val="2"/>
        <charset val="238"/>
        <scheme val="minor"/>
      </rPr>
      <t xml:space="preserve"> Lina przedłużająca</t>
    </r>
    <r>
      <rPr>
        <sz val="11"/>
        <color theme="1"/>
        <rFont val="Calibri"/>
        <family val="2"/>
        <charset val="238"/>
        <scheme val="minor"/>
      </rPr>
      <t xml:space="preserve">, 2 szt. - dł. 75 cm, - śr. 10,2 mm
- 101430 - </t>
    </r>
    <r>
      <rPr>
        <b/>
        <sz val="11"/>
        <color theme="1"/>
        <rFont val="Calibri"/>
        <family val="2"/>
        <charset val="238"/>
        <scheme val="minor"/>
      </rPr>
      <t>Zestaw 2 materacy do kabiny SI</t>
    </r>
    <r>
      <rPr>
        <sz val="11"/>
        <color theme="1"/>
        <rFont val="Calibri"/>
        <family val="2"/>
        <charset val="238"/>
        <scheme val="minor"/>
      </rPr>
      <t xml:space="preserve">, 1 szt - wym. 216 x 108 x 8 cm
 - 100679 - </t>
    </r>
    <r>
      <rPr>
        <b/>
        <sz val="11"/>
        <color theme="1"/>
        <rFont val="Calibri"/>
        <family val="2"/>
        <charset val="238"/>
        <scheme val="minor"/>
      </rPr>
      <t>Równoważnia na wałku</t>
    </r>
    <r>
      <rPr>
        <sz val="11"/>
        <color theme="1"/>
        <rFont val="Calibri"/>
        <family val="2"/>
        <charset val="238"/>
        <scheme val="minor"/>
      </rPr>
      <t xml:space="preserve">, 1 szt - wym. 48,5 x 20 cm, wykonana ze sklejki o gr. 18 mm.
- </t>
    </r>
    <r>
      <rPr>
        <b/>
        <sz val="11"/>
        <color theme="1"/>
        <rFont val="Calibri"/>
        <family val="2"/>
        <charset val="238"/>
        <scheme val="minor"/>
      </rPr>
      <t xml:space="preserve">drewniany wałek o wym. 20 x 4,5 cm                                                                                                                                              </t>
    </r>
    <r>
      <rPr>
        <sz val="11"/>
        <color theme="1"/>
        <rFont val="Calibri"/>
        <family val="2"/>
        <charset val="238"/>
        <scheme val="minor"/>
      </rPr>
      <t>Oferta Moje Bambino</t>
    </r>
  </si>
  <si>
    <t>Cena jednostkowa netto</t>
  </si>
  <si>
    <t>nazwa producenta/dystrybutora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</si>
</sst>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43" fontId="0" fillId="0" borderId="1" xfId="1" applyFont="1" applyBorder="1"/>
    <xf numFmtId="0" fontId="2" fillId="0" borderId="2" xfId="0" applyFont="1" applyBorder="1"/>
    <xf numFmtId="43" fontId="2" fillId="0" borderId="3" xfId="1" applyFont="1" applyBorder="1"/>
    <xf numFmtId="0" fontId="2" fillId="0" borderId="4" xfId="0" applyFont="1" applyBorder="1"/>
    <xf numFmtId="43" fontId="2" fillId="0" borderId="5" xfId="1" applyFont="1" applyBorder="1"/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1" xfId="1" applyNumberFormat="1" applyFont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2" fontId="2" fillId="0" borderId="0" xfId="1" applyNumberFormat="1" applyFont="1" applyBorder="1" applyAlignment="1">
      <alignment horizontal="center" vertical="center"/>
    </xf>
    <xf numFmtId="2" fontId="0" fillId="0" borderId="6" xfId="1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2" fontId="2" fillId="0" borderId="8" xfId="1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vertical="top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69A33-1535-4553-B0B2-CECC43BDECB0}">
  <dimension ref="A1:F22"/>
  <sheetViews>
    <sheetView topLeftCell="A9" workbookViewId="0">
      <selection activeCell="B25" sqref="B25"/>
    </sheetView>
  </sheetViews>
  <sheetFormatPr defaultRowHeight="14.4" x14ac:dyDescent="0.3"/>
  <cols>
    <col min="1" max="1" width="11" style="3" customWidth="1"/>
    <col min="2" max="2" width="38.44140625" customWidth="1"/>
    <col min="3" max="3" width="45.88671875" customWidth="1"/>
    <col min="4" max="6" width="19.5546875" customWidth="1"/>
  </cols>
  <sheetData>
    <row r="1" spans="1:6" x14ac:dyDescent="0.3">
      <c r="A1" s="31" t="s">
        <v>33</v>
      </c>
      <c r="B1" s="31"/>
      <c r="C1" s="31"/>
      <c r="D1" s="31"/>
    </row>
    <row r="3" spans="1:6" ht="43.2" x14ac:dyDescent="0.3">
      <c r="A3" s="2" t="s">
        <v>0</v>
      </c>
      <c r="B3" s="1" t="s">
        <v>1</v>
      </c>
      <c r="C3" s="1" t="s">
        <v>2</v>
      </c>
      <c r="D3" s="1" t="s">
        <v>3</v>
      </c>
      <c r="E3" s="4" t="s">
        <v>4</v>
      </c>
      <c r="F3" s="4" t="s">
        <v>5</v>
      </c>
    </row>
    <row r="4" spans="1:6" ht="43.2" x14ac:dyDescent="0.3">
      <c r="A4" s="2" t="s">
        <v>70</v>
      </c>
      <c r="B4" s="4" t="s">
        <v>9</v>
      </c>
      <c r="C4" s="4" t="s">
        <v>6</v>
      </c>
      <c r="D4" s="1">
        <v>17</v>
      </c>
      <c r="E4" s="5">
        <v>3900</v>
      </c>
      <c r="F4" s="5">
        <f t="shared" ref="F4:F20" si="0">D4*E4</f>
        <v>66300</v>
      </c>
    </row>
    <row r="5" spans="1:6" ht="28.8" x14ac:dyDescent="0.3">
      <c r="A5" s="2" t="s">
        <v>71</v>
      </c>
      <c r="B5" s="4" t="s">
        <v>8</v>
      </c>
      <c r="C5" s="4" t="s">
        <v>7</v>
      </c>
      <c r="D5" s="1">
        <v>1</v>
      </c>
      <c r="E5" s="5">
        <v>1600</v>
      </c>
      <c r="F5" s="5">
        <f t="shared" si="0"/>
        <v>1600</v>
      </c>
    </row>
    <row r="6" spans="1:6" ht="28.8" x14ac:dyDescent="0.3">
      <c r="A6" s="2" t="s">
        <v>72</v>
      </c>
      <c r="B6" s="4" t="s">
        <v>10</v>
      </c>
      <c r="C6" s="4" t="s">
        <v>11</v>
      </c>
      <c r="D6" s="1">
        <v>2</v>
      </c>
      <c r="E6" s="5">
        <v>600</v>
      </c>
      <c r="F6" s="5">
        <f t="shared" si="0"/>
        <v>1200</v>
      </c>
    </row>
    <row r="7" spans="1:6" ht="28.8" x14ac:dyDescent="0.3">
      <c r="A7" s="2" t="s">
        <v>73</v>
      </c>
      <c r="B7" s="4" t="s">
        <v>12</v>
      </c>
      <c r="C7" s="4" t="s">
        <v>13</v>
      </c>
      <c r="D7" s="1">
        <v>1</v>
      </c>
      <c r="E7" s="5">
        <v>3200</v>
      </c>
      <c r="F7" s="5">
        <f t="shared" si="0"/>
        <v>3200</v>
      </c>
    </row>
    <row r="8" spans="1:6" ht="43.2" x14ac:dyDescent="0.3">
      <c r="A8" s="2" t="s">
        <v>74</v>
      </c>
      <c r="B8" s="4" t="s">
        <v>14</v>
      </c>
      <c r="C8" s="4" t="s">
        <v>13</v>
      </c>
      <c r="D8" s="1">
        <v>1</v>
      </c>
      <c r="E8" s="5">
        <v>3200</v>
      </c>
      <c r="F8" s="5">
        <f t="shared" si="0"/>
        <v>3200</v>
      </c>
    </row>
    <row r="9" spans="1:6" ht="57.6" x14ac:dyDescent="0.3">
      <c r="A9" s="2" t="s">
        <v>75</v>
      </c>
      <c r="B9" s="4" t="s">
        <v>15</v>
      </c>
      <c r="C9" s="4" t="s">
        <v>87</v>
      </c>
      <c r="D9" s="1">
        <v>1</v>
      </c>
      <c r="E9" s="5">
        <v>4200</v>
      </c>
      <c r="F9" s="5">
        <f t="shared" si="0"/>
        <v>4200</v>
      </c>
    </row>
    <row r="10" spans="1:6" ht="57.6" x14ac:dyDescent="0.3">
      <c r="A10" s="2" t="s">
        <v>76</v>
      </c>
      <c r="B10" s="4" t="s">
        <v>18</v>
      </c>
      <c r="C10" s="4" t="s">
        <v>19</v>
      </c>
      <c r="D10" s="1">
        <v>1</v>
      </c>
      <c r="E10" s="5">
        <v>4800</v>
      </c>
      <c r="F10" s="5">
        <f t="shared" si="0"/>
        <v>4800</v>
      </c>
    </row>
    <row r="11" spans="1:6" ht="43.2" x14ac:dyDescent="0.3">
      <c r="A11" s="2" t="s">
        <v>77</v>
      </c>
      <c r="B11" s="4" t="s">
        <v>20</v>
      </c>
      <c r="C11" s="4" t="s">
        <v>19</v>
      </c>
      <c r="D11" s="1">
        <v>1</v>
      </c>
      <c r="E11" s="5">
        <v>4800</v>
      </c>
      <c r="F11" s="5">
        <f t="shared" si="0"/>
        <v>4800</v>
      </c>
    </row>
    <row r="12" spans="1:6" ht="57.6" x14ac:dyDescent="0.3">
      <c r="A12" s="2" t="s">
        <v>78</v>
      </c>
      <c r="B12" s="4" t="s">
        <v>15</v>
      </c>
      <c r="C12" s="4" t="s">
        <v>34</v>
      </c>
      <c r="D12" s="1">
        <v>1</v>
      </c>
      <c r="E12" s="5">
        <v>4200</v>
      </c>
      <c r="F12" s="5">
        <f t="shared" si="0"/>
        <v>4200</v>
      </c>
    </row>
    <row r="13" spans="1:6" ht="43.2" x14ac:dyDescent="0.3">
      <c r="A13" s="2" t="s">
        <v>79</v>
      </c>
      <c r="B13" s="4" t="s">
        <v>30</v>
      </c>
      <c r="C13" s="4" t="s">
        <v>88</v>
      </c>
      <c r="D13" s="1">
        <v>1</v>
      </c>
      <c r="E13" s="5">
        <v>3900</v>
      </c>
      <c r="F13" s="5">
        <f t="shared" si="0"/>
        <v>3900</v>
      </c>
    </row>
    <row r="14" spans="1:6" ht="28.8" x14ac:dyDescent="0.3">
      <c r="A14" s="2" t="s">
        <v>80</v>
      </c>
      <c r="B14" s="4" t="s">
        <v>8</v>
      </c>
      <c r="C14" s="4" t="s">
        <v>22</v>
      </c>
      <c r="D14" s="1">
        <v>2</v>
      </c>
      <c r="E14" s="5">
        <v>1600</v>
      </c>
      <c r="F14" s="5">
        <f t="shared" si="0"/>
        <v>3200</v>
      </c>
    </row>
    <row r="15" spans="1:6" ht="43.2" x14ac:dyDescent="0.3">
      <c r="A15" s="2" t="s">
        <v>81</v>
      </c>
      <c r="B15" s="4" t="s">
        <v>21</v>
      </c>
      <c r="C15" s="4" t="s">
        <v>23</v>
      </c>
      <c r="D15" s="1">
        <v>2</v>
      </c>
      <c r="E15" s="5">
        <v>2300</v>
      </c>
      <c r="F15" s="5">
        <f t="shared" si="0"/>
        <v>4600</v>
      </c>
    </row>
    <row r="16" spans="1:6" ht="43.2" x14ac:dyDescent="0.3">
      <c r="A16" s="2" t="s">
        <v>82</v>
      </c>
      <c r="B16" s="4" t="s">
        <v>25</v>
      </c>
      <c r="C16" s="4" t="s">
        <v>24</v>
      </c>
      <c r="D16" s="1">
        <v>1</v>
      </c>
      <c r="E16" s="5">
        <v>5500</v>
      </c>
      <c r="F16" s="5">
        <f t="shared" si="0"/>
        <v>5500</v>
      </c>
    </row>
    <row r="17" spans="1:6" ht="43.2" x14ac:dyDescent="0.3">
      <c r="A17" s="2" t="s">
        <v>83</v>
      </c>
      <c r="B17" s="4" t="s">
        <v>25</v>
      </c>
      <c r="C17" s="4" t="s">
        <v>26</v>
      </c>
      <c r="D17" s="1">
        <v>1</v>
      </c>
      <c r="E17" s="5">
        <v>5700</v>
      </c>
      <c r="F17" s="5">
        <f t="shared" si="0"/>
        <v>5700</v>
      </c>
    </row>
    <row r="18" spans="1:6" ht="28.8" x14ac:dyDescent="0.3">
      <c r="A18" s="2" t="s">
        <v>84</v>
      </c>
      <c r="B18" s="1" t="s">
        <v>27</v>
      </c>
      <c r="C18" s="10" t="s">
        <v>28</v>
      </c>
      <c r="D18" s="1">
        <v>1</v>
      </c>
      <c r="E18" s="5">
        <v>1800</v>
      </c>
      <c r="F18" s="5">
        <f t="shared" si="0"/>
        <v>1800</v>
      </c>
    </row>
    <row r="19" spans="1:6" ht="43.2" x14ac:dyDescent="0.3">
      <c r="A19" s="2" t="s">
        <v>85</v>
      </c>
      <c r="B19" s="4" t="s">
        <v>30</v>
      </c>
      <c r="C19" s="4" t="s">
        <v>29</v>
      </c>
      <c r="D19" s="1">
        <v>1</v>
      </c>
      <c r="E19" s="5">
        <v>4200</v>
      </c>
      <c r="F19" s="5">
        <f t="shared" si="0"/>
        <v>4200</v>
      </c>
    </row>
    <row r="20" spans="1:6" ht="29.4" thickBot="1" x14ac:dyDescent="0.35">
      <c r="A20" s="2" t="s">
        <v>86</v>
      </c>
      <c r="B20" s="4" t="s">
        <v>31</v>
      </c>
      <c r="C20" s="4" t="s">
        <v>32</v>
      </c>
      <c r="D20" s="1">
        <v>2</v>
      </c>
      <c r="E20" s="5">
        <v>3200</v>
      </c>
      <c r="F20" s="5">
        <f t="shared" si="0"/>
        <v>6400</v>
      </c>
    </row>
    <row r="21" spans="1:6" x14ac:dyDescent="0.3">
      <c r="E21" s="6" t="s">
        <v>16</v>
      </c>
      <c r="F21" s="7">
        <f>SUM(F4:F20)</f>
        <v>128800</v>
      </c>
    </row>
    <row r="22" spans="1:6" ht="15" thickBot="1" x14ac:dyDescent="0.35">
      <c r="E22" s="8" t="s">
        <v>17</v>
      </c>
      <c r="F22" s="9">
        <f>F21/1.23</f>
        <v>104715.44715447155</v>
      </c>
    </row>
  </sheetData>
  <mergeCells count="1">
    <mergeCell ref="A1:D1"/>
  </mergeCells>
  <phoneticPr fontId="3" type="noConversion"/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CF938-2D28-4A33-8E19-881760D79E9E}">
  <sheetPr>
    <pageSetUpPr fitToPage="1"/>
  </sheetPr>
  <dimension ref="A1:I28"/>
  <sheetViews>
    <sheetView tabSelected="1" topLeftCell="A25" zoomScale="80" zoomScaleNormal="80" workbookViewId="0">
      <selection activeCell="C5" sqref="C5"/>
    </sheetView>
  </sheetViews>
  <sheetFormatPr defaultColWidth="9.109375" defaultRowHeight="14.4" x14ac:dyDescent="0.3"/>
  <cols>
    <col min="1" max="1" width="11" style="15" customWidth="1"/>
    <col min="2" max="2" width="29.44140625" style="14" customWidth="1"/>
    <col min="3" max="3" width="83.6640625" style="11" customWidth="1"/>
    <col min="4" max="4" width="7.6640625" style="19" customWidth="1"/>
    <col min="5" max="5" width="16.5546875" style="24" customWidth="1"/>
    <col min="6" max="7" width="15.6640625" style="24" customWidth="1"/>
    <col min="8" max="8" width="15.6640625" style="21" customWidth="1"/>
    <col min="9" max="9" width="26.21875" style="11" customWidth="1"/>
    <col min="10" max="16384" width="9.109375" style="11"/>
  </cols>
  <sheetData>
    <row r="1" spans="1:9" s="19" customFormat="1" ht="57.6" x14ac:dyDescent="0.3">
      <c r="A1" s="16" t="s">
        <v>0</v>
      </c>
      <c r="B1" s="18" t="s">
        <v>1</v>
      </c>
      <c r="C1" s="16" t="s">
        <v>2</v>
      </c>
      <c r="D1" s="16" t="s">
        <v>3</v>
      </c>
      <c r="E1" s="22" t="s">
        <v>131</v>
      </c>
      <c r="F1" s="22" t="s">
        <v>4</v>
      </c>
      <c r="G1" s="22" t="s">
        <v>5</v>
      </c>
      <c r="H1" s="17" t="s">
        <v>115</v>
      </c>
      <c r="I1" s="18" t="s">
        <v>132</v>
      </c>
    </row>
    <row r="2" spans="1:9" ht="28.8" x14ac:dyDescent="0.3">
      <c r="A2" s="12" t="s">
        <v>89</v>
      </c>
      <c r="B2" s="13" t="s">
        <v>69</v>
      </c>
      <c r="C2" s="13" t="s">
        <v>126</v>
      </c>
      <c r="D2" s="16">
        <v>1</v>
      </c>
      <c r="E2" s="23"/>
      <c r="F2" s="25"/>
      <c r="G2" s="25">
        <f>D2*F2</f>
        <v>0</v>
      </c>
      <c r="H2" s="17" t="s">
        <v>113</v>
      </c>
      <c r="I2" s="32"/>
    </row>
    <row r="3" spans="1:9" ht="73.8" customHeight="1" x14ac:dyDescent="0.3">
      <c r="A3" s="12" t="s">
        <v>90</v>
      </c>
      <c r="B3" s="13" t="s">
        <v>68</v>
      </c>
      <c r="C3" s="13" t="s">
        <v>127</v>
      </c>
      <c r="D3" s="16">
        <v>2</v>
      </c>
      <c r="E3" s="23"/>
      <c r="F3" s="25"/>
      <c r="G3" s="25">
        <f t="shared" ref="G3:G26" si="0">D3*F3</f>
        <v>0</v>
      </c>
      <c r="H3" s="17" t="s">
        <v>113</v>
      </c>
      <c r="I3" s="32"/>
    </row>
    <row r="4" spans="1:9" ht="409.6" customHeight="1" x14ac:dyDescent="0.3">
      <c r="A4" s="12" t="s">
        <v>91</v>
      </c>
      <c r="B4" s="13" t="s">
        <v>116</v>
      </c>
      <c r="C4" s="13" t="s">
        <v>130</v>
      </c>
      <c r="D4" s="16">
        <v>1</v>
      </c>
      <c r="E4" s="23"/>
      <c r="F4" s="25"/>
      <c r="G4" s="25">
        <f t="shared" si="0"/>
        <v>0</v>
      </c>
      <c r="H4" s="17" t="s">
        <v>114</v>
      </c>
      <c r="I4" s="32"/>
    </row>
    <row r="5" spans="1:9" ht="208.2" customHeight="1" x14ac:dyDescent="0.3">
      <c r="A5" s="12" t="s">
        <v>92</v>
      </c>
      <c r="B5" s="13" t="s">
        <v>39</v>
      </c>
      <c r="C5" s="13" t="s">
        <v>119</v>
      </c>
      <c r="D5" s="16">
        <v>1</v>
      </c>
      <c r="E5" s="23"/>
      <c r="F5" s="25"/>
      <c r="G5" s="25">
        <f t="shared" si="0"/>
        <v>0</v>
      </c>
      <c r="H5" s="17" t="s">
        <v>114</v>
      </c>
      <c r="I5" s="32"/>
    </row>
    <row r="6" spans="1:9" ht="129.6" customHeight="1" x14ac:dyDescent="0.3">
      <c r="A6" s="12" t="s">
        <v>94</v>
      </c>
      <c r="B6" s="13" t="s">
        <v>42</v>
      </c>
      <c r="C6" s="13" t="s">
        <v>43</v>
      </c>
      <c r="D6" s="16">
        <v>1</v>
      </c>
      <c r="E6" s="23"/>
      <c r="F6" s="25"/>
      <c r="G6" s="25">
        <f t="shared" si="0"/>
        <v>0</v>
      </c>
      <c r="H6" s="17" t="s">
        <v>114</v>
      </c>
      <c r="I6" s="32"/>
    </row>
    <row r="7" spans="1:9" ht="165" customHeight="1" x14ac:dyDescent="0.3">
      <c r="A7" s="12" t="s">
        <v>95</v>
      </c>
      <c r="B7" s="13" t="s">
        <v>44</v>
      </c>
      <c r="C7" s="13" t="s">
        <v>45</v>
      </c>
      <c r="D7" s="16">
        <v>1</v>
      </c>
      <c r="E7" s="23"/>
      <c r="F7" s="25"/>
      <c r="G7" s="25">
        <f t="shared" si="0"/>
        <v>0</v>
      </c>
      <c r="H7" s="17" t="s">
        <v>114</v>
      </c>
      <c r="I7" s="32"/>
    </row>
    <row r="8" spans="1:9" ht="121.8" customHeight="1" x14ac:dyDescent="0.3">
      <c r="A8" s="12" t="s">
        <v>96</v>
      </c>
      <c r="B8" s="13" t="s">
        <v>46</v>
      </c>
      <c r="C8" s="13" t="s">
        <v>47</v>
      </c>
      <c r="D8" s="16">
        <v>1</v>
      </c>
      <c r="E8" s="23"/>
      <c r="F8" s="25"/>
      <c r="G8" s="25">
        <f t="shared" si="0"/>
        <v>0</v>
      </c>
      <c r="H8" s="17" t="s">
        <v>114</v>
      </c>
      <c r="I8" s="32"/>
    </row>
    <row r="9" spans="1:9" ht="144" x14ac:dyDescent="0.3">
      <c r="A9" s="12" t="s">
        <v>97</v>
      </c>
      <c r="B9" s="13" t="s">
        <v>120</v>
      </c>
      <c r="C9" s="13" t="s">
        <v>48</v>
      </c>
      <c r="D9" s="16">
        <v>1</v>
      </c>
      <c r="E9" s="23"/>
      <c r="F9" s="25"/>
      <c r="G9" s="25">
        <f t="shared" si="0"/>
        <v>0</v>
      </c>
      <c r="H9" s="17" t="s">
        <v>114</v>
      </c>
      <c r="I9" s="32"/>
    </row>
    <row r="10" spans="1:9" ht="126" customHeight="1" x14ac:dyDescent="0.3">
      <c r="A10" s="12" t="s">
        <v>98</v>
      </c>
      <c r="B10" s="13" t="s">
        <v>49</v>
      </c>
      <c r="C10" s="13" t="s">
        <v>50</v>
      </c>
      <c r="D10" s="16">
        <v>1</v>
      </c>
      <c r="E10" s="23"/>
      <c r="F10" s="25"/>
      <c r="G10" s="25">
        <f t="shared" si="0"/>
        <v>0</v>
      </c>
      <c r="H10" s="17" t="s">
        <v>114</v>
      </c>
      <c r="I10" s="32"/>
    </row>
    <row r="11" spans="1:9" ht="226.8" customHeight="1" x14ac:dyDescent="0.3">
      <c r="A11" s="12" t="s">
        <v>99</v>
      </c>
      <c r="B11" s="13" t="s">
        <v>51</v>
      </c>
      <c r="C11" s="13" t="s">
        <v>121</v>
      </c>
      <c r="D11" s="16">
        <v>1</v>
      </c>
      <c r="E11" s="23"/>
      <c r="F11" s="25"/>
      <c r="G11" s="25">
        <f t="shared" si="0"/>
        <v>0</v>
      </c>
      <c r="H11" s="17" t="s">
        <v>114</v>
      </c>
      <c r="I11" s="32"/>
    </row>
    <row r="12" spans="1:9" ht="95.4" customHeight="1" x14ac:dyDescent="0.3">
      <c r="A12" s="12" t="s">
        <v>100</v>
      </c>
      <c r="B12" s="13" t="s">
        <v>53</v>
      </c>
      <c r="C12" s="13" t="s">
        <v>54</v>
      </c>
      <c r="D12" s="16">
        <v>1</v>
      </c>
      <c r="E12" s="23"/>
      <c r="F12" s="25"/>
      <c r="G12" s="25">
        <f t="shared" si="0"/>
        <v>0</v>
      </c>
      <c r="H12" s="17" t="s">
        <v>114</v>
      </c>
      <c r="I12" s="32"/>
    </row>
    <row r="13" spans="1:9" ht="207" customHeight="1" x14ac:dyDescent="0.3">
      <c r="A13" s="12" t="s">
        <v>101</v>
      </c>
      <c r="B13" s="13" t="s">
        <v>52</v>
      </c>
      <c r="C13" s="13" t="s">
        <v>122</v>
      </c>
      <c r="D13" s="16">
        <v>1</v>
      </c>
      <c r="E13" s="23"/>
      <c r="F13" s="25"/>
      <c r="G13" s="25">
        <f t="shared" si="0"/>
        <v>0</v>
      </c>
      <c r="H13" s="17" t="s">
        <v>114</v>
      </c>
      <c r="I13" s="32"/>
    </row>
    <row r="14" spans="1:9" ht="282" customHeight="1" x14ac:dyDescent="0.3">
      <c r="A14" s="12" t="s">
        <v>102</v>
      </c>
      <c r="B14" s="13" t="s">
        <v>55</v>
      </c>
      <c r="C14" s="13" t="s">
        <v>56</v>
      </c>
      <c r="D14" s="16">
        <v>1</v>
      </c>
      <c r="E14" s="23"/>
      <c r="F14" s="25"/>
      <c r="G14" s="25">
        <f t="shared" si="0"/>
        <v>0</v>
      </c>
      <c r="H14" s="17" t="s">
        <v>114</v>
      </c>
      <c r="I14" s="32"/>
    </row>
    <row r="15" spans="1:9" ht="76.8" customHeight="1" x14ac:dyDescent="0.3">
      <c r="A15" s="12" t="s">
        <v>103</v>
      </c>
      <c r="B15" s="13" t="s">
        <v>57</v>
      </c>
      <c r="C15" s="13" t="s">
        <v>58</v>
      </c>
      <c r="D15" s="16">
        <v>1</v>
      </c>
      <c r="E15" s="23"/>
      <c r="F15" s="25"/>
      <c r="G15" s="25">
        <f t="shared" si="0"/>
        <v>0</v>
      </c>
      <c r="H15" s="17" t="s">
        <v>114</v>
      </c>
      <c r="I15" s="32"/>
    </row>
    <row r="16" spans="1:9" ht="70.2" customHeight="1" x14ac:dyDescent="0.3">
      <c r="A16" s="12" t="s">
        <v>104</v>
      </c>
      <c r="B16" s="13" t="s">
        <v>59</v>
      </c>
      <c r="C16" s="13" t="s">
        <v>123</v>
      </c>
      <c r="D16" s="16">
        <v>1</v>
      </c>
      <c r="E16" s="23"/>
      <c r="F16" s="25"/>
      <c r="G16" s="25">
        <f t="shared" si="0"/>
        <v>0</v>
      </c>
      <c r="H16" s="17" t="s">
        <v>114</v>
      </c>
      <c r="I16" s="32"/>
    </row>
    <row r="17" spans="1:9" ht="90.6" customHeight="1" x14ac:dyDescent="0.3">
      <c r="A17" s="12" t="s">
        <v>105</v>
      </c>
      <c r="B17" s="13" t="s">
        <v>60</v>
      </c>
      <c r="C17" s="13" t="s">
        <v>61</v>
      </c>
      <c r="D17" s="16">
        <v>1</v>
      </c>
      <c r="E17" s="23"/>
      <c r="F17" s="25"/>
      <c r="G17" s="25">
        <f t="shared" si="0"/>
        <v>0</v>
      </c>
      <c r="H17" s="17" t="s">
        <v>114</v>
      </c>
      <c r="I17" s="32"/>
    </row>
    <row r="18" spans="1:9" ht="110.4" customHeight="1" x14ac:dyDescent="0.3">
      <c r="A18" s="12" t="s">
        <v>106</v>
      </c>
      <c r="B18" s="13" t="s">
        <v>62</v>
      </c>
      <c r="C18" s="13" t="s">
        <v>63</v>
      </c>
      <c r="D18" s="16">
        <v>1</v>
      </c>
      <c r="E18" s="23"/>
      <c r="F18" s="25"/>
      <c r="G18" s="25">
        <f t="shared" si="0"/>
        <v>0</v>
      </c>
      <c r="H18" s="17" t="s">
        <v>114</v>
      </c>
      <c r="I18" s="32"/>
    </row>
    <row r="19" spans="1:9" ht="172.8" x14ac:dyDescent="0.3">
      <c r="A19" s="12" t="s">
        <v>107</v>
      </c>
      <c r="B19" s="13" t="s">
        <v>64</v>
      </c>
      <c r="C19" s="13" t="s">
        <v>124</v>
      </c>
      <c r="D19" s="16">
        <v>1</v>
      </c>
      <c r="E19" s="23"/>
      <c r="F19" s="25"/>
      <c r="G19" s="25">
        <f t="shared" si="0"/>
        <v>0</v>
      </c>
      <c r="H19" s="17" t="s">
        <v>114</v>
      </c>
      <c r="I19" s="32"/>
    </row>
    <row r="20" spans="1:9" ht="220.8" customHeight="1" x14ac:dyDescent="0.3">
      <c r="A20" s="12" t="s">
        <v>108</v>
      </c>
      <c r="B20" s="13" t="s">
        <v>65</v>
      </c>
      <c r="C20" s="13" t="s">
        <v>125</v>
      </c>
      <c r="D20" s="16">
        <v>1</v>
      </c>
      <c r="E20" s="23"/>
      <c r="F20" s="25"/>
      <c r="G20" s="25">
        <f t="shared" si="0"/>
        <v>0</v>
      </c>
      <c r="H20" s="17" t="s">
        <v>114</v>
      </c>
      <c r="I20" s="32"/>
    </row>
    <row r="21" spans="1:9" ht="137.4" customHeight="1" x14ac:dyDescent="0.3">
      <c r="A21" s="12" t="s">
        <v>109</v>
      </c>
      <c r="B21" s="13" t="s">
        <v>66</v>
      </c>
      <c r="C21" s="13" t="s">
        <v>67</v>
      </c>
      <c r="D21" s="16">
        <v>1</v>
      </c>
      <c r="E21" s="23"/>
      <c r="F21" s="25"/>
      <c r="G21" s="25">
        <f t="shared" si="0"/>
        <v>0</v>
      </c>
      <c r="H21" s="17" t="s">
        <v>114</v>
      </c>
      <c r="I21" s="32"/>
    </row>
    <row r="22" spans="1:9" ht="100.8" x14ac:dyDescent="0.3">
      <c r="A22" s="12" t="s">
        <v>110</v>
      </c>
      <c r="B22" s="13" t="s">
        <v>37</v>
      </c>
      <c r="C22" s="13" t="s">
        <v>38</v>
      </c>
      <c r="D22" s="16">
        <v>2</v>
      </c>
      <c r="E22" s="23"/>
      <c r="F22" s="25"/>
      <c r="G22" s="25">
        <f t="shared" si="0"/>
        <v>0</v>
      </c>
      <c r="H22" s="17" t="s">
        <v>112</v>
      </c>
      <c r="I22" s="32"/>
    </row>
    <row r="23" spans="1:9" ht="147" customHeight="1" x14ac:dyDescent="0.3">
      <c r="A23" s="12"/>
      <c r="B23" s="13" t="s">
        <v>118</v>
      </c>
      <c r="C23" s="20" t="s">
        <v>128</v>
      </c>
      <c r="D23" s="16">
        <v>1</v>
      </c>
      <c r="E23" s="23"/>
      <c r="F23" s="25"/>
      <c r="G23" s="25">
        <f t="shared" si="0"/>
        <v>0</v>
      </c>
      <c r="H23" s="17"/>
      <c r="I23" s="32"/>
    </row>
    <row r="24" spans="1:9" ht="125.4" customHeight="1" x14ac:dyDescent="0.3">
      <c r="A24" s="12"/>
      <c r="B24" s="13" t="s">
        <v>117</v>
      </c>
      <c r="C24" s="13" t="s">
        <v>129</v>
      </c>
      <c r="D24" s="16">
        <v>1</v>
      </c>
      <c r="E24" s="23"/>
      <c r="F24" s="25"/>
      <c r="G24" s="25">
        <f t="shared" si="0"/>
        <v>0</v>
      </c>
      <c r="H24" s="17"/>
      <c r="I24" s="32"/>
    </row>
    <row r="25" spans="1:9" ht="246.6" customHeight="1" x14ac:dyDescent="0.3">
      <c r="A25" s="12" t="s">
        <v>93</v>
      </c>
      <c r="B25" s="13" t="s">
        <v>40</v>
      </c>
      <c r="C25" s="13" t="s">
        <v>41</v>
      </c>
      <c r="D25" s="16">
        <v>1</v>
      </c>
      <c r="E25" s="23"/>
      <c r="F25" s="25"/>
      <c r="G25" s="25">
        <f t="shared" si="0"/>
        <v>0</v>
      </c>
      <c r="H25" s="17"/>
      <c r="I25" s="32"/>
    </row>
    <row r="26" spans="1:9" ht="58.2" thickBot="1" x14ac:dyDescent="0.35">
      <c r="A26" s="12" t="s">
        <v>111</v>
      </c>
      <c r="B26" s="13" t="s">
        <v>35</v>
      </c>
      <c r="C26" s="13" t="s">
        <v>36</v>
      </c>
      <c r="D26" s="16">
        <v>1</v>
      </c>
      <c r="E26" s="23"/>
      <c r="F26" s="28"/>
      <c r="G26" s="28">
        <f t="shared" si="0"/>
        <v>0</v>
      </c>
      <c r="H26" s="17" t="s">
        <v>112</v>
      </c>
      <c r="I26" s="32"/>
    </row>
    <row r="27" spans="1:9" ht="15" thickBot="1" x14ac:dyDescent="0.35">
      <c r="F27" s="29" t="s">
        <v>16</v>
      </c>
      <c r="G27" s="30">
        <f>SUM(G2:G26)</f>
        <v>0</v>
      </c>
    </row>
    <row r="28" spans="1:9" x14ac:dyDescent="0.3">
      <c r="F28" s="26"/>
      <c r="G28" s="27"/>
    </row>
  </sheetData>
  <phoneticPr fontId="3" type="noConversion"/>
  <pageMargins left="0.7" right="0.7" top="0.75" bottom="0.75" header="0.3" footer="0.3"/>
  <pageSetup paperSize="8" scale="84" fitToHeight="0" orientation="portrait" verticalDpi="300" r:id="rId1"/>
  <ignoredErrors>
    <ignoredError sqref="H2:H10 H18:H19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IND-szafy</vt:lpstr>
      <vt:lpstr>C-wyposazenie sal terapii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Stacja</dc:creator>
  <cp:lastModifiedBy>Magdalena Boroń</cp:lastModifiedBy>
  <cp:lastPrinted>2023-04-05T16:45:08Z</cp:lastPrinted>
  <dcterms:created xsi:type="dcterms:W3CDTF">2023-03-14T15:28:04Z</dcterms:created>
  <dcterms:modified xsi:type="dcterms:W3CDTF">2023-09-01T08:03:21Z</dcterms:modified>
</cp:coreProperties>
</file>