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X:\Wspolny\Sapard\zamowienia\Zam pub\A_ZAMOWIENIA_2020\2610_1-Tonery\do ogłoszenia tonery\"/>
    </mc:Choice>
  </mc:AlternateContent>
  <bookViews>
    <workbookView xWindow="0" yWindow="0" windowWidth="21600" windowHeight="9735"/>
  </bookViews>
  <sheets>
    <sheet name="formularz_cenowy_część_I" sheetId="1" r:id="rId1"/>
    <sheet name="formularz_cenowy_część_II" sheetId="2" r:id="rId2"/>
  </sheets>
  <definedNames>
    <definedName name="_Toc194373932" localSheetId="0">formularz_cenowy_część_I!#REF!</definedName>
    <definedName name="_Toc194373932" localSheetId="1">formularz_cenowy_część_II!#REF!</definedName>
    <definedName name="_Toc211753356" localSheetId="0">formularz_cenowy_część_I!#REF!</definedName>
    <definedName name="_Toc211753356" localSheetId="1">formularz_cenowy_część_II!#REF!</definedName>
    <definedName name="_xlnm.Print_Area" localSheetId="0">formularz_cenowy_część_I!$A$1:$G$160</definedName>
    <definedName name="_xlnm.Print_Area" localSheetId="1">formularz_cenowy_część_II!$A$1:$G$64</definedName>
  </definedNames>
  <calcPr calcId="171027"/>
</workbook>
</file>

<file path=xl/calcChain.xml><?xml version="1.0" encoding="utf-8"?>
<calcChain xmlns="http://schemas.openxmlformats.org/spreadsheetml/2006/main">
  <c r="G10" i="2" l="1"/>
  <c r="G16" i="2"/>
  <c r="G4" i="2"/>
  <c r="G4" i="1" l="1"/>
  <c r="G10" i="1"/>
  <c r="G16" i="1"/>
  <c r="G46" i="2" l="1"/>
  <c r="G40" i="2"/>
  <c r="G22" i="1"/>
  <c r="G28" i="1"/>
  <c r="G34" i="1"/>
  <c r="G40" i="1"/>
  <c r="G46" i="1"/>
  <c r="G52" i="1"/>
  <c r="G58" i="1"/>
  <c r="G64" i="1"/>
  <c r="G70" i="1"/>
  <c r="G76" i="1"/>
  <c r="G82" i="1"/>
  <c r="G88" i="1"/>
  <c r="G94" i="1"/>
  <c r="G100" i="1"/>
  <c r="G106" i="1"/>
  <c r="G112" i="1"/>
  <c r="G118" i="1"/>
  <c r="G124" i="1"/>
  <c r="G130" i="1"/>
  <c r="G136" i="1"/>
  <c r="G142" i="1"/>
  <c r="G148" i="1"/>
  <c r="F154" i="1"/>
  <c r="G155" i="1" l="1"/>
  <c r="G157" i="1" s="1"/>
  <c r="F58" i="2"/>
  <c r="G52" i="2"/>
  <c r="G34" i="2"/>
  <c r="G28" i="2"/>
  <c r="G22" i="2"/>
  <c r="G59" i="2" l="1"/>
  <c r="G61" i="2" s="1"/>
  <c r="G62" i="2" s="1"/>
  <c r="G158" i="1"/>
</calcChain>
</file>

<file path=xl/sharedStrings.xml><?xml version="1.0" encoding="utf-8"?>
<sst xmlns="http://schemas.openxmlformats.org/spreadsheetml/2006/main" count="272" uniqueCount="83">
  <si>
    <t>FORMULARZ CENOWY do części I: sukcesywne dostawy materiałów eksploatacyjnych do urządzeń Lexmark</t>
  </si>
  <si>
    <t>Lp</t>
  </si>
  <si>
    <t>NAZWA MATERIAŁU EKSPLOATACYJNEGO ORYGINALNEGO</t>
  </si>
  <si>
    <t>PRODUKT OFEROWANY  
*niepotrzebne skreślić</t>
  </si>
  <si>
    <t>Cena jednostkowa netto (zł)</t>
  </si>
  <si>
    <t>Ilość 
(szt.)</t>
  </si>
  <si>
    <t>Wartość netto (zł)</t>
  </si>
  <si>
    <r>
      <t xml:space="preserve">UWAGA: Obowiązek określenia nazwy, symbolu, producenta i wydajności/pojemności dotyczy tylko materiałów równoważnych. 
</t>
    </r>
    <r>
      <rPr>
        <i/>
        <sz val="9"/>
        <color rgb="FF000000"/>
        <rFont val="Times New Roman"/>
        <family val="1"/>
        <charset val="238"/>
      </rPr>
      <t>W</t>
    </r>
    <r>
      <rPr>
        <i/>
        <sz val="8"/>
        <color rgb="FF000000"/>
        <rFont val="Times New Roman"/>
        <family val="1"/>
        <charset val="238"/>
      </rPr>
      <t xml:space="preserve"> przypadku, gdy Wykonawca nie przekreśli, żadnego</t>
    </r>
    <r>
      <rPr>
        <i/>
        <sz val="8"/>
        <color rgb="FF000000"/>
        <rFont val="Times New Roman"/>
        <family val="1"/>
        <charset val="238"/>
      </rPr>
      <t xml:space="preserve">
z wyrazów oznaczonych gwiazdką i nie określi producenta </t>
    </r>
    <r>
      <rPr>
        <i/>
        <sz val="8"/>
        <color rgb="FF000000"/>
        <rFont val="Times New Roman"/>
        <family val="1"/>
        <charset val="238"/>
      </rPr>
      <t xml:space="preserve">
i nazwy materiału, Zamawiający przyjmie, że Wykonawca oferuje materiał zalecany przez producenta urządzenia.</t>
    </r>
  </si>
  <si>
    <t>a</t>
  </si>
  <si>
    <t>b</t>
  </si>
  <si>
    <t>c = a x b</t>
  </si>
  <si>
    <t>1.</t>
  </si>
  <si>
    <t>Toner do drukarki 
Lexmark MX 911 
o symbolu 64G0H00 lub równoważny, 
wydajność: 32 500 stron</t>
  </si>
  <si>
    <t xml:space="preserve">materiał zalecany przez producenta urządzenia
 /równoważny: * </t>
  </si>
  <si>
    <t xml:space="preserve"> - nazwa: </t>
  </si>
  <si>
    <t xml:space="preserve"> - symbol: </t>
  </si>
  <si>
    <t xml:space="preserve"> - producent: </t>
  </si>
  <si>
    <t xml:space="preserve"> - wydajność:</t>
  </si>
  <si>
    <t>2.</t>
  </si>
  <si>
    <t>Bęben  do drukarki 
Lexmark MX 911 
o symbolu 54G0P00 lub równoważny, 
wydajność: 125 000 stron</t>
  </si>
  <si>
    <t>3.</t>
  </si>
  <si>
    <t>Bęben  do drukarki 
Lexmark MX 611 
o symbolu 50F0Z00 lub równoważny, 
wydajność: 60 000 stron</t>
  </si>
  <si>
    <t>4.</t>
  </si>
  <si>
    <t>Toner  do drukarki 
Lexmark MX 611 
o symbolu 60F2X0E lub 50F2U0E lub równoważny, 
wydajność: 20 000 stron</t>
  </si>
  <si>
    <t>5.</t>
  </si>
  <si>
    <t>Bęben  do drukarki 
Lexmark MX 711 
o symbolu 52D0Z00 lub równoważny, 
wydajność: 100 000 stron</t>
  </si>
  <si>
    <t>6.</t>
  </si>
  <si>
    <t>Toner  do drukarki 
Lexmark MX 711 
o symbolu 62D2X0E lub równoważny, 
wydajność: 45 000 stron</t>
  </si>
  <si>
    <t>7.</t>
  </si>
  <si>
    <t>Zestaw bębnów  do drukarki Lexmark X950DE  
o symbolu C950X73G lub równoważny, 
wydajność: 3x115 000 stron</t>
  </si>
  <si>
    <t>8.</t>
  </si>
  <si>
    <t>Toner  do drukarki 
Lexmark X950DE  
o symbolu X950X2KG lub równoważny, 
wydajność: 32 000 stron</t>
  </si>
  <si>
    <t>9.</t>
  </si>
  <si>
    <t>Toner  do drukarki 
Lexmark X950DE  
o symbolu X950X2CG  lub równoważny, 
wydajność: 22 000 stron</t>
  </si>
  <si>
    <t>10.</t>
  </si>
  <si>
    <t>Toner  do drukarki 
Lexmark X950DE  
o symbolu X950X2MG lub równoważny, 
wydajność: 22 000 stron</t>
  </si>
  <si>
    <t>11.</t>
  </si>
  <si>
    <t>Toner  do drukarki 
Lexmark X950DE  
o symbolu X950X2YG lub równoważny, 
wydajność: 22 000 stron</t>
  </si>
  <si>
    <t>12.</t>
  </si>
  <si>
    <t>Bęben czarny  do drukarki Lexmark X950DE 
o symbolu C950X71G lub równoważny, 
wydajność: 115 000 stron</t>
  </si>
  <si>
    <t>13.</t>
  </si>
  <si>
    <t>Toner  do drukarki 
Lexmark MS 811
o symbolu 52D2X0E lub równoważny, 
wydajność: 45 000 stron</t>
  </si>
  <si>
    <t>14.</t>
  </si>
  <si>
    <t>15.</t>
  </si>
  <si>
    <t>Toner  do drukarki 
Lexmark T654
o symbolu T654X31E lub równoważny, 
wydajność: 36 000 stron</t>
  </si>
  <si>
    <t>16.</t>
  </si>
  <si>
    <t>Toner  do drukarki 
Lexmark T642
o symbolu T64016HE lub równoważny, 
wydajność: 36 000 stron</t>
  </si>
  <si>
    <t>Stawka podatku VAT w %</t>
  </si>
  <si>
    <t>23%</t>
  </si>
  <si>
    <r>
      <t xml:space="preserve">Kwota podatku VAT w zł  </t>
    </r>
    <r>
      <rPr>
        <i/>
        <sz val="11"/>
        <color rgb="FF000000"/>
        <rFont val="Times New Roman"/>
        <family val="1"/>
        <charset val="238"/>
      </rPr>
      <t>(wyliczona od wartości netto razem)</t>
    </r>
  </si>
  <si>
    <r>
      <t xml:space="preserve">Łączna wartość brutto w zł  </t>
    </r>
    <r>
      <rPr>
        <i/>
        <sz val="11"/>
        <color rgb="FF000000"/>
        <rFont val="Times New Roman"/>
        <family val="1"/>
        <charset val="238"/>
      </rPr>
      <t>(wartość netto razem + kwota podatku VAT)</t>
    </r>
  </si>
  <si>
    <t>Toner  do drukarki    
HP LJ Ent M 725 dn
o symbolu CF214X lub równoważny, 
wydajność: 17 500 stron</t>
  </si>
  <si>
    <t>17.</t>
  </si>
  <si>
    <t>18.</t>
  </si>
  <si>
    <t>19.</t>
  </si>
  <si>
    <t>20.</t>
  </si>
  <si>
    <t>21.</t>
  </si>
  <si>
    <t>22.</t>
  </si>
  <si>
    <t>23.</t>
  </si>
  <si>
    <r>
      <t xml:space="preserve">Wartość netto razem  w zł </t>
    </r>
    <r>
      <rPr>
        <i/>
        <sz val="11"/>
        <color rgb="FF000000"/>
        <rFont val="Times New Roman"/>
        <family val="1"/>
        <charset val="238"/>
      </rPr>
      <t>(suma kwot z poz. od 1 do 11)</t>
    </r>
  </si>
  <si>
    <t>Zestaw bębnów  do drukarki Lexmark CS725DE
o symbolu 74C0Z50 lub równoważny, 
wydajność: 150 000 stron</t>
  </si>
  <si>
    <t>24.</t>
  </si>
  <si>
    <t>25.</t>
  </si>
  <si>
    <t>Należy podpisać kwalifikowanym podpisem elektronicznym</t>
  </si>
  <si>
    <r>
      <t xml:space="preserve">Wartość netto razem  w zł </t>
    </r>
    <r>
      <rPr>
        <i/>
        <sz val="11"/>
        <color rgb="FF000000"/>
        <rFont val="Times New Roman"/>
        <family val="1"/>
        <charset val="238"/>
      </rPr>
      <t>(suma kwot z poz. od 1 do 25)</t>
    </r>
  </si>
  <si>
    <t xml:space="preserve">Pojemnik na zużyty toner 
do drukarki Lexmark MX911 
o symbolu 540W(54G0W00)
lub równoważny                  
                          </t>
  </si>
  <si>
    <t>Toner do drukarki 
Lexmark X 860 
o symbolu X860H21G
lub równoważny
wydajność: 35 000 stron</t>
  </si>
  <si>
    <t>Bęben do drukarki 
Lexmark X860  
o symbolu 860H22G   
lub równoważny
wydajność 48 000 stron</t>
  </si>
  <si>
    <t>FORMULARZ CENOWY do części II: sukcesywne dostawy materiałów eksploatacyjnych do urządzeń 
OKI, Kyocera, HP, Xerox</t>
  </si>
  <si>
    <t>Pojemnik na zużyty toner do drukarki Lexmark X950DE 
o symbolu C950X76G lub równoważny</t>
  </si>
  <si>
    <t>Toner czarny do drukarki               OKI B930 
o symbolu 01221601 lub równoważny, 
wydajność: 33 000 stron</t>
  </si>
  <si>
    <t xml:space="preserve">Tusz do drukarki                                 HP H470WBT                                         o symbolu HP 338  C8765EE czarny                                  pojemność: 11 ml                                                      </t>
  </si>
  <si>
    <t xml:space="preserve">Tusz do drukarki                                HP H470WBT                                         o symbolu HP 343 C8766EE                                        pojemność: 7 ml                                                     </t>
  </si>
  <si>
    <t>Tusz do drukarki                                HP OfficeJet 202                                    o symbolu HP 651 C2P11AE kolor                               pojemnośc: 6,4 ml</t>
  </si>
  <si>
    <t>Toner do drukarki                         Xerox Phaser 5550                                 o symbolu 106R01294                                                       wydajnośc 35 000 stron</t>
  </si>
  <si>
    <t>Bęben do drukarki                          Xerox Phaser 5550                                 o symbolu 113R00670                                     wydajność: 60 000 stron</t>
  </si>
  <si>
    <t>Toner do drukarki                      Kyocera TK410 
o symbolu KM1620/1650/2050 
lub równoważny, 
wydajność: 15 000 stron</t>
  </si>
  <si>
    <t>Tusz do drukarki                                 HP OfficeJet 202                                    o symbolu  HP 651 C2P10AE Czarny                                  pojemnośc: 4 ml</t>
  </si>
  <si>
    <t>Toner   do drukarki            Lexmark CS725DE 
o symbolu 74C2HKE lub 74C2HK0  lub równoważny, 
wydajność: 20 000 stron</t>
  </si>
  <si>
    <t>Toner  do drukarki             Lexmark CS725DE
o symbolu 74C2HME
wydajność: 12 000 stron</t>
  </si>
  <si>
    <t>Toner  do drukarki            Lexmark CS725DE 
o symbolu 74C2HYE
wydajność: 12 000 stron</t>
  </si>
  <si>
    <t>Toner  do drukarki             Lexmark CS725DE
o symbolu 74C2HCE, 
wydajność: 12 000 stron</t>
  </si>
  <si>
    <t>Bęben   do drukarki          Lexmark CS725 DE
o symbolu 74C0Z10  lub równoważny, 
wydajność: 150 000 stron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</si>
</sst>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/>
    </xf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49" fontId="0" fillId="0" borderId="7" xfId="0" applyNumberFormat="1" applyBorder="1" applyAlignment="1"/>
    <xf numFmtId="0" fontId="0" fillId="0" borderId="8" xfId="0" applyBorder="1" applyAlignment="1"/>
    <xf numFmtId="49" fontId="0" fillId="0" borderId="3" xfId="0" applyNumberFormat="1" applyBorder="1" applyAlignment="1"/>
    <xf numFmtId="0" fontId="0" fillId="0" borderId="6" xfId="0" applyBorder="1" applyAlignment="1"/>
    <xf numFmtId="49" fontId="7" fillId="0" borderId="3" xfId="0" applyNumberFormat="1" applyFont="1" applyFill="1" applyBorder="1" applyAlignment="1">
      <alignment horizontal="left"/>
    </xf>
    <xf numFmtId="0" fontId="7" fillId="0" borderId="4" xfId="0" applyFont="1" applyFill="1" applyBorder="1" applyAlignment="1"/>
    <xf numFmtId="0" fontId="7" fillId="0" borderId="5" xfId="0" applyFont="1" applyFill="1" applyBorder="1" applyAlignment="1"/>
    <xf numFmtId="0" fontId="7" fillId="0" borderId="6" xfId="0" applyFont="1" applyFill="1" applyBorder="1" applyAlignment="1"/>
    <xf numFmtId="49" fontId="0" fillId="0" borderId="7" xfId="0" applyNumberFormat="1" applyFill="1" applyBorder="1" applyAlignment="1"/>
    <xf numFmtId="0" fontId="0" fillId="0" borderId="8" xfId="0" applyFill="1" applyBorder="1" applyAlignment="1"/>
    <xf numFmtId="0" fontId="1" fillId="0" borderId="0" xfId="0" applyFont="1"/>
    <xf numFmtId="0" fontId="2" fillId="0" borderId="7" xfId="0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right" vertical="center"/>
    </xf>
    <xf numFmtId="4" fontId="10" fillId="2" borderId="10" xfId="0" applyNumberFormat="1" applyFont="1" applyFill="1" applyBorder="1" applyAlignment="1">
      <alignment horizontal="right"/>
    </xf>
    <xf numFmtId="49" fontId="8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4" fontId="10" fillId="2" borderId="1" xfId="0" applyNumberFormat="1" applyFont="1" applyFill="1" applyBorder="1" applyAlignment="1">
      <alignment horizontal="right"/>
    </xf>
    <xf numFmtId="0" fontId="5" fillId="0" borderId="4" xfId="0" applyFont="1" applyBorder="1" applyAlignment="1">
      <alignment wrapText="1"/>
    </xf>
    <xf numFmtId="0" fontId="11" fillId="0" borderId="0" xfId="0" applyFont="1"/>
    <xf numFmtId="4" fontId="8" fillId="0" borderId="1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right" vertical="center"/>
    </xf>
    <xf numFmtId="4" fontId="8" fillId="0" borderId="9" xfId="0" applyNumberFormat="1" applyFont="1" applyFill="1" applyBorder="1" applyAlignment="1">
      <alignment horizontal="right" vertical="center"/>
    </xf>
    <xf numFmtId="4" fontId="8" fillId="0" borderId="10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0" fillId="0" borderId="11" xfId="0" applyFill="1" applyBorder="1"/>
    <xf numFmtId="0" fontId="0" fillId="0" borderId="1" xfId="0" applyFill="1" applyBorder="1"/>
    <xf numFmtId="0" fontId="1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</cellXfs>
  <cellStyles count="1"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0"/>
  <sheetViews>
    <sheetView tabSelected="1" view="pageBreakPreview" topLeftCell="A136" zoomScale="110" zoomScaleNormal="100" zoomScaleSheetLayoutView="110" workbookViewId="0">
      <selection activeCell="C132" sqref="C132"/>
    </sheetView>
  </sheetViews>
  <sheetFormatPr defaultRowHeight="12.75" x14ac:dyDescent="0.2"/>
  <cols>
    <col min="1" max="1" width="3.5703125" bestFit="1" customWidth="1"/>
    <col min="2" max="2" width="24.85546875" customWidth="1"/>
    <col min="3" max="3" width="10.140625" customWidth="1"/>
    <col min="4" max="4" width="32" customWidth="1"/>
    <col min="5" max="5" width="16" customWidth="1"/>
    <col min="6" max="6" width="9.42578125" customWidth="1"/>
    <col min="7" max="7" width="15.140625" customWidth="1"/>
    <col min="8" max="8" width="9.140625" customWidth="1"/>
  </cols>
  <sheetData>
    <row r="1" spans="1:7" ht="27.75" customHeight="1" x14ac:dyDescent="0.2">
      <c r="A1" s="43" t="s">
        <v>0</v>
      </c>
      <c r="B1" s="43"/>
      <c r="C1" s="43"/>
      <c r="D1" s="43"/>
      <c r="E1" s="43"/>
      <c r="F1" s="43"/>
      <c r="G1" s="43"/>
    </row>
    <row r="2" spans="1:7" ht="24.75" customHeight="1" x14ac:dyDescent="0.2">
      <c r="A2" s="44" t="s">
        <v>1</v>
      </c>
      <c r="B2" s="45" t="s">
        <v>2</v>
      </c>
      <c r="C2" s="45" t="s">
        <v>3</v>
      </c>
      <c r="D2" s="45"/>
      <c r="E2" s="2" t="s">
        <v>4</v>
      </c>
      <c r="F2" s="2" t="s">
        <v>5</v>
      </c>
      <c r="G2" s="2" t="s">
        <v>6</v>
      </c>
    </row>
    <row r="3" spans="1:7" ht="81" customHeight="1" x14ac:dyDescent="0.2">
      <c r="A3" s="44"/>
      <c r="B3" s="45"/>
      <c r="C3" s="45" t="s">
        <v>7</v>
      </c>
      <c r="D3" s="45"/>
      <c r="E3" s="1" t="s">
        <v>8</v>
      </c>
      <c r="F3" s="1" t="s">
        <v>9</v>
      </c>
      <c r="G3" s="1" t="s">
        <v>10</v>
      </c>
    </row>
    <row r="4" spans="1:7" ht="23.25" customHeight="1" x14ac:dyDescent="0.2">
      <c r="A4" s="37" t="s">
        <v>11</v>
      </c>
      <c r="B4" s="38" t="s">
        <v>66</v>
      </c>
      <c r="C4" s="27" t="s">
        <v>13</v>
      </c>
      <c r="D4" s="27"/>
      <c r="E4" s="26"/>
      <c r="F4" s="39">
        <v>20</v>
      </c>
      <c r="G4" s="26">
        <f t="shared" ref="G4" si="0">E4*F4</f>
        <v>0</v>
      </c>
    </row>
    <row r="5" spans="1:7" ht="14.1" customHeight="1" x14ac:dyDescent="0.2">
      <c r="A5" s="37"/>
      <c r="B5" s="38"/>
      <c r="C5" s="3" t="s">
        <v>14</v>
      </c>
      <c r="D5" s="4"/>
      <c r="E5" s="26"/>
      <c r="F5" s="39"/>
      <c r="G5" s="26"/>
    </row>
    <row r="6" spans="1:7" ht="14.45" customHeight="1" x14ac:dyDescent="0.2">
      <c r="A6" s="37"/>
      <c r="B6" s="38"/>
      <c r="C6" s="3" t="s">
        <v>15</v>
      </c>
      <c r="D6" s="5"/>
      <c r="E6" s="26"/>
      <c r="F6" s="39"/>
      <c r="G6" s="26"/>
    </row>
    <row r="7" spans="1:7" ht="14.45" customHeight="1" x14ac:dyDescent="0.2">
      <c r="A7" s="37"/>
      <c r="B7" s="38"/>
      <c r="C7" s="3" t="s">
        <v>16</v>
      </c>
      <c r="D7" s="5"/>
      <c r="E7" s="26"/>
      <c r="F7" s="39"/>
      <c r="G7" s="26"/>
    </row>
    <row r="8" spans="1:7" ht="14.45" customHeight="1" x14ac:dyDescent="0.2">
      <c r="A8" s="37"/>
      <c r="B8" s="38"/>
      <c r="C8" s="3" t="s">
        <v>17</v>
      </c>
      <c r="D8" s="6"/>
      <c r="E8" s="26"/>
      <c r="F8" s="39"/>
      <c r="G8" s="26"/>
    </row>
    <row r="9" spans="1:7" ht="4.5" customHeight="1" x14ac:dyDescent="0.2">
      <c r="A9" s="37"/>
      <c r="B9" s="38"/>
      <c r="C9" s="7"/>
      <c r="D9" s="8"/>
      <c r="E9" s="26"/>
      <c r="F9" s="39"/>
      <c r="G9" s="26"/>
    </row>
    <row r="10" spans="1:7" ht="24" customHeight="1" x14ac:dyDescent="0.2">
      <c r="A10" s="37" t="s">
        <v>18</v>
      </c>
      <c r="B10" s="40" t="s">
        <v>67</v>
      </c>
      <c r="C10" s="27" t="s">
        <v>13</v>
      </c>
      <c r="D10" s="27"/>
      <c r="E10" s="28"/>
      <c r="F10" s="31">
        <v>30</v>
      </c>
      <c r="G10" s="26">
        <f t="shared" ref="G10" si="1">E10*F10</f>
        <v>0</v>
      </c>
    </row>
    <row r="11" spans="1:7" ht="14.1" customHeight="1" x14ac:dyDescent="0.2">
      <c r="A11" s="37"/>
      <c r="B11" s="41"/>
      <c r="C11" s="3" t="s">
        <v>14</v>
      </c>
      <c r="D11" s="4"/>
      <c r="E11" s="29"/>
      <c r="F11" s="32"/>
      <c r="G11" s="26"/>
    </row>
    <row r="12" spans="1:7" ht="14.1" customHeight="1" x14ac:dyDescent="0.2">
      <c r="A12" s="37"/>
      <c r="B12" s="41"/>
      <c r="C12" s="3" t="s">
        <v>15</v>
      </c>
      <c r="D12" s="5"/>
      <c r="E12" s="29"/>
      <c r="F12" s="32"/>
      <c r="G12" s="26"/>
    </row>
    <row r="13" spans="1:7" ht="14.1" customHeight="1" x14ac:dyDescent="0.2">
      <c r="A13" s="37"/>
      <c r="B13" s="41"/>
      <c r="C13" s="3" t="s">
        <v>16</v>
      </c>
      <c r="D13" s="5"/>
      <c r="E13" s="29"/>
      <c r="F13" s="32"/>
      <c r="G13" s="26"/>
    </row>
    <row r="14" spans="1:7" ht="14.1" customHeight="1" x14ac:dyDescent="0.2">
      <c r="A14" s="37"/>
      <c r="B14" s="41"/>
      <c r="C14" s="3" t="s">
        <v>17</v>
      </c>
      <c r="D14" s="6"/>
      <c r="E14" s="29"/>
      <c r="F14" s="32"/>
      <c r="G14" s="26"/>
    </row>
    <row r="15" spans="1:7" ht="2.25" customHeight="1" x14ac:dyDescent="0.2">
      <c r="A15" s="37"/>
      <c r="B15" s="42"/>
      <c r="C15" s="7"/>
      <c r="D15" s="8"/>
      <c r="E15" s="30"/>
      <c r="F15" s="33"/>
      <c r="G15" s="26"/>
    </row>
    <row r="16" spans="1:7" ht="23.25" customHeight="1" x14ac:dyDescent="0.2">
      <c r="A16" s="37" t="s">
        <v>20</v>
      </c>
      <c r="B16" s="38" t="s">
        <v>12</v>
      </c>
      <c r="C16" s="27" t="s">
        <v>13</v>
      </c>
      <c r="D16" s="27"/>
      <c r="E16" s="28"/>
      <c r="F16" s="31">
        <v>10</v>
      </c>
      <c r="G16" s="26">
        <f t="shared" ref="G16" si="2">E16*F16</f>
        <v>0</v>
      </c>
    </row>
    <row r="17" spans="1:7" ht="14.1" customHeight="1" x14ac:dyDescent="0.2">
      <c r="A17" s="37"/>
      <c r="B17" s="38"/>
      <c r="C17" s="3" t="s">
        <v>14</v>
      </c>
      <c r="D17" s="4"/>
      <c r="E17" s="29"/>
      <c r="F17" s="32"/>
      <c r="G17" s="26"/>
    </row>
    <row r="18" spans="1:7" ht="14.1" customHeight="1" x14ac:dyDescent="0.2">
      <c r="A18" s="37"/>
      <c r="B18" s="38"/>
      <c r="C18" s="3" t="s">
        <v>15</v>
      </c>
      <c r="D18" s="5"/>
      <c r="E18" s="29"/>
      <c r="F18" s="32"/>
      <c r="G18" s="26"/>
    </row>
    <row r="19" spans="1:7" ht="14.1" customHeight="1" x14ac:dyDescent="0.2">
      <c r="A19" s="37"/>
      <c r="B19" s="38"/>
      <c r="C19" s="3" t="s">
        <v>16</v>
      </c>
      <c r="D19" s="5"/>
      <c r="E19" s="29"/>
      <c r="F19" s="32"/>
      <c r="G19" s="26"/>
    </row>
    <row r="20" spans="1:7" ht="14.1" customHeight="1" x14ac:dyDescent="0.2">
      <c r="A20" s="37"/>
      <c r="B20" s="38"/>
      <c r="C20" s="3" t="s">
        <v>17</v>
      </c>
      <c r="D20" s="6"/>
      <c r="E20" s="29"/>
      <c r="F20" s="32"/>
      <c r="G20" s="26"/>
    </row>
    <row r="21" spans="1:7" ht="9" customHeight="1" x14ac:dyDescent="0.2">
      <c r="A21" s="37"/>
      <c r="B21" s="38"/>
      <c r="C21" s="7"/>
      <c r="D21" s="8"/>
      <c r="E21" s="30"/>
      <c r="F21" s="33"/>
      <c r="G21" s="26"/>
    </row>
    <row r="22" spans="1:7" ht="21.75" customHeight="1" x14ac:dyDescent="0.2">
      <c r="A22" s="37" t="s">
        <v>22</v>
      </c>
      <c r="B22" s="38" t="s">
        <v>19</v>
      </c>
      <c r="C22" s="27" t="s">
        <v>13</v>
      </c>
      <c r="D22" s="27"/>
      <c r="E22" s="26"/>
      <c r="F22" s="39">
        <v>10</v>
      </c>
      <c r="G22" s="26">
        <f>E22*F22</f>
        <v>0</v>
      </c>
    </row>
    <row r="23" spans="1:7" ht="14.1" customHeight="1" x14ac:dyDescent="0.2">
      <c r="A23" s="37"/>
      <c r="B23" s="38"/>
      <c r="C23" s="3" t="s">
        <v>14</v>
      </c>
      <c r="D23" s="4"/>
      <c r="E23" s="26"/>
      <c r="F23" s="39"/>
      <c r="G23" s="26"/>
    </row>
    <row r="24" spans="1:7" ht="14.45" customHeight="1" x14ac:dyDescent="0.2">
      <c r="A24" s="37"/>
      <c r="B24" s="38"/>
      <c r="C24" s="3" t="s">
        <v>15</v>
      </c>
      <c r="D24" s="5"/>
      <c r="E24" s="26"/>
      <c r="F24" s="39"/>
      <c r="G24" s="26"/>
    </row>
    <row r="25" spans="1:7" ht="14.45" customHeight="1" x14ac:dyDescent="0.2">
      <c r="A25" s="37"/>
      <c r="B25" s="38"/>
      <c r="C25" s="3" t="s">
        <v>16</v>
      </c>
      <c r="D25" s="5"/>
      <c r="E25" s="26"/>
      <c r="F25" s="39"/>
      <c r="G25" s="26"/>
    </row>
    <row r="26" spans="1:7" ht="14.45" customHeight="1" x14ac:dyDescent="0.2">
      <c r="A26" s="37"/>
      <c r="B26" s="38"/>
      <c r="C26" s="3" t="s">
        <v>17</v>
      </c>
      <c r="D26" s="6"/>
      <c r="E26" s="26"/>
      <c r="F26" s="39"/>
      <c r="G26" s="26"/>
    </row>
    <row r="27" spans="1:7" ht="4.5" customHeight="1" x14ac:dyDescent="0.2">
      <c r="A27" s="37"/>
      <c r="B27" s="38"/>
      <c r="C27" s="7"/>
      <c r="D27" s="8"/>
      <c r="E27" s="26"/>
      <c r="F27" s="39"/>
      <c r="G27" s="26"/>
    </row>
    <row r="28" spans="1:7" ht="23.25" customHeight="1" x14ac:dyDescent="0.2">
      <c r="A28" s="37" t="s">
        <v>24</v>
      </c>
      <c r="B28" s="38" t="s">
        <v>21</v>
      </c>
      <c r="C28" s="27" t="s">
        <v>13</v>
      </c>
      <c r="D28" s="27"/>
      <c r="E28" s="26"/>
      <c r="F28" s="39">
        <v>120</v>
      </c>
      <c r="G28" s="26">
        <f>E28*F28</f>
        <v>0</v>
      </c>
    </row>
    <row r="29" spans="1:7" ht="14.1" customHeight="1" x14ac:dyDescent="0.2">
      <c r="A29" s="37"/>
      <c r="B29" s="38"/>
      <c r="C29" s="3" t="s">
        <v>14</v>
      </c>
      <c r="D29" s="4"/>
      <c r="E29" s="26"/>
      <c r="F29" s="39"/>
      <c r="G29" s="26"/>
    </row>
    <row r="30" spans="1:7" ht="14.45" customHeight="1" x14ac:dyDescent="0.2">
      <c r="A30" s="37"/>
      <c r="B30" s="38"/>
      <c r="C30" s="3" t="s">
        <v>15</v>
      </c>
      <c r="D30" s="5"/>
      <c r="E30" s="26"/>
      <c r="F30" s="39"/>
      <c r="G30" s="26"/>
    </row>
    <row r="31" spans="1:7" ht="14.45" customHeight="1" x14ac:dyDescent="0.2">
      <c r="A31" s="37"/>
      <c r="B31" s="38"/>
      <c r="C31" s="3" t="s">
        <v>16</v>
      </c>
      <c r="D31" s="5"/>
      <c r="E31" s="26"/>
      <c r="F31" s="39"/>
      <c r="G31" s="26"/>
    </row>
    <row r="32" spans="1:7" ht="14.45" customHeight="1" x14ac:dyDescent="0.2">
      <c r="A32" s="37"/>
      <c r="B32" s="38"/>
      <c r="C32" s="3" t="s">
        <v>17</v>
      </c>
      <c r="D32" s="6"/>
      <c r="E32" s="26"/>
      <c r="F32" s="39"/>
      <c r="G32" s="26"/>
    </row>
    <row r="33" spans="1:7" ht="3" customHeight="1" x14ac:dyDescent="0.2">
      <c r="A33" s="37"/>
      <c r="B33" s="38"/>
      <c r="C33" s="7"/>
      <c r="D33" s="8"/>
      <c r="E33" s="26"/>
      <c r="F33" s="39"/>
      <c r="G33" s="26"/>
    </row>
    <row r="34" spans="1:7" ht="24.75" customHeight="1" x14ac:dyDescent="0.2">
      <c r="A34" s="37" t="s">
        <v>26</v>
      </c>
      <c r="B34" s="38" t="s">
        <v>23</v>
      </c>
      <c r="C34" s="27" t="s">
        <v>13</v>
      </c>
      <c r="D34" s="27"/>
      <c r="E34" s="26"/>
      <c r="F34" s="39">
        <v>150</v>
      </c>
      <c r="G34" s="26">
        <f>E34*F34</f>
        <v>0</v>
      </c>
    </row>
    <row r="35" spans="1:7" ht="14.1" customHeight="1" x14ac:dyDescent="0.2">
      <c r="A35" s="37"/>
      <c r="B35" s="38"/>
      <c r="C35" s="3" t="s">
        <v>14</v>
      </c>
      <c r="D35" s="4"/>
      <c r="E35" s="26"/>
      <c r="F35" s="39"/>
      <c r="G35" s="26"/>
    </row>
    <row r="36" spans="1:7" ht="14.45" customHeight="1" x14ac:dyDescent="0.2">
      <c r="A36" s="37"/>
      <c r="B36" s="38"/>
      <c r="C36" s="3" t="s">
        <v>15</v>
      </c>
      <c r="D36" s="5"/>
      <c r="E36" s="26"/>
      <c r="F36" s="39"/>
      <c r="G36" s="26"/>
    </row>
    <row r="37" spans="1:7" ht="14.45" customHeight="1" x14ac:dyDescent="0.2">
      <c r="A37" s="37"/>
      <c r="B37" s="38"/>
      <c r="C37" s="3" t="s">
        <v>16</v>
      </c>
      <c r="D37" s="5"/>
      <c r="E37" s="26"/>
      <c r="F37" s="39"/>
      <c r="G37" s="26"/>
    </row>
    <row r="38" spans="1:7" ht="14.45" customHeight="1" x14ac:dyDescent="0.2">
      <c r="A38" s="37"/>
      <c r="B38" s="38"/>
      <c r="C38" s="3" t="s">
        <v>17</v>
      </c>
      <c r="D38" s="6"/>
      <c r="E38" s="26"/>
      <c r="F38" s="39"/>
      <c r="G38" s="26"/>
    </row>
    <row r="39" spans="1:7" ht="9" customHeight="1" x14ac:dyDescent="0.2">
      <c r="A39" s="37"/>
      <c r="B39" s="38"/>
      <c r="C39" s="7"/>
      <c r="D39" s="8"/>
      <c r="E39" s="26"/>
      <c r="F39" s="39"/>
      <c r="G39" s="26"/>
    </row>
    <row r="40" spans="1:7" ht="25.5" customHeight="1" x14ac:dyDescent="0.2">
      <c r="A40" s="37" t="s">
        <v>28</v>
      </c>
      <c r="B40" s="38" t="s">
        <v>25</v>
      </c>
      <c r="C40" s="27" t="s">
        <v>13</v>
      </c>
      <c r="D40" s="27"/>
      <c r="E40" s="26"/>
      <c r="F40" s="39">
        <v>220</v>
      </c>
      <c r="G40" s="26">
        <f>E40*F40</f>
        <v>0</v>
      </c>
    </row>
    <row r="41" spans="1:7" ht="14.1" customHeight="1" x14ac:dyDescent="0.2">
      <c r="A41" s="37"/>
      <c r="B41" s="38"/>
      <c r="C41" s="3" t="s">
        <v>14</v>
      </c>
      <c r="D41" s="4"/>
      <c r="E41" s="26"/>
      <c r="F41" s="39"/>
      <c r="G41" s="26"/>
    </row>
    <row r="42" spans="1:7" ht="14.45" customHeight="1" x14ac:dyDescent="0.2">
      <c r="A42" s="37"/>
      <c r="B42" s="38"/>
      <c r="C42" s="3" t="s">
        <v>15</v>
      </c>
      <c r="D42" s="5"/>
      <c r="E42" s="26"/>
      <c r="F42" s="39"/>
      <c r="G42" s="26"/>
    </row>
    <row r="43" spans="1:7" ht="14.45" customHeight="1" x14ac:dyDescent="0.2">
      <c r="A43" s="37"/>
      <c r="B43" s="38"/>
      <c r="C43" s="3" t="s">
        <v>16</v>
      </c>
      <c r="D43" s="5"/>
      <c r="E43" s="26"/>
      <c r="F43" s="39"/>
      <c r="G43" s="26"/>
    </row>
    <row r="44" spans="1:7" ht="14.45" customHeight="1" x14ac:dyDescent="0.2">
      <c r="A44" s="37"/>
      <c r="B44" s="38"/>
      <c r="C44" s="3" t="s">
        <v>17</v>
      </c>
      <c r="D44" s="6"/>
      <c r="E44" s="26"/>
      <c r="F44" s="39"/>
      <c r="G44" s="26"/>
    </row>
    <row r="45" spans="1:7" ht="3.75" customHeight="1" x14ac:dyDescent="0.2">
      <c r="A45" s="37"/>
      <c r="B45" s="38"/>
      <c r="C45" s="9"/>
      <c r="D45" s="10"/>
      <c r="E45" s="26"/>
      <c r="F45" s="39"/>
      <c r="G45" s="26"/>
    </row>
    <row r="46" spans="1:7" ht="24.75" customHeight="1" x14ac:dyDescent="0.2">
      <c r="A46" s="37" t="s">
        <v>30</v>
      </c>
      <c r="B46" s="38" t="s">
        <v>27</v>
      </c>
      <c r="C46" s="27" t="s">
        <v>13</v>
      </c>
      <c r="D46" s="27"/>
      <c r="E46" s="26"/>
      <c r="F46" s="39">
        <v>30</v>
      </c>
      <c r="G46" s="26">
        <f>E46*F46</f>
        <v>0</v>
      </c>
    </row>
    <row r="47" spans="1:7" ht="14.1" customHeight="1" x14ac:dyDescent="0.2">
      <c r="A47" s="37"/>
      <c r="B47" s="38"/>
      <c r="C47" s="3" t="s">
        <v>14</v>
      </c>
      <c r="D47" s="4"/>
      <c r="E47" s="26"/>
      <c r="F47" s="39"/>
      <c r="G47" s="26"/>
    </row>
    <row r="48" spans="1:7" ht="14.45" customHeight="1" x14ac:dyDescent="0.2">
      <c r="A48" s="37"/>
      <c r="B48" s="38"/>
      <c r="C48" s="3" t="s">
        <v>15</v>
      </c>
      <c r="D48" s="5"/>
      <c r="E48" s="26"/>
      <c r="F48" s="39"/>
      <c r="G48" s="26"/>
    </row>
    <row r="49" spans="1:7" ht="14.45" customHeight="1" x14ac:dyDescent="0.2">
      <c r="A49" s="37"/>
      <c r="B49" s="38"/>
      <c r="C49" s="3" t="s">
        <v>16</v>
      </c>
      <c r="D49" s="5"/>
      <c r="E49" s="26"/>
      <c r="F49" s="39"/>
      <c r="G49" s="26"/>
    </row>
    <row r="50" spans="1:7" ht="14.45" customHeight="1" x14ac:dyDescent="0.2">
      <c r="A50" s="37"/>
      <c r="B50" s="38"/>
      <c r="C50" s="3" t="s">
        <v>17</v>
      </c>
      <c r="D50" s="6"/>
      <c r="E50" s="26"/>
      <c r="F50" s="39"/>
      <c r="G50" s="26"/>
    </row>
    <row r="51" spans="1:7" ht="3.95" customHeight="1" x14ac:dyDescent="0.2">
      <c r="A51" s="37"/>
      <c r="B51" s="38"/>
      <c r="C51" s="7"/>
      <c r="D51" s="8"/>
      <c r="E51" s="26"/>
      <c r="F51" s="39"/>
      <c r="G51" s="26"/>
    </row>
    <row r="52" spans="1:7" ht="28.5" customHeight="1" x14ac:dyDescent="0.2">
      <c r="A52" s="37" t="s">
        <v>32</v>
      </c>
      <c r="B52" s="38" t="s">
        <v>29</v>
      </c>
      <c r="C52" s="27" t="s">
        <v>13</v>
      </c>
      <c r="D52" s="27"/>
      <c r="E52" s="26"/>
      <c r="F52" s="39">
        <v>2</v>
      </c>
      <c r="G52" s="26">
        <f>E52*F52</f>
        <v>0</v>
      </c>
    </row>
    <row r="53" spans="1:7" ht="14.1" customHeight="1" x14ac:dyDescent="0.2">
      <c r="A53" s="37"/>
      <c r="B53" s="38"/>
      <c r="C53" s="3" t="s">
        <v>14</v>
      </c>
      <c r="D53" s="4"/>
      <c r="E53" s="26"/>
      <c r="F53" s="39"/>
      <c r="G53" s="26"/>
    </row>
    <row r="54" spans="1:7" ht="14.45" customHeight="1" x14ac:dyDescent="0.2">
      <c r="A54" s="37"/>
      <c r="B54" s="38"/>
      <c r="C54" s="3" t="s">
        <v>15</v>
      </c>
      <c r="D54" s="5"/>
      <c r="E54" s="26"/>
      <c r="F54" s="39"/>
      <c r="G54" s="26"/>
    </row>
    <row r="55" spans="1:7" ht="14.45" customHeight="1" x14ac:dyDescent="0.2">
      <c r="A55" s="37"/>
      <c r="B55" s="38"/>
      <c r="C55" s="3" t="s">
        <v>16</v>
      </c>
      <c r="D55" s="5"/>
      <c r="E55" s="26"/>
      <c r="F55" s="39"/>
      <c r="G55" s="26"/>
    </row>
    <row r="56" spans="1:7" ht="14.45" customHeight="1" x14ac:dyDescent="0.2">
      <c r="A56" s="37"/>
      <c r="B56" s="38"/>
      <c r="C56" s="3" t="s">
        <v>17</v>
      </c>
      <c r="D56" s="6"/>
      <c r="E56" s="26"/>
      <c r="F56" s="39"/>
      <c r="G56" s="26"/>
    </row>
    <row r="57" spans="1:7" ht="6" customHeight="1" x14ac:dyDescent="0.2">
      <c r="A57" s="37"/>
      <c r="B57" s="38"/>
      <c r="C57" s="7"/>
      <c r="D57" s="8"/>
      <c r="E57" s="26"/>
      <c r="F57" s="39"/>
      <c r="G57" s="26"/>
    </row>
    <row r="58" spans="1:7" ht="21.75" customHeight="1" x14ac:dyDescent="0.2">
      <c r="A58" s="37" t="s">
        <v>34</v>
      </c>
      <c r="B58" s="38" t="s">
        <v>31</v>
      </c>
      <c r="C58" s="27" t="s">
        <v>13</v>
      </c>
      <c r="D58" s="27"/>
      <c r="E58" s="26"/>
      <c r="F58" s="39">
        <v>3</v>
      </c>
      <c r="G58" s="26">
        <f>E58*F58</f>
        <v>0</v>
      </c>
    </row>
    <row r="59" spans="1:7" ht="14.1" customHeight="1" x14ac:dyDescent="0.2">
      <c r="A59" s="37"/>
      <c r="B59" s="38"/>
      <c r="C59" s="3" t="s">
        <v>14</v>
      </c>
      <c r="D59" s="4"/>
      <c r="E59" s="26"/>
      <c r="F59" s="39"/>
      <c r="G59" s="26"/>
    </row>
    <row r="60" spans="1:7" ht="15" customHeight="1" x14ac:dyDescent="0.2">
      <c r="A60" s="37"/>
      <c r="B60" s="38"/>
      <c r="C60" s="3" t="s">
        <v>15</v>
      </c>
      <c r="D60" s="5"/>
      <c r="E60" s="26"/>
      <c r="F60" s="39"/>
      <c r="G60" s="26"/>
    </row>
    <row r="61" spans="1:7" ht="15" customHeight="1" x14ac:dyDescent="0.2">
      <c r="A61" s="37"/>
      <c r="B61" s="38"/>
      <c r="C61" s="3" t="s">
        <v>16</v>
      </c>
      <c r="D61" s="5"/>
      <c r="E61" s="26"/>
      <c r="F61" s="39"/>
      <c r="G61" s="26"/>
    </row>
    <row r="62" spans="1:7" ht="15" customHeight="1" x14ac:dyDescent="0.2">
      <c r="A62" s="37"/>
      <c r="B62" s="38"/>
      <c r="C62" s="3" t="s">
        <v>17</v>
      </c>
      <c r="D62" s="6"/>
      <c r="E62" s="26"/>
      <c r="F62" s="39"/>
      <c r="G62" s="26"/>
    </row>
    <row r="63" spans="1:7" ht="2.25" customHeight="1" x14ac:dyDescent="0.2">
      <c r="A63" s="37"/>
      <c r="B63" s="38"/>
      <c r="C63" s="7"/>
      <c r="D63" s="8"/>
      <c r="E63" s="26"/>
      <c r="F63" s="39"/>
      <c r="G63" s="26"/>
    </row>
    <row r="64" spans="1:7" ht="25.5" customHeight="1" x14ac:dyDescent="0.2">
      <c r="A64" s="37" t="s">
        <v>36</v>
      </c>
      <c r="B64" s="38" t="s">
        <v>33</v>
      </c>
      <c r="C64" s="27" t="s">
        <v>13</v>
      </c>
      <c r="D64" s="27"/>
      <c r="E64" s="26"/>
      <c r="F64" s="39">
        <v>3</v>
      </c>
      <c r="G64" s="26">
        <f>E64*F64</f>
        <v>0</v>
      </c>
    </row>
    <row r="65" spans="1:7" ht="14.1" customHeight="1" x14ac:dyDescent="0.2">
      <c r="A65" s="37"/>
      <c r="B65" s="38"/>
      <c r="C65" s="3" t="s">
        <v>14</v>
      </c>
      <c r="D65" s="4"/>
      <c r="E65" s="26"/>
      <c r="F65" s="39"/>
      <c r="G65" s="26"/>
    </row>
    <row r="66" spans="1:7" ht="15" customHeight="1" x14ac:dyDescent="0.2">
      <c r="A66" s="37"/>
      <c r="B66" s="38"/>
      <c r="C66" s="3" t="s">
        <v>15</v>
      </c>
      <c r="D66" s="5"/>
      <c r="E66" s="26"/>
      <c r="F66" s="39"/>
      <c r="G66" s="26"/>
    </row>
    <row r="67" spans="1:7" ht="15" customHeight="1" x14ac:dyDescent="0.2">
      <c r="A67" s="37"/>
      <c r="B67" s="38"/>
      <c r="C67" s="3" t="s">
        <v>16</v>
      </c>
      <c r="D67" s="5"/>
      <c r="E67" s="26"/>
      <c r="F67" s="39"/>
      <c r="G67" s="26"/>
    </row>
    <row r="68" spans="1:7" ht="14.45" customHeight="1" x14ac:dyDescent="0.2">
      <c r="A68" s="37"/>
      <c r="B68" s="38"/>
      <c r="C68" s="3" t="s">
        <v>17</v>
      </c>
      <c r="D68" s="6"/>
      <c r="E68" s="26"/>
      <c r="F68" s="39"/>
      <c r="G68" s="26"/>
    </row>
    <row r="69" spans="1:7" ht="9.75" customHeight="1" x14ac:dyDescent="0.2">
      <c r="A69" s="37"/>
      <c r="B69" s="38"/>
      <c r="C69" s="7"/>
      <c r="D69" s="8"/>
      <c r="E69" s="26"/>
      <c r="F69" s="39"/>
      <c r="G69" s="26"/>
    </row>
    <row r="70" spans="1:7" ht="25.5" customHeight="1" x14ac:dyDescent="0.2">
      <c r="A70" s="37" t="s">
        <v>38</v>
      </c>
      <c r="B70" s="38" t="s">
        <v>35</v>
      </c>
      <c r="C70" s="27" t="s">
        <v>13</v>
      </c>
      <c r="D70" s="27"/>
      <c r="E70" s="26"/>
      <c r="F70" s="39">
        <v>3</v>
      </c>
      <c r="G70" s="26">
        <f>E70*F70</f>
        <v>0</v>
      </c>
    </row>
    <row r="71" spans="1:7" ht="15" customHeight="1" x14ac:dyDescent="0.2">
      <c r="A71" s="37"/>
      <c r="B71" s="38"/>
      <c r="C71" s="3" t="s">
        <v>14</v>
      </c>
      <c r="D71" s="4"/>
      <c r="E71" s="26"/>
      <c r="F71" s="39"/>
      <c r="G71" s="26"/>
    </row>
    <row r="72" spans="1:7" ht="15" customHeight="1" x14ac:dyDescent="0.2">
      <c r="A72" s="37"/>
      <c r="B72" s="38"/>
      <c r="C72" s="3" t="s">
        <v>15</v>
      </c>
      <c r="D72" s="5"/>
      <c r="E72" s="26"/>
      <c r="F72" s="39"/>
      <c r="G72" s="26"/>
    </row>
    <row r="73" spans="1:7" ht="15" customHeight="1" x14ac:dyDescent="0.2">
      <c r="A73" s="37"/>
      <c r="B73" s="38"/>
      <c r="C73" s="3" t="s">
        <v>16</v>
      </c>
      <c r="D73" s="5"/>
      <c r="E73" s="26"/>
      <c r="F73" s="39"/>
      <c r="G73" s="26"/>
    </row>
    <row r="74" spans="1:7" ht="15" customHeight="1" x14ac:dyDescent="0.2">
      <c r="A74" s="37"/>
      <c r="B74" s="38"/>
      <c r="C74" s="3" t="s">
        <v>17</v>
      </c>
      <c r="D74" s="6"/>
      <c r="E74" s="26"/>
      <c r="F74" s="39"/>
      <c r="G74" s="26"/>
    </row>
    <row r="75" spans="1:7" ht="15" customHeight="1" x14ac:dyDescent="0.2">
      <c r="A75" s="37"/>
      <c r="B75" s="38"/>
      <c r="C75" s="7"/>
      <c r="D75" s="8"/>
      <c r="E75" s="26"/>
      <c r="F75" s="39"/>
      <c r="G75" s="26"/>
    </row>
    <row r="76" spans="1:7" ht="21.75" customHeight="1" x14ac:dyDescent="0.2">
      <c r="A76" s="37" t="s">
        <v>40</v>
      </c>
      <c r="B76" s="38" t="s">
        <v>37</v>
      </c>
      <c r="C76" s="27" t="s">
        <v>13</v>
      </c>
      <c r="D76" s="27"/>
      <c r="E76" s="26"/>
      <c r="F76" s="39">
        <v>3</v>
      </c>
      <c r="G76" s="26">
        <f>E76*F76</f>
        <v>0</v>
      </c>
    </row>
    <row r="77" spans="1:7" ht="15" customHeight="1" x14ac:dyDescent="0.2">
      <c r="A77" s="37"/>
      <c r="B77" s="38"/>
      <c r="C77" s="3" t="s">
        <v>14</v>
      </c>
      <c r="D77" s="4"/>
      <c r="E77" s="26"/>
      <c r="F77" s="39"/>
      <c r="G77" s="26"/>
    </row>
    <row r="78" spans="1:7" ht="15" customHeight="1" x14ac:dyDescent="0.2">
      <c r="A78" s="37"/>
      <c r="B78" s="38"/>
      <c r="C78" s="3" t="s">
        <v>15</v>
      </c>
      <c r="D78" s="5"/>
      <c r="E78" s="26"/>
      <c r="F78" s="39"/>
      <c r="G78" s="26"/>
    </row>
    <row r="79" spans="1:7" ht="15" customHeight="1" x14ac:dyDescent="0.2">
      <c r="A79" s="37"/>
      <c r="B79" s="38"/>
      <c r="C79" s="3" t="s">
        <v>16</v>
      </c>
      <c r="D79" s="5"/>
      <c r="E79" s="26"/>
      <c r="F79" s="39"/>
      <c r="G79" s="26"/>
    </row>
    <row r="80" spans="1:7" ht="15" customHeight="1" x14ac:dyDescent="0.2">
      <c r="A80" s="37"/>
      <c r="B80" s="38"/>
      <c r="C80" s="3" t="s">
        <v>17</v>
      </c>
      <c r="D80" s="6"/>
      <c r="E80" s="26"/>
      <c r="F80" s="39"/>
      <c r="G80" s="26"/>
    </row>
    <row r="81" spans="1:7" ht="15" customHeight="1" x14ac:dyDescent="0.2">
      <c r="A81" s="37"/>
      <c r="B81" s="38"/>
      <c r="C81" s="9"/>
      <c r="D81" s="10"/>
      <c r="E81" s="26"/>
      <c r="F81" s="39"/>
      <c r="G81" s="26"/>
    </row>
    <row r="82" spans="1:7" ht="26.25" customHeight="1" x14ac:dyDescent="0.2">
      <c r="A82" s="37" t="s">
        <v>42</v>
      </c>
      <c r="B82" s="38" t="s">
        <v>39</v>
      </c>
      <c r="C82" s="27" t="s">
        <v>13</v>
      </c>
      <c r="D82" s="27"/>
      <c r="E82" s="26"/>
      <c r="F82" s="39">
        <v>2</v>
      </c>
      <c r="G82" s="26">
        <f>E82*F82</f>
        <v>0</v>
      </c>
    </row>
    <row r="83" spans="1:7" ht="15" customHeight="1" x14ac:dyDescent="0.2">
      <c r="A83" s="37"/>
      <c r="B83" s="38"/>
      <c r="C83" s="3" t="s">
        <v>14</v>
      </c>
      <c r="D83" s="4"/>
      <c r="E83" s="26"/>
      <c r="F83" s="39"/>
      <c r="G83" s="26"/>
    </row>
    <row r="84" spans="1:7" ht="15" customHeight="1" x14ac:dyDescent="0.2">
      <c r="A84" s="37"/>
      <c r="B84" s="38"/>
      <c r="C84" s="3" t="s">
        <v>15</v>
      </c>
      <c r="D84" s="5"/>
      <c r="E84" s="26"/>
      <c r="F84" s="39"/>
      <c r="G84" s="26"/>
    </row>
    <row r="85" spans="1:7" ht="15" customHeight="1" x14ac:dyDescent="0.2">
      <c r="A85" s="37"/>
      <c r="B85" s="38"/>
      <c r="C85" s="3" t="s">
        <v>16</v>
      </c>
      <c r="D85" s="5"/>
      <c r="E85" s="26"/>
      <c r="F85" s="39"/>
      <c r="G85" s="26"/>
    </row>
    <row r="86" spans="1:7" ht="15" customHeight="1" x14ac:dyDescent="0.2">
      <c r="A86" s="37"/>
      <c r="B86" s="38"/>
      <c r="C86" s="3" t="s">
        <v>17</v>
      </c>
      <c r="D86" s="6"/>
      <c r="E86" s="26"/>
      <c r="F86" s="39"/>
      <c r="G86" s="26"/>
    </row>
    <row r="87" spans="1:7" ht="15" customHeight="1" x14ac:dyDescent="0.2">
      <c r="A87" s="37"/>
      <c r="B87" s="38"/>
      <c r="C87" s="7"/>
      <c r="D87" s="8"/>
      <c r="E87" s="26"/>
      <c r="F87" s="39"/>
      <c r="G87" s="26"/>
    </row>
    <row r="88" spans="1:7" ht="22.5" customHeight="1" x14ac:dyDescent="0.2">
      <c r="A88" s="37" t="s">
        <v>43</v>
      </c>
      <c r="B88" s="38" t="s">
        <v>41</v>
      </c>
      <c r="C88" s="27" t="s">
        <v>13</v>
      </c>
      <c r="D88" s="27"/>
      <c r="E88" s="26"/>
      <c r="F88" s="39">
        <v>392</v>
      </c>
      <c r="G88" s="26">
        <f>E88*F88</f>
        <v>0</v>
      </c>
    </row>
    <row r="89" spans="1:7" ht="15" customHeight="1" x14ac:dyDescent="0.2">
      <c r="A89" s="37"/>
      <c r="B89" s="38"/>
      <c r="C89" s="11" t="s">
        <v>14</v>
      </c>
      <c r="D89" s="12"/>
      <c r="E89" s="26"/>
      <c r="F89" s="39"/>
      <c r="G89" s="26"/>
    </row>
    <row r="90" spans="1:7" ht="15" customHeight="1" x14ac:dyDescent="0.2">
      <c r="A90" s="37"/>
      <c r="B90" s="38"/>
      <c r="C90" s="11" t="s">
        <v>15</v>
      </c>
      <c r="D90" s="13"/>
      <c r="E90" s="26"/>
      <c r="F90" s="39"/>
      <c r="G90" s="26"/>
    </row>
    <row r="91" spans="1:7" ht="15" customHeight="1" x14ac:dyDescent="0.2">
      <c r="A91" s="37"/>
      <c r="B91" s="38"/>
      <c r="C91" s="11" t="s">
        <v>16</v>
      </c>
      <c r="D91" s="13"/>
      <c r="E91" s="26"/>
      <c r="F91" s="39"/>
      <c r="G91" s="26"/>
    </row>
    <row r="92" spans="1:7" ht="15" customHeight="1" x14ac:dyDescent="0.2">
      <c r="A92" s="37"/>
      <c r="B92" s="38"/>
      <c r="C92" s="11" t="s">
        <v>17</v>
      </c>
      <c r="D92" s="14"/>
      <c r="E92" s="26"/>
      <c r="F92" s="39"/>
      <c r="G92" s="26"/>
    </row>
    <row r="93" spans="1:7" ht="5.25" customHeight="1" x14ac:dyDescent="0.2">
      <c r="A93" s="37"/>
      <c r="B93" s="38"/>
      <c r="C93" s="15"/>
      <c r="D93" s="16"/>
      <c r="E93" s="26"/>
      <c r="F93" s="39"/>
      <c r="G93" s="26"/>
    </row>
    <row r="94" spans="1:7" ht="21.75" customHeight="1" x14ac:dyDescent="0.2">
      <c r="A94" s="37" t="s">
        <v>45</v>
      </c>
      <c r="B94" s="38" t="s">
        <v>44</v>
      </c>
      <c r="C94" s="27" t="s">
        <v>13</v>
      </c>
      <c r="D94" s="27"/>
      <c r="E94" s="26"/>
      <c r="F94" s="39">
        <v>100</v>
      </c>
      <c r="G94" s="26">
        <f>E94*F94</f>
        <v>0</v>
      </c>
    </row>
    <row r="95" spans="1:7" ht="15" customHeight="1" x14ac:dyDescent="0.2">
      <c r="A95" s="37"/>
      <c r="B95" s="38"/>
      <c r="C95" s="11" t="s">
        <v>14</v>
      </c>
      <c r="D95" s="12"/>
      <c r="E95" s="26"/>
      <c r="F95" s="39"/>
      <c r="G95" s="26"/>
    </row>
    <row r="96" spans="1:7" ht="15" customHeight="1" x14ac:dyDescent="0.2">
      <c r="A96" s="37"/>
      <c r="B96" s="38"/>
      <c r="C96" s="11" t="s">
        <v>15</v>
      </c>
      <c r="D96" s="13"/>
      <c r="E96" s="26"/>
      <c r="F96" s="39"/>
      <c r="G96" s="26"/>
    </row>
    <row r="97" spans="1:7" ht="15" customHeight="1" x14ac:dyDescent="0.2">
      <c r="A97" s="37"/>
      <c r="B97" s="38"/>
      <c r="C97" s="11" t="s">
        <v>16</v>
      </c>
      <c r="D97" s="13"/>
      <c r="E97" s="26"/>
      <c r="F97" s="39"/>
      <c r="G97" s="26"/>
    </row>
    <row r="98" spans="1:7" ht="15" customHeight="1" x14ac:dyDescent="0.2">
      <c r="A98" s="37"/>
      <c r="B98" s="38"/>
      <c r="C98" s="11" t="s">
        <v>17</v>
      </c>
      <c r="D98" s="14"/>
      <c r="E98" s="26"/>
      <c r="F98" s="39"/>
      <c r="G98" s="26"/>
    </row>
    <row r="99" spans="1:7" ht="6" customHeight="1" x14ac:dyDescent="0.2">
      <c r="A99" s="37"/>
      <c r="B99" s="38"/>
      <c r="C99" s="15"/>
      <c r="D99" s="16"/>
      <c r="E99" s="26"/>
      <c r="F99" s="39"/>
      <c r="G99" s="26"/>
    </row>
    <row r="100" spans="1:7" ht="18.75" customHeight="1" x14ac:dyDescent="0.2">
      <c r="A100" s="37" t="s">
        <v>52</v>
      </c>
      <c r="B100" s="38" t="s">
        <v>46</v>
      </c>
      <c r="C100" s="27" t="s">
        <v>13</v>
      </c>
      <c r="D100" s="27"/>
      <c r="E100" s="26"/>
      <c r="F100" s="39">
        <v>50</v>
      </c>
      <c r="G100" s="26">
        <f>E100*F100</f>
        <v>0</v>
      </c>
    </row>
    <row r="101" spans="1:7" ht="15" customHeight="1" x14ac:dyDescent="0.2">
      <c r="A101" s="37"/>
      <c r="B101" s="38"/>
      <c r="C101" s="11" t="s">
        <v>14</v>
      </c>
      <c r="D101" s="12"/>
      <c r="E101" s="26"/>
      <c r="F101" s="39"/>
      <c r="G101" s="26"/>
    </row>
    <row r="102" spans="1:7" ht="15" customHeight="1" x14ac:dyDescent="0.2">
      <c r="A102" s="37"/>
      <c r="B102" s="38"/>
      <c r="C102" s="11" t="s">
        <v>15</v>
      </c>
      <c r="D102" s="13"/>
      <c r="E102" s="26"/>
      <c r="F102" s="39"/>
      <c r="G102" s="26"/>
    </row>
    <row r="103" spans="1:7" ht="15" customHeight="1" x14ac:dyDescent="0.2">
      <c r="A103" s="37"/>
      <c r="B103" s="38"/>
      <c r="C103" s="11" t="s">
        <v>16</v>
      </c>
      <c r="D103" s="13"/>
      <c r="E103" s="26"/>
      <c r="F103" s="39"/>
      <c r="G103" s="26"/>
    </row>
    <row r="104" spans="1:7" ht="15" customHeight="1" x14ac:dyDescent="0.2">
      <c r="A104" s="37"/>
      <c r="B104" s="38"/>
      <c r="C104" s="11" t="s">
        <v>17</v>
      </c>
      <c r="D104" s="14"/>
      <c r="E104" s="26"/>
      <c r="F104" s="39"/>
      <c r="G104" s="26"/>
    </row>
    <row r="105" spans="1:7" ht="6" customHeight="1" x14ac:dyDescent="0.2">
      <c r="A105" s="37"/>
      <c r="B105" s="38"/>
      <c r="C105" s="15"/>
      <c r="D105" s="16"/>
      <c r="E105" s="26"/>
      <c r="F105" s="39"/>
      <c r="G105" s="26"/>
    </row>
    <row r="106" spans="1:7" ht="20.25" customHeight="1" x14ac:dyDescent="0.2">
      <c r="A106" s="37" t="s">
        <v>53</v>
      </c>
      <c r="B106" s="40" t="s">
        <v>78</v>
      </c>
      <c r="C106" s="27" t="s">
        <v>13</v>
      </c>
      <c r="D106" s="27"/>
      <c r="E106" s="26"/>
      <c r="F106" s="39">
        <v>30</v>
      </c>
      <c r="G106" s="26">
        <f>E106*F106</f>
        <v>0</v>
      </c>
    </row>
    <row r="107" spans="1:7" ht="15" customHeight="1" x14ac:dyDescent="0.2">
      <c r="A107" s="37"/>
      <c r="B107" s="41"/>
      <c r="C107" s="11" t="s">
        <v>14</v>
      </c>
      <c r="D107" s="12"/>
      <c r="E107" s="26"/>
      <c r="F107" s="39"/>
      <c r="G107" s="26"/>
    </row>
    <row r="108" spans="1:7" ht="15" customHeight="1" x14ac:dyDescent="0.2">
      <c r="A108" s="37"/>
      <c r="B108" s="41"/>
      <c r="C108" s="11" t="s">
        <v>15</v>
      </c>
      <c r="D108" s="13"/>
      <c r="E108" s="26"/>
      <c r="F108" s="39"/>
      <c r="G108" s="26"/>
    </row>
    <row r="109" spans="1:7" ht="15" customHeight="1" x14ac:dyDescent="0.2">
      <c r="A109" s="37"/>
      <c r="B109" s="41"/>
      <c r="C109" s="11" t="s">
        <v>16</v>
      </c>
      <c r="D109" s="13"/>
      <c r="E109" s="26"/>
      <c r="F109" s="39"/>
      <c r="G109" s="26"/>
    </row>
    <row r="110" spans="1:7" ht="15" customHeight="1" x14ac:dyDescent="0.2">
      <c r="A110" s="37"/>
      <c r="B110" s="41"/>
      <c r="C110" s="11" t="s">
        <v>17</v>
      </c>
      <c r="D110" s="14"/>
      <c r="E110" s="26"/>
      <c r="F110" s="39"/>
      <c r="G110" s="26"/>
    </row>
    <row r="111" spans="1:7" ht="3.75" customHeight="1" x14ac:dyDescent="0.2">
      <c r="A111" s="37"/>
      <c r="B111" s="42"/>
      <c r="C111" s="15"/>
      <c r="D111" s="16"/>
      <c r="E111" s="26"/>
      <c r="F111" s="39"/>
      <c r="G111" s="26"/>
    </row>
    <row r="112" spans="1:7" ht="19.5" customHeight="1" x14ac:dyDescent="0.2">
      <c r="A112" s="37" t="s">
        <v>54</v>
      </c>
      <c r="B112" s="40" t="s">
        <v>79</v>
      </c>
      <c r="C112" s="27" t="s">
        <v>13</v>
      </c>
      <c r="D112" s="27"/>
      <c r="E112" s="26"/>
      <c r="F112" s="39">
        <v>20</v>
      </c>
      <c r="G112" s="26">
        <f>E112*F112</f>
        <v>0</v>
      </c>
    </row>
    <row r="113" spans="1:7" ht="15" customHeight="1" x14ac:dyDescent="0.2">
      <c r="A113" s="37"/>
      <c r="B113" s="41"/>
      <c r="C113" s="3" t="s">
        <v>14</v>
      </c>
      <c r="D113" s="4"/>
      <c r="E113" s="26"/>
      <c r="F113" s="39"/>
      <c r="G113" s="26"/>
    </row>
    <row r="114" spans="1:7" ht="15" customHeight="1" x14ac:dyDescent="0.2">
      <c r="A114" s="37"/>
      <c r="B114" s="41"/>
      <c r="C114" s="3" t="s">
        <v>15</v>
      </c>
      <c r="D114" s="5"/>
      <c r="E114" s="26"/>
      <c r="F114" s="39"/>
      <c r="G114" s="26"/>
    </row>
    <row r="115" spans="1:7" ht="15" customHeight="1" x14ac:dyDescent="0.2">
      <c r="A115" s="37"/>
      <c r="B115" s="41"/>
      <c r="C115" s="3" t="s">
        <v>16</v>
      </c>
      <c r="D115" s="5"/>
      <c r="E115" s="26"/>
      <c r="F115" s="39"/>
      <c r="G115" s="26"/>
    </row>
    <row r="116" spans="1:7" ht="15" customHeight="1" x14ac:dyDescent="0.2">
      <c r="A116" s="37"/>
      <c r="B116" s="41"/>
      <c r="C116" s="3" t="s">
        <v>17</v>
      </c>
      <c r="D116" s="6"/>
      <c r="E116" s="26"/>
      <c r="F116" s="39"/>
      <c r="G116" s="26"/>
    </row>
    <row r="117" spans="1:7" ht="9" customHeight="1" x14ac:dyDescent="0.2">
      <c r="A117" s="37"/>
      <c r="B117" s="42"/>
      <c r="C117" s="7"/>
      <c r="D117" s="8"/>
      <c r="E117" s="26"/>
      <c r="F117" s="39"/>
      <c r="G117" s="26"/>
    </row>
    <row r="118" spans="1:7" ht="20.100000000000001" customHeight="1" x14ac:dyDescent="0.2">
      <c r="A118" s="37" t="s">
        <v>55</v>
      </c>
      <c r="B118" s="38" t="s">
        <v>80</v>
      </c>
      <c r="C118" s="27" t="s">
        <v>13</v>
      </c>
      <c r="D118" s="27"/>
      <c r="E118" s="26"/>
      <c r="F118" s="39">
        <v>10</v>
      </c>
      <c r="G118" s="26">
        <f>E118*F118</f>
        <v>0</v>
      </c>
    </row>
    <row r="119" spans="1:7" ht="15" customHeight="1" x14ac:dyDescent="0.2">
      <c r="A119" s="37"/>
      <c r="B119" s="38"/>
      <c r="C119" s="3" t="s">
        <v>14</v>
      </c>
      <c r="D119" s="4"/>
      <c r="E119" s="26"/>
      <c r="F119" s="39"/>
      <c r="G119" s="26"/>
    </row>
    <row r="120" spans="1:7" ht="15" customHeight="1" x14ac:dyDescent="0.2">
      <c r="A120" s="37"/>
      <c r="B120" s="38"/>
      <c r="C120" s="3" t="s">
        <v>15</v>
      </c>
      <c r="D120" s="5"/>
      <c r="E120" s="26"/>
      <c r="F120" s="39"/>
      <c r="G120" s="26"/>
    </row>
    <row r="121" spans="1:7" ht="15" customHeight="1" x14ac:dyDescent="0.2">
      <c r="A121" s="37"/>
      <c r="B121" s="38"/>
      <c r="C121" s="3" t="s">
        <v>16</v>
      </c>
      <c r="D121" s="5"/>
      <c r="E121" s="26"/>
      <c r="F121" s="39"/>
      <c r="G121" s="26"/>
    </row>
    <row r="122" spans="1:7" ht="15" customHeight="1" x14ac:dyDescent="0.2">
      <c r="A122" s="37"/>
      <c r="B122" s="38"/>
      <c r="C122" s="3" t="s">
        <v>17</v>
      </c>
      <c r="D122" s="6"/>
      <c r="E122" s="26"/>
      <c r="F122" s="39"/>
      <c r="G122" s="26"/>
    </row>
    <row r="123" spans="1:7" ht="3.95" customHeight="1" x14ac:dyDescent="0.2">
      <c r="A123" s="37"/>
      <c r="B123" s="38"/>
      <c r="C123" s="9"/>
      <c r="D123" s="10"/>
      <c r="E123" s="26"/>
      <c r="F123" s="39"/>
      <c r="G123" s="26"/>
    </row>
    <row r="124" spans="1:7" ht="20.100000000000001" customHeight="1" x14ac:dyDescent="0.2">
      <c r="A124" s="37" t="s">
        <v>56</v>
      </c>
      <c r="B124" s="38" t="s">
        <v>81</v>
      </c>
      <c r="C124" s="27" t="s">
        <v>13</v>
      </c>
      <c r="D124" s="27"/>
      <c r="E124" s="26"/>
      <c r="F124" s="39">
        <v>10</v>
      </c>
      <c r="G124" s="26">
        <f>E124*F124</f>
        <v>0</v>
      </c>
    </row>
    <row r="125" spans="1:7" ht="15" customHeight="1" x14ac:dyDescent="0.2">
      <c r="A125" s="37"/>
      <c r="B125" s="38"/>
      <c r="C125" s="3" t="s">
        <v>14</v>
      </c>
      <c r="D125" s="4"/>
      <c r="E125" s="26"/>
      <c r="F125" s="39"/>
      <c r="G125" s="26"/>
    </row>
    <row r="126" spans="1:7" ht="15" customHeight="1" x14ac:dyDescent="0.2">
      <c r="A126" s="37"/>
      <c r="B126" s="38"/>
      <c r="C126" s="3" t="s">
        <v>15</v>
      </c>
      <c r="D126" s="5"/>
      <c r="E126" s="26"/>
      <c r="F126" s="39"/>
      <c r="G126" s="26"/>
    </row>
    <row r="127" spans="1:7" ht="15" customHeight="1" x14ac:dyDescent="0.2">
      <c r="A127" s="37"/>
      <c r="B127" s="38"/>
      <c r="C127" s="3" t="s">
        <v>16</v>
      </c>
      <c r="D127" s="5"/>
      <c r="E127" s="26"/>
      <c r="F127" s="39"/>
      <c r="G127" s="26"/>
    </row>
    <row r="128" spans="1:7" ht="15" customHeight="1" x14ac:dyDescent="0.2">
      <c r="A128" s="37"/>
      <c r="B128" s="38"/>
      <c r="C128" s="3" t="s">
        <v>17</v>
      </c>
      <c r="D128" s="6"/>
      <c r="E128" s="26"/>
      <c r="F128" s="39"/>
      <c r="G128" s="26"/>
    </row>
    <row r="129" spans="1:8" ht="3.95" customHeight="1" x14ac:dyDescent="0.2">
      <c r="A129" s="37"/>
      <c r="B129" s="38"/>
      <c r="C129" s="7"/>
      <c r="D129" s="8"/>
      <c r="E129" s="26"/>
      <c r="F129" s="39"/>
      <c r="G129" s="26"/>
    </row>
    <row r="130" spans="1:8" ht="20.100000000000001" customHeight="1" x14ac:dyDescent="0.2">
      <c r="A130" s="37" t="s">
        <v>57</v>
      </c>
      <c r="B130" s="38" t="s">
        <v>82</v>
      </c>
      <c r="C130" s="27" t="s">
        <v>13</v>
      </c>
      <c r="D130" s="27"/>
      <c r="E130" s="26"/>
      <c r="F130" s="39">
        <v>4</v>
      </c>
      <c r="G130" s="26">
        <f>E130*F130</f>
        <v>0</v>
      </c>
    </row>
    <row r="131" spans="1:8" ht="15" customHeight="1" x14ac:dyDescent="0.2">
      <c r="A131" s="37"/>
      <c r="B131" s="38"/>
      <c r="C131" s="11" t="s">
        <v>14</v>
      </c>
      <c r="D131" s="12"/>
      <c r="E131" s="26"/>
      <c r="F131" s="39"/>
      <c r="G131" s="26"/>
    </row>
    <row r="132" spans="1:8" ht="15" customHeight="1" x14ac:dyDescent="0.2">
      <c r="A132" s="37"/>
      <c r="B132" s="38"/>
      <c r="C132" s="11" t="s">
        <v>15</v>
      </c>
      <c r="D132" s="13"/>
      <c r="E132" s="26"/>
      <c r="F132" s="39"/>
      <c r="G132" s="26"/>
    </row>
    <row r="133" spans="1:8" ht="15" customHeight="1" x14ac:dyDescent="0.2">
      <c r="A133" s="37"/>
      <c r="B133" s="38"/>
      <c r="C133" s="11" t="s">
        <v>16</v>
      </c>
      <c r="D133" s="13"/>
      <c r="E133" s="26"/>
      <c r="F133" s="39"/>
      <c r="G133" s="26"/>
    </row>
    <row r="134" spans="1:8" ht="15" customHeight="1" x14ac:dyDescent="0.2">
      <c r="A134" s="37"/>
      <c r="B134" s="38"/>
      <c r="C134" s="11" t="s">
        <v>17</v>
      </c>
      <c r="D134" s="14"/>
      <c r="E134" s="26"/>
      <c r="F134" s="39"/>
      <c r="G134" s="26"/>
    </row>
    <row r="135" spans="1:8" ht="3.95" customHeight="1" x14ac:dyDescent="0.2">
      <c r="A135" s="37"/>
      <c r="B135" s="38"/>
      <c r="C135" s="15"/>
      <c r="D135" s="16"/>
      <c r="E135" s="26"/>
      <c r="F135" s="39"/>
      <c r="G135" s="26"/>
    </row>
    <row r="136" spans="1:8" ht="20.100000000000001" customHeight="1" x14ac:dyDescent="0.2">
      <c r="A136" s="37" t="s">
        <v>58</v>
      </c>
      <c r="B136" s="38" t="s">
        <v>60</v>
      </c>
      <c r="C136" s="27" t="s">
        <v>13</v>
      </c>
      <c r="D136" s="27"/>
      <c r="E136" s="26"/>
      <c r="F136" s="39">
        <v>2</v>
      </c>
      <c r="G136" s="26">
        <f>E136*F136</f>
        <v>0</v>
      </c>
      <c r="H136" s="17"/>
    </row>
    <row r="137" spans="1:8" ht="15" customHeight="1" x14ac:dyDescent="0.2">
      <c r="A137" s="37"/>
      <c r="B137" s="38"/>
      <c r="C137" s="11" t="s">
        <v>14</v>
      </c>
      <c r="D137" s="12"/>
      <c r="E137" s="26"/>
      <c r="F137" s="39"/>
      <c r="G137" s="26"/>
    </row>
    <row r="138" spans="1:8" ht="15" customHeight="1" x14ac:dyDescent="0.2">
      <c r="A138" s="37"/>
      <c r="B138" s="38"/>
      <c r="C138" s="11" t="s">
        <v>15</v>
      </c>
      <c r="D138" s="13"/>
      <c r="E138" s="26"/>
      <c r="F138" s="39"/>
      <c r="G138" s="26"/>
    </row>
    <row r="139" spans="1:8" ht="15" customHeight="1" x14ac:dyDescent="0.2">
      <c r="A139" s="37"/>
      <c r="B139" s="38"/>
      <c r="C139" s="11" t="s">
        <v>16</v>
      </c>
      <c r="D139" s="13"/>
      <c r="E139" s="26"/>
      <c r="F139" s="39"/>
      <c r="G139" s="26"/>
    </row>
    <row r="140" spans="1:8" ht="15" customHeight="1" x14ac:dyDescent="0.2">
      <c r="A140" s="37"/>
      <c r="B140" s="38"/>
      <c r="C140" s="11" t="s">
        <v>17</v>
      </c>
      <c r="D140" s="14"/>
      <c r="E140" s="26"/>
      <c r="F140" s="39"/>
      <c r="G140" s="26"/>
    </row>
    <row r="141" spans="1:8" ht="3.95" customHeight="1" x14ac:dyDescent="0.2">
      <c r="A141" s="37"/>
      <c r="B141" s="38"/>
      <c r="C141" s="15"/>
      <c r="D141" s="16"/>
      <c r="E141" s="26"/>
      <c r="F141" s="39"/>
      <c r="G141" s="26"/>
    </row>
    <row r="142" spans="1:8" ht="20.100000000000001" customHeight="1" x14ac:dyDescent="0.2">
      <c r="A142" s="37" t="s">
        <v>61</v>
      </c>
      <c r="B142" s="38" t="s">
        <v>65</v>
      </c>
      <c r="C142" s="27" t="s">
        <v>13</v>
      </c>
      <c r="D142" s="27"/>
      <c r="E142" s="26"/>
      <c r="F142" s="39">
        <v>2</v>
      </c>
      <c r="G142" s="26">
        <f>E142*F142</f>
        <v>0</v>
      </c>
    </row>
    <row r="143" spans="1:8" ht="15" customHeight="1" x14ac:dyDescent="0.2">
      <c r="A143" s="37"/>
      <c r="B143" s="38"/>
      <c r="C143" s="11" t="s">
        <v>14</v>
      </c>
      <c r="D143" s="12"/>
      <c r="E143" s="26"/>
      <c r="F143" s="39"/>
      <c r="G143" s="26"/>
    </row>
    <row r="144" spans="1:8" ht="15" customHeight="1" x14ac:dyDescent="0.2">
      <c r="A144" s="37"/>
      <c r="B144" s="38"/>
      <c r="C144" s="11" t="s">
        <v>15</v>
      </c>
      <c r="D144" s="13"/>
      <c r="E144" s="26"/>
      <c r="F144" s="39"/>
      <c r="G144" s="26"/>
    </row>
    <row r="145" spans="1:7" ht="15" customHeight="1" x14ac:dyDescent="0.2">
      <c r="A145" s="37"/>
      <c r="B145" s="38"/>
      <c r="C145" s="11" t="s">
        <v>16</v>
      </c>
      <c r="D145" s="13"/>
      <c r="E145" s="26"/>
      <c r="F145" s="39"/>
      <c r="G145" s="26"/>
    </row>
    <row r="146" spans="1:7" ht="15" customHeight="1" x14ac:dyDescent="0.2">
      <c r="A146" s="37"/>
      <c r="B146" s="38"/>
      <c r="C146" s="11" t="s">
        <v>17</v>
      </c>
      <c r="D146" s="14"/>
      <c r="E146" s="26"/>
      <c r="F146" s="39"/>
      <c r="G146" s="26"/>
    </row>
    <row r="147" spans="1:7" ht="9.9499999999999993" customHeight="1" x14ac:dyDescent="0.2">
      <c r="A147" s="37"/>
      <c r="B147" s="38"/>
      <c r="C147" s="15"/>
      <c r="D147" s="16"/>
      <c r="E147" s="26"/>
      <c r="F147" s="39"/>
      <c r="G147" s="26"/>
    </row>
    <row r="148" spans="1:7" ht="20.100000000000001" customHeight="1" x14ac:dyDescent="0.2">
      <c r="A148" s="37" t="s">
        <v>62</v>
      </c>
      <c r="B148" s="38" t="s">
        <v>69</v>
      </c>
      <c r="C148" s="27" t="s">
        <v>13</v>
      </c>
      <c r="D148" s="27"/>
      <c r="E148" s="26"/>
      <c r="F148" s="39">
        <v>6</v>
      </c>
      <c r="G148" s="26">
        <f>E148*F148</f>
        <v>0</v>
      </c>
    </row>
    <row r="149" spans="1:7" ht="15" customHeight="1" x14ac:dyDescent="0.2">
      <c r="A149" s="37"/>
      <c r="B149" s="38"/>
      <c r="C149" s="11" t="s">
        <v>14</v>
      </c>
      <c r="D149" s="12"/>
      <c r="E149" s="26"/>
      <c r="F149" s="39"/>
      <c r="G149" s="26"/>
    </row>
    <row r="150" spans="1:7" ht="15" customHeight="1" x14ac:dyDescent="0.2">
      <c r="A150" s="37"/>
      <c r="B150" s="38"/>
      <c r="C150" s="11" t="s">
        <v>15</v>
      </c>
      <c r="D150" s="13"/>
      <c r="E150" s="26"/>
      <c r="F150" s="39"/>
      <c r="G150" s="26"/>
    </row>
    <row r="151" spans="1:7" ht="15" customHeight="1" x14ac:dyDescent="0.2">
      <c r="A151" s="37"/>
      <c r="B151" s="38"/>
      <c r="C151" s="11" t="s">
        <v>16</v>
      </c>
      <c r="D151" s="13"/>
      <c r="E151" s="26"/>
      <c r="F151" s="39"/>
      <c r="G151" s="26"/>
    </row>
    <row r="152" spans="1:7" ht="15" customHeight="1" x14ac:dyDescent="0.2">
      <c r="A152" s="37"/>
      <c r="B152" s="38"/>
      <c r="C152" s="11" t="s">
        <v>17</v>
      </c>
      <c r="D152" s="14"/>
      <c r="E152" s="26"/>
      <c r="F152" s="39"/>
      <c r="G152" s="26"/>
    </row>
    <row r="153" spans="1:7" ht="6.75" customHeight="1" x14ac:dyDescent="0.2">
      <c r="A153" s="37"/>
      <c r="B153" s="38"/>
      <c r="C153" s="15"/>
      <c r="D153" s="16"/>
      <c r="E153" s="26"/>
      <c r="F153" s="39"/>
      <c r="G153" s="26"/>
    </row>
    <row r="154" spans="1:7" ht="9" customHeight="1" x14ac:dyDescent="0.2">
      <c r="A154" s="35"/>
      <c r="B154" s="35"/>
      <c r="C154" s="35"/>
      <c r="D154" s="35"/>
      <c r="E154" s="35"/>
      <c r="F154" s="18">
        <f>SUM(F4:F153)</f>
        <v>1232</v>
      </c>
      <c r="G154" s="19"/>
    </row>
    <row r="155" spans="1:7" ht="15.75" x14ac:dyDescent="0.25">
      <c r="A155" s="36" t="s">
        <v>64</v>
      </c>
      <c r="B155" s="36"/>
      <c r="C155" s="36"/>
      <c r="D155" s="36"/>
      <c r="E155" s="36"/>
      <c r="F155" s="36"/>
      <c r="G155" s="20">
        <f>SUM(G4:G153)</f>
        <v>0</v>
      </c>
    </row>
    <row r="156" spans="1:7" ht="18" customHeight="1" x14ac:dyDescent="0.2">
      <c r="A156" s="36" t="s">
        <v>47</v>
      </c>
      <c r="B156" s="36"/>
      <c r="C156" s="36"/>
      <c r="D156" s="36"/>
      <c r="E156" s="36"/>
      <c r="F156" s="21" t="s">
        <v>48</v>
      </c>
      <c r="G156" s="22"/>
    </row>
    <row r="157" spans="1:7" ht="16.5" customHeight="1" x14ac:dyDescent="0.25">
      <c r="A157" s="36" t="s">
        <v>49</v>
      </c>
      <c r="B157" s="36"/>
      <c r="C157" s="36"/>
      <c r="D157" s="36"/>
      <c r="E157" s="36"/>
      <c r="F157" s="36"/>
      <c r="G157" s="23">
        <f>G155*23%</f>
        <v>0</v>
      </c>
    </row>
    <row r="158" spans="1:7" ht="26.25" customHeight="1" x14ac:dyDescent="0.25">
      <c r="A158" s="36" t="s">
        <v>50</v>
      </c>
      <c r="B158" s="36"/>
      <c r="C158" s="36"/>
      <c r="D158" s="36"/>
      <c r="E158" s="36"/>
      <c r="F158" s="36"/>
      <c r="G158" s="23">
        <f>SUM(G155:G157)</f>
        <v>0</v>
      </c>
    </row>
    <row r="159" spans="1:7" ht="25.5" customHeight="1" x14ac:dyDescent="0.2">
      <c r="D159" s="34"/>
      <c r="E159" s="34"/>
      <c r="F159" s="34"/>
      <c r="G159" s="34"/>
    </row>
    <row r="160" spans="1:7" ht="13.5" x14ac:dyDescent="0.25">
      <c r="B160" s="25" t="s">
        <v>63</v>
      </c>
    </row>
  </sheetData>
  <mergeCells count="161">
    <mergeCell ref="A106:A111"/>
    <mergeCell ref="B106:B111"/>
    <mergeCell ref="C106:D106"/>
    <mergeCell ref="E106:E111"/>
    <mergeCell ref="F106:F111"/>
    <mergeCell ref="G106:G111"/>
    <mergeCell ref="A94:A99"/>
    <mergeCell ref="B94:B99"/>
    <mergeCell ref="C94:D94"/>
    <mergeCell ref="E94:E99"/>
    <mergeCell ref="F94:F99"/>
    <mergeCell ref="G94:G99"/>
    <mergeCell ref="A100:A105"/>
    <mergeCell ref="B100:B105"/>
    <mergeCell ref="C100:D100"/>
    <mergeCell ref="E100:E105"/>
    <mergeCell ref="F100:F105"/>
    <mergeCell ref="G100:G105"/>
    <mergeCell ref="A82:A87"/>
    <mergeCell ref="B82:B87"/>
    <mergeCell ref="C82:D82"/>
    <mergeCell ref="E82:E87"/>
    <mergeCell ref="F82:F87"/>
    <mergeCell ref="G82:G87"/>
    <mergeCell ref="A88:A93"/>
    <mergeCell ref="B88:B93"/>
    <mergeCell ref="C88:D88"/>
    <mergeCell ref="E88:E93"/>
    <mergeCell ref="F88:F93"/>
    <mergeCell ref="G88:G93"/>
    <mergeCell ref="G4:G9"/>
    <mergeCell ref="A22:A27"/>
    <mergeCell ref="B22:B27"/>
    <mergeCell ref="C22:D22"/>
    <mergeCell ref="E22:E27"/>
    <mergeCell ref="F22:F27"/>
    <mergeCell ref="G22:G27"/>
    <mergeCell ref="A1:G1"/>
    <mergeCell ref="A2:A3"/>
    <mergeCell ref="B2:B3"/>
    <mergeCell ref="C2:D2"/>
    <mergeCell ref="C3:D3"/>
    <mergeCell ref="A4:A9"/>
    <mergeCell ref="B4:B9"/>
    <mergeCell ref="C4:D4"/>
    <mergeCell ref="E4:E9"/>
    <mergeCell ref="F4:F9"/>
    <mergeCell ref="B16:B21"/>
    <mergeCell ref="A16:A21"/>
    <mergeCell ref="C16:D16"/>
    <mergeCell ref="B10:B15"/>
    <mergeCell ref="A10:A15"/>
    <mergeCell ref="E16:E21"/>
    <mergeCell ref="F16:F21"/>
    <mergeCell ref="A34:A39"/>
    <mergeCell ref="B34:B39"/>
    <mergeCell ref="C34:D34"/>
    <mergeCell ref="E34:E39"/>
    <mergeCell ref="F34:F39"/>
    <mergeCell ref="G34:G39"/>
    <mergeCell ref="A28:A33"/>
    <mergeCell ref="B28:B33"/>
    <mergeCell ref="C28:D28"/>
    <mergeCell ref="E28:E33"/>
    <mergeCell ref="F28:F33"/>
    <mergeCell ref="G28:G33"/>
    <mergeCell ref="A46:A51"/>
    <mergeCell ref="B46:B51"/>
    <mergeCell ref="C46:D46"/>
    <mergeCell ref="E46:E51"/>
    <mergeCell ref="F46:F51"/>
    <mergeCell ref="G46:G51"/>
    <mergeCell ref="A40:A45"/>
    <mergeCell ref="B40:B45"/>
    <mergeCell ref="C40:D40"/>
    <mergeCell ref="E40:E45"/>
    <mergeCell ref="F40:F45"/>
    <mergeCell ref="G40:G45"/>
    <mergeCell ref="A58:A63"/>
    <mergeCell ref="B58:B63"/>
    <mergeCell ref="C58:D58"/>
    <mergeCell ref="E58:E63"/>
    <mergeCell ref="F58:F63"/>
    <mergeCell ref="G58:G63"/>
    <mergeCell ref="A52:A57"/>
    <mergeCell ref="B52:B57"/>
    <mergeCell ref="C52:D52"/>
    <mergeCell ref="E52:E57"/>
    <mergeCell ref="F52:F57"/>
    <mergeCell ref="G52:G57"/>
    <mergeCell ref="A112:A117"/>
    <mergeCell ref="B112:B117"/>
    <mergeCell ref="C112:D112"/>
    <mergeCell ref="E112:E117"/>
    <mergeCell ref="F112:F117"/>
    <mergeCell ref="G112:G117"/>
    <mergeCell ref="A64:A69"/>
    <mergeCell ref="B64:B69"/>
    <mergeCell ref="C64:D64"/>
    <mergeCell ref="E64:E69"/>
    <mergeCell ref="F64:F69"/>
    <mergeCell ref="G64:G69"/>
    <mergeCell ref="A70:A75"/>
    <mergeCell ref="B70:B75"/>
    <mergeCell ref="C70:D70"/>
    <mergeCell ref="E70:E75"/>
    <mergeCell ref="F70:F75"/>
    <mergeCell ref="G70:G75"/>
    <mergeCell ref="A76:A81"/>
    <mergeCell ref="B76:B81"/>
    <mergeCell ref="C76:D76"/>
    <mergeCell ref="E76:E81"/>
    <mergeCell ref="F76:F81"/>
    <mergeCell ref="G76:G81"/>
    <mergeCell ref="A124:A129"/>
    <mergeCell ref="B124:B129"/>
    <mergeCell ref="C124:D124"/>
    <mergeCell ref="E124:E129"/>
    <mergeCell ref="F124:F129"/>
    <mergeCell ref="G124:G129"/>
    <mergeCell ref="A118:A123"/>
    <mergeCell ref="B118:B123"/>
    <mergeCell ref="C118:D118"/>
    <mergeCell ref="E118:E123"/>
    <mergeCell ref="F118:F123"/>
    <mergeCell ref="G118:G123"/>
    <mergeCell ref="B136:B141"/>
    <mergeCell ref="C136:D136"/>
    <mergeCell ref="E136:E141"/>
    <mergeCell ref="F136:F141"/>
    <mergeCell ref="G136:G141"/>
    <mergeCell ref="A130:A135"/>
    <mergeCell ref="B130:B135"/>
    <mergeCell ref="C130:D130"/>
    <mergeCell ref="E130:E135"/>
    <mergeCell ref="F130:F135"/>
    <mergeCell ref="G130:G135"/>
    <mergeCell ref="G16:G21"/>
    <mergeCell ref="C10:D10"/>
    <mergeCell ref="E10:E15"/>
    <mergeCell ref="F10:F15"/>
    <mergeCell ref="G10:G15"/>
    <mergeCell ref="D159:G159"/>
    <mergeCell ref="A154:E154"/>
    <mergeCell ref="A155:F155"/>
    <mergeCell ref="A156:E156"/>
    <mergeCell ref="A157:F157"/>
    <mergeCell ref="A158:F158"/>
    <mergeCell ref="A148:A153"/>
    <mergeCell ref="B148:B153"/>
    <mergeCell ref="C148:D148"/>
    <mergeCell ref="E148:E153"/>
    <mergeCell ref="F148:F153"/>
    <mergeCell ref="G148:G153"/>
    <mergeCell ref="A142:A147"/>
    <mergeCell ref="B142:B147"/>
    <mergeCell ref="C142:D142"/>
    <mergeCell ref="E142:E147"/>
    <mergeCell ref="F142:F147"/>
    <mergeCell ref="G142:G147"/>
    <mergeCell ref="A136:A141"/>
  </mergeCells>
  <pageMargins left="0.23622047244094491" right="0.23622047244094491" top="0.74803149606299213" bottom="0.74803149606299213" header="0.31496062992125984" footer="0.31496062992125984"/>
  <pageSetup paperSize="9" scale="91" fitToHeight="3" orientation="portrait" verticalDpi="599" r:id="rId1"/>
  <rowBreaks count="2" manualBreakCount="2">
    <brk id="33" max="6" man="1"/>
    <brk id="11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view="pageBreakPreview" topLeftCell="A28" zoomScaleNormal="100" zoomScaleSheetLayoutView="100" workbookViewId="0">
      <selection activeCell="B52" sqref="B52:B57"/>
    </sheetView>
  </sheetViews>
  <sheetFormatPr defaultRowHeight="12.75" x14ac:dyDescent="0.2"/>
  <cols>
    <col min="1" max="1" width="3.5703125" bestFit="1" customWidth="1"/>
    <col min="2" max="2" width="29" customWidth="1"/>
    <col min="3" max="3" width="10.140625" customWidth="1"/>
    <col min="4" max="4" width="30.28515625" customWidth="1"/>
    <col min="5" max="5" width="16" customWidth="1"/>
    <col min="6" max="6" width="9.42578125" customWidth="1"/>
    <col min="7" max="7" width="21" customWidth="1"/>
    <col min="8" max="8" width="9.140625" customWidth="1"/>
  </cols>
  <sheetData>
    <row r="1" spans="1:7" ht="46.5" customHeight="1" x14ac:dyDescent="0.2">
      <c r="A1" s="51" t="s">
        <v>68</v>
      </c>
      <c r="B1" s="51"/>
      <c r="C1" s="51"/>
      <c r="D1" s="51"/>
      <c r="E1" s="51"/>
      <c r="F1" s="51"/>
      <c r="G1" s="51"/>
    </row>
    <row r="2" spans="1:7" ht="24.75" customHeight="1" x14ac:dyDescent="0.2">
      <c r="A2" s="44" t="s">
        <v>1</v>
      </c>
      <c r="B2" s="45" t="s">
        <v>2</v>
      </c>
      <c r="C2" s="45" t="s">
        <v>3</v>
      </c>
      <c r="D2" s="45"/>
      <c r="E2" s="2" t="s">
        <v>4</v>
      </c>
      <c r="F2" s="2" t="s">
        <v>5</v>
      </c>
      <c r="G2" s="2" t="s">
        <v>6</v>
      </c>
    </row>
    <row r="3" spans="1:7" ht="90.75" customHeight="1" x14ac:dyDescent="0.2">
      <c r="A3" s="44"/>
      <c r="B3" s="45"/>
      <c r="C3" s="45" t="s">
        <v>7</v>
      </c>
      <c r="D3" s="45"/>
      <c r="E3" s="1" t="s">
        <v>8</v>
      </c>
      <c r="F3" s="1" t="s">
        <v>9</v>
      </c>
      <c r="G3" s="1" t="s">
        <v>10</v>
      </c>
    </row>
    <row r="4" spans="1:7" ht="22.5" customHeight="1" x14ac:dyDescent="0.2">
      <c r="A4" s="52" t="s">
        <v>11</v>
      </c>
      <c r="B4" s="38" t="s">
        <v>70</v>
      </c>
      <c r="C4" s="27" t="s">
        <v>13</v>
      </c>
      <c r="D4" s="27"/>
      <c r="E4" s="26"/>
      <c r="F4" s="39">
        <v>5</v>
      </c>
      <c r="G4" s="26">
        <f>E4*F4</f>
        <v>0</v>
      </c>
    </row>
    <row r="5" spans="1:7" ht="15" customHeight="1" x14ac:dyDescent="0.2">
      <c r="A5" s="53"/>
      <c r="B5" s="38"/>
      <c r="C5" s="11" t="s">
        <v>14</v>
      </c>
      <c r="D5" s="12"/>
      <c r="E5" s="26"/>
      <c r="F5" s="39"/>
      <c r="G5" s="26"/>
    </row>
    <row r="6" spans="1:7" ht="15" customHeight="1" x14ac:dyDescent="0.2">
      <c r="A6" s="53"/>
      <c r="B6" s="38"/>
      <c r="C6" s="11" t="s">
        <v>15</v>
      </c>
      <c r="D6" s="13"/>
      <c r="E6" s="26"/>
      <c r="F6" s="39"/>
      <c r="G6" s="26"/>
    </row>
    <row r="7" spans="1:7" ht="15" customHeight="1" x14ac:dyDescent="0.2">
      <c r="A7" s="53"/>
      <c r="B7" s="38"/>
      <c r="C7" s="11" t="s">
        <v>16</v>
      </c>
      <c r="D7" s="13"/>
      <c r="E7" s="26"/>
      <c r="F7" s="39"/>
      <c r="G7" s="26"/>
    </row>
    <row r="8" spans="1:7" ht="17.25" customHeight="1" x14ac:dyDescent="0.2">
      <c r="A8" s="53"/>
      <c r="B8" s="38"/>
      <c r="C8" s="11" t="s">
        <v>17</v>
      </c>
      <c r="D8" s="14"/>
      <c r="E8" s="26"/>
      <c r="F8" s="39"/>
      <c r="G8" s="26"/>
    </row>
    <row r="9" spans="1:7" ht="2.25" customHeight="1" x14ac:dyDescent="0.2">
      <c r="A9" s="54"/>
      <c r="B9" s="38"/>
      <c r="C9" s="15"/>
      <c r="D9" s="16"/>
      <c r="E9" s="26"/>
      <c r="F9" s="39"/>
      <c r="G9" s="26"/>
    </row>
    <row r="10" spans="1:7" ht="20.100000000000001" customHeight="1" x14ac:dyDescent="0.2">
      <c r="A10" s="37" t="s">
        <v>18</v>
      </c>
      <c r="B10" s="40" t="s">
        <v>51</v>
      </c>
      <c r="C10" s="49" t="s">
        <v>13</v>
      </c>
      <c r="D10" s="50"/>
      <c r="E10" s="28"/>
      <c r="F10" s="31">
        <v>10</v>
      </c>
      <c r="G10" s="28">
        <f>E10*F10</f>
        <v>0</v>
      </c>
    </row>
    <row r="11" spans="1:7" ht="15" customHeight="1" x14ac:dyDescent="0.2">
      <c r="A11" s="37"/>
      <c r="B11" s="41"/>
      <c r="C11" s="11" t="s">
        <v>14</v>
      </c>
      <c r="D11" s="12"/>
      <c r="E11" s="29"/>
      <c r="F11" s="32"/>
      <c r="G11" s="29"/>
    </row>
    <row r="12" spans="1:7" ht="15" customHeight="1" x14ac:dyDescent="0.2">
      <c r="A12" s="37"/>
      <c r="B12" s="41"/>
      <c r="C12" s="11" t="s">
        <v>15</v>
      </c>
      <c r="D12" s="13"/>
      <c r="E12" s="29"/>
      <c r="F12" s="32"/>
      <c r="G12" s="29"/>
    </row>
    <row r="13" spans="1:7" ht="15" customHeight="1" x14ac:dyDescent="0.2">
      <c r="A13" s="37"/>
      <c r="B13" s="41"/>
      <c r="C13" s="11" t="s">
        <v>16</v>
      </c>
      <c r="D13" s="13"/>
      <c r="E13" s="29"/>
      <c r="F13" s="32"/>
      <c r="G13" s="29"/>
    </row>
    <row r="14" spans="1:7" ht="15" customHeight="1" x14ac:dyDescent="0.2">
      <c r="A14" s="37"/>
      <c r="B14" s="41"/>
      <c r="C14" s="11" t="s">
        <v>17</v>
      </c>
      <c r="D14" s="14"/>
      <c r="E14" s="29"/>
      <c r="F14" s="32"/>
      <c r="G14" s="29"/>
    </row>
    <row r="15" spans="1:7" ht="5.25" customHeight="1" x14ac:dyDescent="0.2">
      <c r="A15" s="37"/>
      <c r="B15" s="42"/>
      <c r="C15" s="15"/>
      <c r="D15" s="16"/>
      <c r="E15" s="30"/>
      <c r="F15" s="33"/>
      <c r="G15" s="30"/>
    </row>
    <row r="16" spans="1:7" ht="23.25" customHeight="1" x14ac:dyDescent="0.2">
      <c r="A16" s="37" t="s">
        <v>20</v>
      </c>
      <c r="B16" s="38" t="s">
        <v>76</v>
      </c>
      <c r="C16" s="49" t="s">
        <v>13</v>
      </c>
      <c r="D16" s="50"/>
      <c r="E16" s="28"/>
      <c r="F16" s="31">
        <v>10</v>
      </c>
      <c r="G16" s="28">
        <f>E16*F16</f>
        <v>0</v>
      </c>
    </row>
    <row r="17" spans="1:7" ht="15" customHeight="1" x14ac:dyDescent="0.2">
      <c r="A17" s="37"/>
      <c r="B17" s="38"/>
      <c r="C17" s="11" t="s">
        <v>14</v>
      </c>
      <c r="D17" s="12"/>
      <c r="E17" s="29"/>
      <c r="F17" s="32"/>
      <c r="G17" s="29"/>
    </row>
    <row r="18" spans="1:7" ht="15" customHeight="1" x14ac:dyDescent="0.2">
      <c r="A18" s="37"/>
      <c r="B18" s="38"/>
      <c r="C18" s="11" t="s">
        <v>15</v>
      </c>
      <c r="D18" s="13"/>
      <c r="E18" s="29"/>
      <c r="F18" s="32"/>
      <c r="G18" s="29"/>
    </row>
    <row r="19" spans="1:7" ht="15" customHeight="1" x14ac:dyDescent="0.2">
      <c r="A19" s="37"/>
      <c r="B19" s="38"/>
      <c r="C19" s="11" t="s">
        <v>16</v>
      </c>
      <c r="D19" s="13"/>
      <c r="E19" s="29"/>
      <c r="F19" s="32"/>
      <c r="G19" s="29"/>
    </row>
    <row r="20" spans="1:7" ht="15" customHeight="1" x14ac:dyDescent="0.2">
      <c r="A20" s="37"/>
      <c r="B20" s="38"/>
      <c r="C20" s="11" t="s">
        <v>17</v>
      </c>
      <c r="D20" s="14"/>
      <c r="E20" s="29"/>
      <c r="F20" s="32"/>
      <c r="G20" s="29"/>
    </row>
    <row r="21" spans="1:7" ht="3.75" customHeight="1" x14ac:dyDescent="0.2">
      <c r="A21" s="37"/>
      <c r="B21" s="38"/>
      <c r="C21" s="15"/>
      <c r="D21" s="16"/>
      <c r="E21" s="30"/>
      <c r="F21" s="33"/>
      <c r="G21" s="30"/>
    </row>
    <row r="22" spans="1:7" ht="20.100000000000001" customHeight="1" x14ac:dyDescent="0.2">
      <c r="A22" s="37" t="s">
        <v>22</v>
      </c>
      <c r="B22" s="46" t="s">
        <v>71</v>
      </c>
      <c r="C22" s="27" t="s">
        <v>13</v>
      </c>
      <c r="D22" s="27"/>
      <c r="E22" s="26"/>
      <c r="F22" s="39">
        <v>100</v>
      </c>
      <c r="G22" s="26">
        <f>E22*F22</f>
        <v>0</v>
      </c>
    </row>
    <row r="23" spans="1:7" ht="15" customHeight="1" x14ac:dyDescent="0.2">
      <c r="A23" s="37"/>
      <c r="B23" s="46"/>
      <c r="C23" s="11" t="s">
        <v>14</v>
      </c>
      <c r="D23" s="12"/>
      <c r="E23" s="26"/>
      <c r="F23" s="39"/>
      <c r="G23" s="26"/>
    </row>
    <row r="24" spans="1:7" ht="15" customHeight="1" x14ac:dyDescent="0.2">
      <c r="A24" s="37"/>
      <c r="B24" s="46"/>
      <c r="C24" s="11" t="s">
        <v>15</v>
      </c>
      <c r="D24" s="13"/>
      <c r="E24" s="26"/>
      <c r="F24" s="39"/>
      <c r="G24" s="26"/>
    </row>
    <row r="25" spans="1:7" ht="15" customHeight="1" x14ac:dyDescent="0.2">
      <c r="A25" s="37"/>
      <c r="B25" s="46"/>
      <c r="C25" s="11" t="s">
        <v>16</v>
      </c>
      <c r="D25" s="13"/>
      <c r="E25" s="26"/>
      <c r="F25" s="39"/>
      <c r="G25" s="26"/>
    </row>
    <row r="26" spans="1:7" ht="15" customHeight="1" x14ac:dyDescent="0.2">
      <c r="A26" s="37"/>
      <c r="B26" s="46"/>
      <c r="C26" s="11" t="s">
        <v>17</v>
      </c>
      <c r="D26" s="14"/>
      <c r="E26" s="26"/>
      <c r="F26" s="39"/>
      <c r="G26" s="26"/>
    </row>
    <row r="27" spans="1:7" ht="3.95" customHeight="1" x14ac:dyDescent="0.2">
      <c r="A27" s="37"/>
      <c r="B27" s="46"/>
      <c r="C27" s="15"/>
      <c r="D27" s="16"/>
      <c r="E27" s="26"/>
      <c r="F27" s="39"/>
      <c r="G27" s="26"/>
    </row>
    <row r="28" spans="1:7" ht="22.5" customHeight="1" x14ac:dyDescent="0.2">
      <c r="A28" s="37" t="s">
        <v>24</v>
      </c>
      <c r="B28" s="46" t="s">
        <v>72</v>
      </c>
      <c r="C28" s="27" t="s">
        <v>13</v>
      </c>
      <c r="D28" s="27"/>
      <c r="E28" s="26"/>
      <c r="F28" s="39">
        <v>25</v>
      </c>
      <c r="G28" s="26">
        <f>E28*F28</f>
        <v>0</v>
      </c>
    </row>
    <row r="29" spans="1:7" ht="15" customHeight="1" x14ac:dyDescent="0.2">
      <c r="A29" s="37"/>
      <c r="B29" s="46"/>
      <c r="C29" s="11" t="s">
        <v>14</v>
      </c>
      <c r="D29" s="12"/>
      <c r="E29" s="26"/>
      <c r="F29" s="39"/>
      <c r="G29" s="26"/>
    </row>
    <row r="30" spans="1:7" ht="15" customHeight="1" x14ac:dyDescent="0.2">
      <c r="A30" s="37"/>
      <c r="B30" s="46"/>
      <c r="C30" s="11" t="s">
        <v>15</v>
      </c>
      <c r="D30" s="13"/>
      <c r="E30" s="26"/>
      <c r="F30" s="39"/>
      <c r="G30" s="26"/>
    </row>
    <row r="31" spans="1:7" ht="15" customHeight="1" x14ac:dyDescent="0.2">
      <c r="A31" s="37"/>
      <c r="B31" s="46"/>
      <c r="C31" s="11" t="s">
        <v>16</v>
      </c>
      <c r="D31" s="13"/>
      <c r="E31" s="26"/>
      <c r="F31" s="39"/>
      <c r="G31" s="26"/>
    </row>
    <row r="32" spans="1:7" ht="15" customHeight="1" x14ac:dyDescent="0.2">
      <c r="A32" s="37"/>
      <c r="B32" s="46"/>
      <c r="C32" s="11" t="s">
        <v>17</v>
      </c>
      <c r="D32" s="14"/>
      <c r="E32" s="26"/>
      <c r="F32" s="39"/>
      <c r="G32" s="26"/>
    </row>
    <row r="33" spans="1:7" ht="4.5" customHeight="1" x14ac:dyDescent="0.2">
      <c r="A33" s="37"/>
      <c r="B33" s="46"/>
      <c r="C33" s="15"/>
      <c r="D33" s="16"/>
      <c r="E33" s="26"/>
      <c r="F33" s="39"/>
      <c r="G33" s="26"/>
    </row>
    <row r="34" spans="1:7" ht="24" customHeight="1" x14ac:dyDescent="0.2">
      <c r="A34" s="37" t="s">
        <v>26</v>
      </c>
      <c r="B34" s="46" t="s">
        <v>77</v>
      </c>
      <c r="C34" s="27" t="s">
        <v>13</v>
      </c>
      <c r="D34" s="27"/>
      <c r="E34" s="26"/>
      <c r="F34" s="39">
        <v>50</v>
      </c>
      <c r="G34" s="26">
        <f>E34*F34</f>
        <v>0</v>
      </c>
    </row>
    <row r="35" spans="1:7" ht="15" customHeight="1" x14ac:dyDescent="0.2">
      <c r="A35" s="37"/>
      <c r="B35" s="46"/>
      <c r="C35" s="11" t="s">
        <v>14</v>
      </c>
      <c r="D35" s="12"/>
      <c r="E35" s="26"/>
      <c r="F35" s="39"/>
      <c r="G35" s="26"/>
    </row>
    <row r="36" spans="1:7" ht="15" customHeight="1" x14ac:dyDescent="0.2">
      <c r="A36" s="37"/>
      <c r="B36" s="46"/>
      <c r="C36" s="11" t="s">
        <v>15</v>
      </c>
      <c r="D36" s="13"/>
      <c r="E36" s="26"/>
      <c r="F36" s="39"/>
      <c r="G36" s="26"/>
    </row>
    <row r="37" spans="1:7" ht="15" customHeight="1" x14ac:dyDescent="0.2">
      <c r="A37" s="37"/>
      <c r="B37" s="46"/>
      <c r="C37" s="11" t="s">
        <v>16</v>
      </c>
      <c r="D37" s="13"/>
      <c r="E37" s="26"/>
      <c r="F37" s="39"/>
      <c r="G37" s="26"/>
    </row>
    <row r="38" spans="1:7" ht="15" customHeight="1" x14ac:dyDescent="0.2">
      <c r="A38" s="37"/>
      <c r="B38" s="46"/>
      <c r="C38" s="11" t="s">
        <v>17</v>
      </c>
      <c r="D38" s="14"/>
      <c r="E38" s="26"/>
      <c r="F38" s="39"/>
      <c r="G38" s="26"/>
    </row>
    <row r="39" spans="1:7" ht="4.5" customHeight="1" x14ac:dyDescent="0.2">
      <c r="A39" s="37"/>
      <c r="B39" s="46"/>
      <c r="C39" s="15"/>
      <c r="D39" s="16"/>
      <c r="E39" s="26"/>
      <c r="F39" s="39"/>
      <c r="G39" s="26"/>
    </row>
    <row r="40" spans="1:7" ht="21" customHeight="1" x14ac:dyDescent="0.2">
      <c r="A40" s="37" t="s">
        <v>28</v>
      </c>
      <c r="B40" s="46" t="s">
        <v>73</v>
      </c>
      <c r="C40" s="27" t="s">
        <v>13</v>
      </c>
      <c r="D40" s="27"/>
      <c r="E40" s="26"/>
      <c r="F40" s="39">
        <v>30</v>
      </c>
      <c r="G40" s="26">
        <f>E40*F40</f>
        <v>0</v>
      </c>
    </row>
    <row r="41" spans="1:7" ht="15" customHeight="1" x14ac:dyDescent="0.2">
      <c r="A41" s="37"/>
      <c r="B41" s="46"/>
      <c r="C41" s="11" t="s">
        <v>14</v>
      </c>
      <c r="D41" s="12"/>
      <c r="E41" s="26"/>
      <c r="F41" s="39"/>
      <c r="G41" s="26"/>
    </row>
    <row r="42" spans="1:7" ht="15" customHeight="1" x14ac:dyDescent="0.2">
      <c r="A42" s="37"/>
      <c r="B42" s="46"/>
      <c r="C42" s="11" t="s">
        <v>15</v>
      </c>
      <c r="D42" s="13"/>
      <c r="E42" s="26"/>
      <c r="F42" s="39"/>
      <c r="G42" s="26"/>
    </row>
    <row r="43" spans="1:7" ht="15" customHeight="1" x14ac:dyDescent="0.2">
      <c r="A43" s="37"/>
      <c r="B43" s="46"/>
      <c r="C43" s="11" t="s">
        <v>16</v>
      </c>
      <c r="D43" s="13"/>
      <c r="E43" s="26"/>
      <c r="F43" s="39"/>
      <c r="G43" s="26"/>
    </row>
    <row r="44" spans="1:7" ht="15" customHeight="1" x14ac:dyDescent="0.2">
      <c r="A44" s="37"/>
      <c r="B44" s="46"/>
      <c r="C44" s="11" t="s">
        <v>17</v>
      </c>
      <c r="D44" s="14"/>
      <c r="E44" s="26"/>
      <c r="F44" s="39"/>
      <c r="G44" s="26"/>
    </row>
    <row r="45" spans="1:7" ht="15" customHeight="1" x14ac:dyDescent="0.2">
      <c r="A45" s="37"/>
      <c r="B45" s="46"/>
      <c r="C45" s="15"/>
      <c r="D45" s="16"/>
      <c r="E45" s="26"/>
      <c r="F45" s="39"/>
      <c r="G45" s="26"/>
    </row>
    <row r="46" spans="1:7" ht="22.5" customHeight="1" x14ac:dyDescent="0.2">
      <c r="A46" s="37" t="s">
        <v>30</v>
      </c>
      <c r="B46" s="55" t="s">
        <v>74</v>
      </c>
      <c r="C46" s="27" t="s">
        <v>13</v>
      </c>
      <c r="D46" s="27"/>
      <c r="E46" s="26"/>
      <c r="F46" s="39">
        <v>3</v>
      </c>
      <c r="G46" s="26">
        <f>E46*F46</f>
        <v>0</v>
      </c>
    </row>
    <row r="47" spans="1:7" ht="15" customHeight="1" x14ac:dyDescent="0.2">
      <c r="A47" s="37"/>
      <c r="B47" s="55"/>
      <c r="C47" s="11" t="s">
        <v>14</v>
      </c>
      <c r="D47" s="12"/>
      <c r="E47" s="26"/>
      <c r="F47" s="39"/>
      <c r="G47" s="26"/>
    </row>
    <row r="48" spans="1:7" ht="15" customHeight="1" x14ac:dyDescent="0.2">
      <c r="A48" s="37"/>
      <c r="B48" s="55"/>
      <c r="C48" s="11" t="s">
        <v>15</v>
      </c>
      <c r="D48" s="13"/>
      <c r="E48" s="26"/>
      <c r="F48" s="39"/>
      <c r="G48" s="26"/>
    </row>
    <row r="49" spans="1:7" ht="15" customHeight="1" x14ac:dyDescent="0.2">
      <c r="A49" s="37"/>
      <c r="B49" s="55"/>
      <c r="C49" s="11" t="s">
        <v>16</v>
      </c>
      <c r="D49" s="13"/>
      <c r="E49" s="26"/>
      <c r="F49" s="39"/>
      <c r="G49" s="26"/>
    </row>
    <row r="50" spans="1:7" ht="15" customHeight="1" x14ac:dyDescent="0.2">
      <c r="A50" s="37"/>
      <c r="B50" s="55"/>
      <c r="C50" s="11" t="s">
        <v>17</v>
      </c>
      <c r="D50" s="14"/>
      <c r="E50" s="26"/>
      <c r="F50" s="39"/>
      <c r="G50" s="26"/>
    </row>
    <row r="51" spans="1:7" ht="15" customHeight="1" x14ac:dyDescent="0.2">
      <c r="A51" s="37"/>
      <c r="B51" s="56"/>
      <c r="C51" s="15"/>
      <c r="D51" s="16"/>
      <c r="E51" s="26"/>
      <c r="F51" s="39"/>
      <c r="G51" s="26"/>
    </row>
    <row r="52" spans="1:7" ht="21.75" customHeight="1" x14ac:dyDescent="0.2">
      <c r="A52" s="37" t="s">
        <v>32</v>
      </c>
      <c r="B52" s="47" t="s">
        <v>75</v>
      </c>
      <c r="C52" s="27" t="s">
        <v>13</v>
      </c>
      <c r="D52" s="27"/>
      <c r="E52" s="26"/>
      <c r="F52" s="39">
        <v>3</v>
      </c>
      <c r="G52" s="26">
        <f>E52*F52</f>
        <v>0</v>
      </c>
    </row>
    <row r="53" spans="1:7" ht="15" customHeight="1" x14ac:dyDescent="0.2">
      <c r="A53" s="37"/>
      <c r="B53" s="48"/>
      <c r="C53" s="11" t="s">
        <v>14</v>
      </c>
      <c r="D53" s="12"/>
      <c r="E53" s="26"/>
      <c r="F53" s="39"/>
      <c r="G53" s="26"/>
    </row>
    <row r="54" spans="1:7" ht="15" customHeight="1" x14ac:dyDescent="0.2">
      <c r="A54" s="37"/>
      <c r="B54" s="48"/>
      <c r="C54" s="11" t="s">
        <v>15</v>
      </c>
      <c r="D54" s="13"/>
      <c r="E54" s="26"/>
      <c r="F54" s="39"/>
      <c r="G54" s="26"/>
    </row>
    <row r="55" spans="1:7" ht="15" customHeight="1" x14ac:dyDescent="0.2">
      <c r="A55" s="37"/>
      <c r="B55" s="48"/>
      <c r="C55" s="11" t="s">
        <v>16</v>
      </c>
      <c r="D55" s="13"/>
      <c r="E55" s="26"/>
      <c r="F55" s="39"/>
      <c r="G55" s="26"/>
    </row>
    <row r="56" spans="1:7" ht="15" customHeight="1" x14ac:dyDescent="0.2">
      <c r="A56" s="37"/>
      <c r="B56" s="48"/>
      <c r="C56" s="11" t="s">
        <v>17</v>
      </c>
      <c r="D56" s="14"/>
      <c r="E56" s="26"/>
      <c r="F56" s="39"/>
      <c r="G56" s="26"/>
    </row>
    <row r="57" spans="1:7" ht="4.5" customHeight="1" x14ac:dyDescent="0.2">
      <c r="A57" s="37"/>
      <c r="B57" s="48"/>
      <c r="C57" s="15"/>
      <c r="D57" s="16"/>
      <c r="E57" s="26"/>
      <c r="F57" s="39"/>
      <c r="G57" s="26"/>
    </row>
    <row r="58" spans="1:7" ht="18.75" customHeight="1" x14ac:dyDescent="0.2">
      <c r="A58" s="35"/>
      <c r="B58" s="35"/>
      <c r="C58" s="35"/>
      <c r="D58" s="35"/>
      <c r="E58" s="35"/>
      <c r="F58" s="18">
        <f>SUM(F4:F57)</f>
        <v>236</v>
      </c>
      <c r="G58" s="19"/>
    </row>
    <row r="59" spans="1:7" ht="15.75" x14ac:dyDescent="0.25">
      <c r="A59" s="36" t="s">
        <v>59</v>
      </c>
      <c r="B59" s="36"/>
      <c r="C59" s="36"/>
      <c r="D59" s="36"/>
      <c r="E59" s="36"/>
      <c r="F59" s="36"/>
      <c r="G59" s="20">
        <f>SUM(G4:G57)</f>
        <v>0</v>
      </c>
    </row>
    <row r="60" spans="1:7" ht="18" customHeight="1" x14ac:dyDescent="0.2">
      <c r="A60" s="36" t="s">
        <v>47</v>
      </c>
      <c r="B60" s="36"/>
      <c r="C60" s="36"/>
      <c r="D60" s="36"/>
      <c r="E60" s="36"/>
      <c r="F60" s="21" t="s">
        <v>48</v>
      </c>
      <c r="G60" s="24"/>
    </row>
    <row r="61" spans="1:7" ht="22.5" customHeight="1" x14ac:dyDescent="0.25">
      <c r="A61" s="36" t="s">
        <v>49</v>
      </c>
      <c r="B61" s="36"/>
      <c r="C61" s="36"/>
      <c r="D61" s="36"/>
      <c r="E61" s="36"/>
      <c r="F61" s="36"/>
      <c r="G61" s="23">
        <f>G59*23%</f>
        <v>0</v>
      </c>
    </row>
    <row r="62" spans="1:7" ht="26.25" customHeight="1" x14ac:dyDescent="0.25">
      <c r="A62" s="36" t="s">
        <v>50</v>
      </c>
      <c r="B62" s="36"/>
      <c r="C62" s="36"/>
      <c r="D62" s="36"/>
      <c r="E62" s="36"/>
      <c r="F62" s="36"/>
      <c r="G62" s="23">
        <f>SUM(G59:G61)</f>
        <v>0</v>
      </c>
    </row>
    <row r="63" spans="1:7" ht="25.5" customHeight="1" x14ac:dyDescent="0.2">
      <c r="D63" s="34"/>
      <c r="E63" s="34"/>
      <c r="F63" s="34"/>
      <c r="G63" s="34"/>
    </row>
    <row r="64" spans="1:7" ht="13.5" x14ac:dyDescent="0.25">
      <c r="B64" s="25" t="s">
        <v>63</v>
      </c>
    </row>
  </sheetData>
  <mergeCells count="65">
    <mergeCell ref="F40:F45"/>
    <mergeCell ref="G40:G45"/>
    <mergeCell ref="A46:A51"/>
    <mergeCell ref="B46:B51"/>
    <mergeCell ref="C46:D46"/>
    <mergeCell ref="E46:E51"/>
    <mergeCell ref="F46:F51"/>
    <mergeCell ref="G46:G51"/>
    <mergeCell ref="C40:D40"/>
    <mergeCell ref="E40:E45"/>
    <mergeCell ref="B16:B21"/>
    <mergeCell ref="C16:D16"/>
    <mergeCell ref="A1:G1"/>
    <mergeCell ref="A2:A3"/>
    <mergeCell ref="B2:B3"/>
    <mergeCell ref="C2:D2"/>
    <mergeCell ref="C3:D3"/>
    <mergeCell ref="G4:G9"/>
    <mergeCell ref="A10:A15"/>
    <mergeCell ref="B10:B15"/>
    <mergeCell ref="C10:D10"/>
    <mergeCell ref="E10:E15"/>
    <mergeCell ref="F10:F15"/>
    <mergeCell ref="G10:G15"/>
    <mergeCell ref="A4:A9"/>
    <mergeCell ref="B4:B9"/>
    <mergeCell ref="C4:D4"/>
    <mergeCell ref="E4:E9"/>
    <mergeCell ref="F4:F9"/>
    <mergeCell ref="E16:E21"/>
    <mergeCell ref="F16:F21"/>
    <mergeCell ref="G28:G33"/>
    <mergeCell ref="A22:A27"/>
    <mergeCell ref="B22:B27"/>
    <mergeCell ref="C22:D22"/>
    <mergeCell ref="E22:E27"/>
    <mergeCell ref="F22:F27"/>
    <mergeCell ref="G22:G27"/>
    <mergeCell ref="A28:A33"/>
    <mergeCell ref="B28:B33"/>
    <mergeCell ref="C28:D28"/>
    <mergeCell ref="E28:E33"/>
    <mergeCell ref="F28:F33"/>
    <mergeCell ref="G16:G21"/>
    <mergeCell ref="A16:A21"/>
    <mergeCell ref="G52:G57"/>
    <mergeCell ref="A34:A39"/>
    <mergeCell ref="B34:B39"/>
    <mergeCell ref="C34:D34"/>
    <mergeCell ref="E34:E39"/>
    <mergeCell ref="F34:F39"/>
    <mergeCell ref="G34:G39"/>
    <mergeCell ref="A52:A57"/>
    <mergeCell ref="B52:B57"/>
    <mergeCell ref="C52:D52"/>
    <mergeCell ref="E52:E57"/>
    <mergeCell ref="F52:F57"/>
    <mergeCell ref="A40:A45"/>
    <mergeCell ref="B40:B45"/>
    <mergeCell ref="D63:G63"/>
    <mergeCell ref="A58:E58"/>
    <mergeCell ref="A59:F59"/>
    <mergeCell ref="A60:E60"/>
    <mergeCell ref="A61:F61"/>
    <mergeCell ref="A62:F62"/>
  </mergeCells>
  <pageMargins left="0.23622047244094502" right="0.23622047244094502" top="0.74803149606299213" bottom="0.74803149606299213" header="0.31496062992126012" footer="0.31496062992126012"/>
  <pageSetup paperSize="9" scale="84" fitToWidth="0" fitToHeight="0" orientation="portrait" verticalDpi="599" r:id="rId1"/>
  <rowBreaks count="1" manualBreakCount="1">
    <brk id="5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formularz_cenowy_część_I</vt:lpstr>
      <vt:lpstr>formularz_cenowy_część_II</vt:lpstr>
      <vt:lpstr>formularz_cenowy_część_I!Obszar_wydruku</vt:lpstr>
      <vt:lpstr>formularz_cenowy_część_II!Obszar_wydruku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Maciejewska Katarzyna</cp:lastModifiedBy>
  <cp:lastPrinted>2019-03-12T08:22:41Z</cp:lastPrinted>
  <dcterms:created xsi:type="dcterms:W3CDTF">2017-03-22T12:08:46Z</dcterms:created>
  <dcterms:modified xsi:type="dcterms:W3CDTF">2020-06-05T11:02:34Z</dcterms:modified>
</cp:coreProperties>
</file>