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2023\Przetargi unijne\DZ.260.4.2023 Paliwo\Pytania od Wykonawcy\Odpowiedzi na pytania\"/>
    </mc:Choice>
  </mc:AlternateContent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J16" i="1" s="1"/>
  <c r="H16" i="1" s="1"/>
  <c r="I16" i="1" s="1"/>
  <c r="F17" i="1"/>
  <c r="J17" i="1" s="1"/>
  <c r="H17" i="1" s="1"/>
  <c r="F15" i="1"/>
  <c r="J15" i="1" s="1"/>
  <c r="J18" i="1" l="1"/>
  <c r="I17" i="1"/>
  <c r="H15" i="1"/>
  <c r="H18" i="1" s="1"/>
  <c r="I15" i="1" l="1"/>
  <c r="I18" i="1" s="1"/>
</calcChain>
</file>

<file path=xl/sharedStrings.xml><?xml version="1.0" encoding="utf-8"?>
<sst xmlns="http://schemas.openxmlformats.org/spreadsheetml/2006/main" count="34" uniqueCount="31">
  <si>
    <t>Lp</t>
  </si>
  <si>
    <t>Rodzaj paliwa</t>
  </si>
  <si>
    <t>RAZEM</t>
  </si>
  <si>
    <t>j.m.</t>
  </si>
  <si>
    <t>VAT % **</t>
  </si>
  <si>
    <t>** UWAGA! Należy podać stawkę VAT obowiązującą na dzień składania ofert tj. uwzględniającą ewentualną obniżkę w związku z tarczą antyinflacyjną.</t>
  </si>
  <si>
    <t>1.</t>
  </si>
  <si>
    <t>2.</t>
  </si>
  <si>
    <t>3.</t>
  </si>
  <si>
    <t>4.</t>
  </si>
  <si>
    <t>wydruk cen paliw lub inny dokument poświadczający cenę dołączono do formularza cenowego</t>
  </si>
  <si>
    <r>
      <t xml:space="preserve">Ceny podane są wg </t>
    </r>
    <r>
      <rPr>
        <i/>
        <sz val="10"/>
        <color theme="1"/>
        <rFont val="Arial"/>
        <family val="2"/>
        <charset val="238"/>
      </rPr>
      <t xml:space="preserve">cen, jakie Wykonawca oferuje na swojej stacji paliw lub średniej cen ze stacji znajdujących się na terenie miasta Zielona Góra </t>
    </r>
    <r>
      <rPr>
        <i/>
        <sz val="10"/>
        <color rgb="FF000000"/>
        <rFont val="Arial"/>
        <family val="2"/>
        <charset val="238"/>
      </rPr>
      <t xml:space="preserve">(jeśli Wykonawca umożliwi tankowanie na wiecej niż jednej stacji), na dzień publikacji ogłoszenia w DUUE </t>
    </r>
  </si>
  <si>
    <t>Wartość zadania brutto w zł
[kol. 6 x kol. 7]</t>
  </si>
  <si>
    <t>Wartość zadania netto w zł
[kol. 10 - kol. 9]</t>
  </si>
  <si>
    <t>Olej napędowy 
Ekodiesel</t>
  </si>
  <si>
    <t xml:space="preserve">1. </t>
  </si>
  <si>
    <t>Benzyna bezołowiowa
Eurosuper 95</t>
  </si>
  <si>
    <t>Gaz LPG</t>
  </si>
  <si>
    <t xml:space="preserve">Załącznik nr 5 do SWZ </t>
  </si>
  <si>
    <t>Nr postępowania DZ.260.4.2023</t>
  </si>
  <si>
    <t xml:space="preserve">Zakup paliw dla pojazdów i sprzętu Zakładu Gospodarki Komunalnej Spółka z o.o. w Zielonej Górze w okresie 3 lat,z podziałem na cztery zadania. </t>
  </si>
  <si>
    <t>litr</t>
  </si>
  <si>
    <t>Cena brutto zł/l</t>
  </si>
  <si>
    <t>Szacunkowa ilość paliwa w ciagu 3 lat w l</t>
  </si>
  <si>
    <r>
      <rPr>
        <sz val="8"/>
        <color rgb="FFFF0000"/>
        <rFont val="Arial"/>
        <family val="2"/>
        <charset val="238"/>
      </rPr>
      <t>Formularz cenowy - plik należy opatrzyć kwalifikowanym podpisem elektronicznym osoby uprawomocnionej do występowania w imieniu Wykonawcy</t>
    </r>
    <r>
      <rPr>
        <sz val="10"/>
        <color theme="1"/>
        <rFont val="Arial"/>
        <family val="2"/>
        <charset val="238"/>
      </rPr>
      <t xml:space="preserve">
</t>
    </r>
  </si>
  <si>
    <r>
      <rPr>
        <strike/>
        <sz val="10"/>
        <color rgb="FFFF0000"/>
        <rFont val="Arial"/>
        <family val="2"/>
        <charset val="238"/>
      </rPr>
      <t>Cena jednostkowa netto za 1m</t>
    </r>
    <r>
      <rPr>
        <strike/>
        <vertAlign val="superscript"/>
        <sz val="10"/>
        <color rgb="FFFF0000"/>
        <rFont val="Arial"/>
        <family val="2"/>
        <charset val="238"/>
      </rPr>
      <t xml:space="preserve">3 </t>
    </r>
    <r>
      <rPr>
        <strike/>
        <sz val="10"/>
        <color rgb="FFFF0000"/>
        <rFont val="Arial"/>
        <family val="2"/>
        <charset val="238"/>
      </rPr>
      <t>paliwa przed upustem (kolumna 4) oznacza, że Wykonawca wpisuje cenę netto paliwa, obowiązującą na dzień ogłoszenia zamówienia w DUUE w zakupie hurtowym PKN Orlen (www.orlen.pl); ceny hurtowe paliw). W przypadku nie opublikowania przez PKN Orlen ceny hurtowej paliwa w tym dniu Wykonawca wpisuje cenę opublikowaną w pierwszym dostępnym dniu przed dniem publikacji j.w.</t>
    </r>
  </si>
  <si>
    <r>
      <rPr>
        <strike/>
        <sz val="10"/>
        <color rgb="FFFF0000"/>
        <rFont val="Arial"/>
        <family val="2"/>
        <charset val="238"/>
      </rPr>
      <t>Cena jednostkowa netto za 1m</t>
    </r>
    <r>
      <rPr>
        <strike/>
        <vertAlign val="superscript"/>
        <sz val="10"/>
        <color rgb="FFFF0000"/>
        <rFont val="Arial"/>
        <family val="2"/>
        <charset val="238"/>
      </rPr>
      <t xml:space="preserve">3 </t>
    </r>
    <r>
      <rPr>
        <strike/>
        <sz val="10"/>
        <color rgb="FFFF0000"/>
        <rFont val="Arial"/>
        <family val="2"/>
        <charset val="238"/>
      </rPr>
      <t xml:space="preserve">paliwa przed upustem stanowi podstawę ustalenia ceny w dniu składania ofert i może ulec zmianie zgodnie z ceną </t>
    </r>
  </si>
  <si>
    <t>Przystępując do postępowania w sprawie udzielenia zamówienia publicznego, dotyczy nr sprawy:</t>
  </si>
  <si>
    <r>
      <t xml:space="preserve">FORMULARZ CENOWY DLA ZADANIA NR 1 </t>
    </r>
    <r>
      <rPr>
        <b/>
        <sz val="11"/>
        <color rgb="FFFF0000"/>
        <rFont val="Arial"/>
        <family val="2"/>
        <charset val="238"/>
      </rPr>
      <t>- PO ZMIANIE</t>
    </r>
  </si>
  <si>
    <r>
      <rPr>
        <b/>
        <strike/>
        <sz val="10"/>
        <color rgb="FFFF0000"/>
        <rFont val="Arial"/>
        <family val="2"/>
        <charset val="238"/>
      </rPr>
      <t xml:space="preserve">Marża dostawcy (+)
lub </t>
    </r>
    <r>
      <rPr>
        <b/>
        <sz val="10"/>
        <color indexed="8"/>
        <rFont val="Arial"/>
        <family val="2"/>
        <charset val="238"/>
      </rPr>
      <t xml:space="preserve"> 
Upust dostawcy (-)
zł/l</t>
    </r>
  </si>
  <si>
    <r>
      <t>Cena brutto 
zł/1 l po zastosowaniu upustu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i/>
        <strike/>
        <sz val="9"/>
        <color rgb="FFFF0000"/>
        <rFont val="Arial"/>
        <family val="2"/>
        <charset val="238"/>
      </rPr>
      <t xml:space="preserve">(4±5)
</t>
    </r>
    <r>
      <rPr>
        <b/>
        <sz val="9"/>
        <color rgb="FFFF0000"/>
        <rFont val="Arial"/>
        <family val="2"/>
        <charset val="238"/>
      </rPr>
      <t>kol. 4 - kol.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</si>
</sst>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indexed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vertAlign val="superscript"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5" xfId="0" applyFont="1" applyBorder="1"/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7" fillId="0" borderId="1" xfId="2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44" fontId="17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/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Normal="100" zoomScaleSheetLayoutView="100" workbookViewId="0">
      <selection sqref="A1:L40"/>
    </sheetView>
  </sheetViews>
  <sheetFormatPr defaultColWidth="8.85546875" defaultRowHeight="14.25" x14ac:dyDescent="0.2"/>
  <cols>
    <col min="1" max="1" width="5" style="7" customWidth="1"/>
    <col min="2" max="2" width="19.42578125" style="7" customWidth="1"/>
    <col min="3" max="3" width="7.140625" style="7" customWidth="1"/>
    <col min="4" max="4" width="13.42578125" style="7" customWidth="1"/>
    <col min="5" max="5" width="14.28515625" style="7" customWidth="1"/>
    <col min="6" max="6" width="16.28515625" style="7" customWidth="1"/>
    <col min="7" max="7" width="16.85546875" style="7" customWidth="1"/>
    <col min="8" max="8" width="15.85546875" style="7" customWidth="1"/>
    <col min="9" max="9" width="15" style="7" customWidth="1"/>
    <col min="10" max="10" width="17.5703125" style="7" customWidth="1"/>
    <col min="11" max="16384" width="8.85546875" style="2"/>
  </cols>
  <sheetData>
    <row r="1" spans="1:18" x14ac:dyDescent="0.2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8" x14ac:dyDescent="0.2">
      <c r="A2" s="34"/>
      <c r="B2" s="34"/>
      <c r="C2" s="34"/>
      <c r="D2" s="34"/>
      <c r="E2" s="34"/>
      <c r="F2" s="34"/>
      <c r="G2" s="34"/>
      <c r="H2" s="34"/>
      <c r="I2" s="38" t="s">
        <v>19</v>
      </c>
      <c r="J2" s="38"/>
    </row>
    <row r="3" spans="1:18" ht="13.9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8" ht="18.75" customHeight="1" x14ac:dyDescent="0.25">
      <c r="A4" s="39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8" ht="18.7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</row>
    <row r="6" spans="1:18" x14ac:dyDescent="0.2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</row>
    <row r="7" spans="1:18" s="5" customFormat="1" ht="15" x14ac:dyDescent="0.2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L7" s="15"/>
    </row>
    <row r="8" spans="1:18" ht="13.9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1"/>
      <c r="L8" s="17"/>
      <c r="M8" s="1"/>
      <c r="N8" s="1"/>
      <c r="O8" s="1"/>
      <c r="P8" s="1"/>
      <c r="Q8" s="1"/>
      <c r="R8" s="1"/>
    </row>
    <row r="9" spans="1:18" ht="27.6" customHeight="1" x14ac:dyDescent="0.2">
      <c r="A9" s="46" t="s">
        <v>11</v>
      </c>
      <c r="B9" s="46"/>
      <c r="C9" s="46"/>
      <c r="D9" s="46"/>
      <c r="E9" s="46"/>
      <c r="F9" s="46"/>
      <c r="G9" s="46"/>
      <c r="H9" s="46"/>
      <c r="I9" s="46"/>
      <c r="J9" s="46"/>
      <c r="L9" s="7"/>
    </row>
    <row r="10" spans="1:18" ht="21" customHeight="1" x14ac:dyDescent="0.2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L10" s="7"/>
    </row>
    <row r="11" spans="1:18" ht="21" customHeight="1" x14ac:dyDescent="0.25">
      <c r="B11" s="8"/>
      <c r="C11" s="16"/>
      <c r="L11" s="17"/>
    </row>
    <row r="12" spans="1:18" ht="13.9" x14ac:dyDescent="0.25">
      <c r="C12" s="2"/>
      <c r="D12" s="6"/>
    </row>
    <row r="13" spans="1:18" s="4" customFormat="1" ht="76.5" x14ac:dyDescent="0.2">
      <c r="A13" s="9" t="s">
        <v>0</v>
      </c>
      <c r="B13" s="9" t="s">
        <v>1</v>
      </c>
      <c r="C13" s="9" t="s">
        <v>3</v>
      </c>
      <c r="D13" s="18" t="s">
        <v>22</v>
      </c>
      <c r="E13" s="13" t="s">
        <v>29</v>
      </c>
      <c r="F13" s="18" t="s">
        <v>30</v>
      </c>
      <c r="G13" s="18" t="s">
        <v>23</v>
      </c>
      <c r="H13" s="10" t="s">
        <v>13</v>
      </c>
      <c r="I13" s="14" t="s">
        <v>4</v>
      </c>
      <c r="J13" s="10" t="s">
        <v>12</v>
      </c>
      <c r="K13" s="3"/>
      <c r="L13" s="3"/>
    </row>
    <row r="14" spans="1:18" s="20" customFormat="1" ht="9.6" x14ac:dyDescent="0.2">
      <c r="A14" s="21">
        <v>1</v>
      </c>
      <c r="B14" s="21">
        <v>2</v>
      </c>
      <c r="C14" s="21">
        <v>3</v>
      </c>
      <c r="D14" s="22">
        <v>4</v>
      </c>
      <c r="E14" s="23">
        <v>5</v>
      </c>
      <c r="F14" s="22">
        <v>6</v>
      </c>
      <c r="G14" s="22">
        <v>7</v>
      </c>
      <c r="H14" s="22">
        <v>8</v>
      </c>
      <c r="I14" s="24">
        <v>9</v>
      </c>
      <c r="J14" s="22">
        <v>10</v>
      </c>
      <c r="K14" s="19"/>
      <c r="L14" s="19"/>
    </row>
    <row r="15" spans="1:18" ht="32.450000000000003" customHeight="1" x14ac:dyDescent="0.2">
      <c r="A15" s="26" t="s">
        <v>6</v>
      </c>
      <c r="B15" s="27" t="s">
        <v>14</v>
      </c>
      <c r="C15" s="28" t="s">
        <v>21</v>
      </c>
      <c r="D15" s="29"/>
      <c r="E15" s="29"/>
      <c r="F15" s="29">
        <f>D15-E15</f>
        <v>0</v>
      </c>
      <c r="G15" s="30">
        <v>1250000</v>
      </c>
      <c r="H15" s="31">
        <f>J15/1.08</f>
        <v>0</v>
      </c>
      <c r="I15" s="31">
        <f>J15-H15</f>
        <v>0</v>
      </c>
      <c r="J15" s="31">
        <f>F15*G15</f>
        <v>0</v>
      </c>
    </row>
    <row r="16" spans="1:18" ht="33.6" customHeight="1" x14ac:dyDescent="0.2">
      <c r="A16" s="26" t="s">
        <v>7</v>
      </c>
      <c r="B16" s="27" t="s">
        <v>16</v>
      </c>
      <c r="C16" s="28" t="s">
        <v>21</v>
      </c>
      <c r="D16" s="29"/>
      <c r="E16" s="29"/>
      <c r="F16" s="29">
        <f t="shared" ref="F16:F17" si="0">D16-E16</f>
        <v>0</v>
      </c>
      <c r="G16" s="30">
        <v>75000</v>
      </c>
      <c r="H16" s="31">
        <f t="shared" ref="H16:H17" si="1">J16/1.08</f>
        <v>0</v>
      </c>
      <c r="I16" s="31">
        <f>J16-H16</f>
        <v>0</v>
      </c>
      <c r="J16" s="31">
        <f>F16*G16</f>
        <v>0</v>
      </c>
    </row>
    <row r="17" spans="1:10" ht="33.6" customHeight="1" x14ac:dyDescent="0.25">
      <c r="A17" s="26" t="s">
        <v>8</v>
      </c>
      <c r="B17" s="32" t="s">
        <v>17</v>
      </c>
      <c r="C17" s="28" t="s">
        <v>21</v>
      </c>
      <c r="D17" s="29"/>
      <c r="E17" s="29"/>
      <c r="F17" s="29">
        <f t="shared" si="0"/>
        <v>0</v>
      </c>
      <c r="G17" s="30">
        <v>5000</v>
      </c>
      <c r="H17" s="31">
        <f t="shared" si="1"/>
        <v>0</v>
      </c>
      <c r="I17" s="31">
        <f t="shared" ref="I17" si="2">J17-H17</f>
        <v>0</v>
      </c>
      <c r="J17" s="31">
        <f>F17*G17</f>
        <v>0</v>
      </c>
    </row>
    <row r="18" spans="1:10" ht="28.15" customHeight="1" x14ac:dyDescent="0.25">
      <c r="A18" s="26" t="s">
        <v>9</v>
      </c>
      <c r="B18" s="41" t="s">
        <v>2</v>
      </c>
      <c r="C18" s="42"/>
      <c r="D18" s="42"/>
      <c r="E18" s="42"/>
      <c r="F18" s="42"/>
      <c r="G18" s="43"/>
      <c r="H18" s="33">
        <f>SUM(H15:H17)</f>
        <v>0</v>
      </c>
      <c r="I18" s="33">
        <f>SUM(I15:I17)</f>
        <v>0</v>
      </c>
      <c r="J18" s="31">
        <f>SUM(J15:J17)</f>
        <v>0</v>
      </c>
    </row>
    <row r="19" spans="1:10" x14ac:dyDescent="0.2">
      <c r="B19" s="12" t="s">
        <v>5</v>
      </c>
      <c r="C19" s="11"/>
    </row>
    <row r="23" spans="1:10" ht="73.5" customHeight="1" x14ac:dyDescent="0.2">
      <c r="A23" s="25" t="s">
        <v>15</v>
      </c>
      <c r="B23" s="48" t="s">
        <v>25</v>
      </c>
      <c r="C23" s="49"/>
      <c r="D23" s="49"/>
      <c r="E23" s="49"/>
      <c r="F23" s="49"/>
      <c r="G23" s="49"/>
      <c r="H23" s="49"/>
      <c r="I23" s="49"/>
      <c r="J23" s="49"/>
    </row>
    <row r="24" spans="1:10" ht="18" customHeight="1" x14ac:dyDescent="0.2">
      <c r="A24" s="7" t="s">
        <v>7</v>
      </c>
      <c r="B24" s="37" t="s">
        <v>26</v>
      </c>
    </row>
    <row r="25" spans="1:10" ht="13.9" x14ac:dyDescent="0.25">
      <c r="G25" s="50"/>
      <c r="H25" s="50"/>
      <c r="I25" s="50"/>
    </row>
    <row r="28" spans="1:10" ht="26.25" customHeight="1" x14ac:dyDescent="0.2">
      <c r="A28" s="51" t="s">
        <v>24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3.9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3" spans="1:10" x14ac:dyDescent="0.2">
      <c r="G33" s="50"/>
      <c r="H33" s="50"/>
      <c r="I33" s="50"/>
    </row>
    <row r="36" spans="1:10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40" spans="1:10" x14ac:dyDescent="0.2">
      <c r="G40" s="50"/>
      <c r="H40" s="50"/>
      <c r="I40" s="50"/>
    </row>
  </sheetData>
  <mergeCells count="15">
    <mergeCell ref="B23:J23"/>
    <mergeCell ref="I2:J2"/>
    <mergeCell ref="A7:J7"/>
    <mergeCell ref="G40:I40"/>
    <mergeCell ref="G33:I33"/>
    <mergeCell ref="A36:J36"/>
    <mergeCell ref="A29:J29"/>
    <mergeCell ref="G25:I25"/>
    <mergeCell ref="A28:J28"/>
    <mergeCell ref="A1:J1"/>
    <mergeCell ref="A4:J4"/>
    <mergeCell ref="B18:G18"/>
    <mergeCell ref="A6:J6"/>
    <mergeCell ref="A9:J9"/>
    <mergeCell ref="A10:J10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Adriana Krawczyk</cp:lastModifiedBy>
  <cp:lastPrinted>2022-12-21T11:56:26Z</cp:lastPrinted>
  <dcterms:created xsi:type="dcterms:W3CDTF">2018-10-10T06:05:33Z</dcterms:created>
  <dcterms:modified xsi:type="dcterms:W3CDTF">2022-12-21T12:36:45Z</dcterms:modified>
</cp:coreProperties>
</file>