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3\ZP_25_odpady 191212_składowanie\ZP_25_2023_SWZ\"/>
    </mc:Choice>
  </mc:AlternateContent>
  <xr:revisionPtr revIDLastSave="0" documentId="13_ncr:1_{D95D0E34-EAE7-43B1-9BFC-1F61C7F89F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F19" i="1" l="1"/>
  <c r="H19" i="1" s="1"/>
  <c r="F18" i="1"/>
  <c r="H18" i="1" s="1"/>
  <c r="F15" i="1"/>
  <c r="H15" i="1" s="1"/>
  <c r="H14" i="1"/>
  <c r="F14" i="1"/>
  <c r="H20" i="1" l="1"/>
  <c r="H16" i="1"/>
  <c r="F16" i="1"/>
  <c r="F20" i="1"/>
</calcChain>
</file>

<file path=xl/sharedStrings.xml><?xml version="1.0" encoding="utf-8"?>
<sst xmlns="http://schemas.openxmlformats.org/spreadsheetml/2006/main" count="34" uniqueCount="31">
  <si>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</si>
  <si>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</si>
  <si>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</si>
  <si>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</si>
  <si>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</si>
  <si>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</si>
  <si>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</si>
  <si>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</si>
  <si>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</si>
  <si>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</si>
  <si>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</si>
  <si>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</si>
  <si>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</si>
  <si>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Cena jednostkowa netto za 1 Mg w zł</t>
  </si>
  <si>
    <t>xxx</t>
  </si>
  <si>
    <t>CZĘŚĆ NR 1</t>
  </si>
  <si>
    <t>RAZEM CZĘŚĆ NR 1:</t>
  </si>
  <si>
    <t>CZĘŚĆ NR 2</t>
  </si>
  <si>
    <t>RAZEM CZĘŚĆ NR 2:</t>
  </si>
  <si>
    <t>Stawka VAT %</t>
  </si>
  <si>
    <t>Zamówienie podstawowe / Prawo opcji</t>
  </si>
  <si>
    <t>e</t>
  </si>
  <si>
    <t>f=d*e</t>
  </si>
  <si>
    <t>g</t>
  </si>
  <si>
    <t>h=f+f*g</t>
  </si>
  <si>
    <t>Zamówienie podstawowe</t>
  </si>
  <si>
    <t>Prawo opcji</t>
  </si>
  <si>
    <t>Należy sporządzić w postaci elektronicznej i podpisać kwalifikowanym podpisem elektronicznym</t>
  </si>
  <si>
    <t>Załącznik nr 2 do SWZ / Załącznik nr 2 do umowy</t>
  </si>
  <si>
    <t>PRAWO OPCJI - zgodnie z zapisami SWZ cena jednostkowa odbioru, transportu i zagospodarowania odpadów objętych prawem opcji winna być taka sama jak cena wykonania usługi w ramach zamówienia podstawowego</t>
  </si>
  <si>
    <t>Sprawa nr ZP/25/2023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</si>
</sst>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1" fillId="3" borderId="0" xfId="0" applyNumberFormat="1" applyFont="1" applyFill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/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3" fontId="1" fillId="3" borderId="2" xfId="1" applyNumberForma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0" fontId="3" fillId="3" borderId="2" xfId="1" applyFont="1" applyFill="1" applyBorder="1" applyAlignment="1">
      <alignment horizontal="right" vertical="center"/>
    </xf>
    <xf numFmtId="4" fontId="3" fillId="3" borderId="2" xfId="1" applyNumberFormat="1" applyFont="1" applyFill="1" applyBorder="1" applyAlignment="1">
      <alignment horizontal="right" vertical="center"/>
    </xf>
    <xf numFmtId="0" fontId="3" fillId="3" borderId="2" xfId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4" fontId="1" fillId="0" borderId="2" xfId="1" applyNumberFormat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="115" zoomScaleNormal="115" workbookViewId="0">
      <selection activeCell="E18" sqref="E18:E19"/>
    </sheetView>
  </sheetViews>
  <sheetFormatPr defaultColWidth="9.140625" defaultRowHeight="12.75" x14ac:dyDescent="0.2"/>
  <cols>
    <col min="1" max="1" width="5.85546875" style="4" customWidth="1"/>
    <col min="2" max="2" width="25.140625" style="10" customWidth="1"/>
    <col min="3" max="3" width="23.28515625" style="10" customWidth="1"/>
    <col min="4" max="4" width="11.7109375" style="4" customWidth="1"/>
    <col min="5" max="5" width="22.140625" style="4" customWidth="1"/>
    <col min="6" max="6" width="20.140625" style="4" customWidth="1"/>
    <col min="7" max="7" width="10.140625" style="4" customWidth="1"/>
    <col min="8" max="8" width="20.42578125" style="4" customWidth="1"/>
    <col min="9" max="16384" width="9.140625" style="4"/>
  </cols>
  <sheetData>
    <row r="1" spans="1:12" x14ac:dyDescent="0.2">
      <c r="A1" s="4" t="s">
        <v>30</v>
      </c>
      <c r="L1" s="11" t="s">
        <v>28</v>
      </c>
    </row>
    <row r="3" spans="1:12" x14ac:dyDescent="0.2">
      <c r="A3" s="1"/>
      <c r="B3" s="2"/>
      <c r="C3" s="2"/>
      <c r="D3" s="1"/>
      <c r="E3" s="1"/>
      <c r="F3" s="1"/>
      <c r="G3" s="1"/>
      <c r="H3" s="3"/>
    </row>
    <row r="4" spans="1:12" x14ac:dyDescent="0.2">
      <c r="A4" s="5" t="s">
        <v>6</v>
      </c>
      <c r="B4" s="6"/>
      <c r="C4" s="6"/>
      <c r="D4" s="1"/>
      <c r="E4" s="7"/>
      <c r="F4" s="1"/>
      <c r="G4" s="8"/>
      <c r="H4" s="1"/>
    </row>
    <row r="5" spans="1:12" x14ac:dyDescent="0.2">
      <c r="A5" s="5" t="s">
        <v>7</v>
      </c>
      <c r="B5" s="6"/>
      <c r="C5" s="6"/>
      <c r="D5" s="1"/>
      <c r="E5" s="1"/>
      <c r="F5" s="1"/>
      <c r="G5" s="9"/>
      <c r="H5" s="1"/>
    </row>
    <row r="6" spans="1:12" x14ac:dyDescent="0.2">
      <c r="A6" s="5" t="s">
        <v>9</v>
      </c>
      <c r="B6" s="6"/>
      <c r="C6" s="6"/>
      <c r="D6" s="1"/>
      <c r="E6" s="1"/>
      <c r="F6" s="1"/>
      <c r="G6" s="9"/>
      <c r="H6" s="1"/>
    </row>
    <row r="7" spans="1:12" x14ac:dyDescent="0.2">
      <c r="A7" s="5"/>
      <c r="B7" s="6"/>
      <c r="C7" s="6"/>
      <c r="D7" s="1"/>
      <c r="E7" s="1"/>
      <c r="F7" s="1"/>
      <c r="G7" s="9"/>
      <c r="H7" s="1"/>
    </row>
    <row r="8" spans="1:12" ht="45" customHeight="1" x14ac:dyDescent="0.2">
      <c r="A8" s="28" t="s">
        <v>29</v>
      </c>
      <c r="B8" s="28"/>
      <c r="C8" s="28"/>
      <c r="D8" s="28"/>
      <c r="E8" s="28"/>
      <c r="F8" s="28"/>
      <c r="G8" s="28"/>
      <c r="H8" s="28"/>
    </row>
    <row r="9" spans="1:12" x14ac:dyDescent="0.2">
      <c r="A9" s="5"/>
      <c r="B9" s="6"/>
      <c r="C9" s="6"/>
      <c r="D9" s="1"/>
      <c r="E9" s="1"/>
      <c r="F9" s="1"/>
      <c r="G9" s="9"/>
      <c r="H9" s="1"/>
    </row>
    <row r="10" spans="1:12" x14ac:dyDescent="0.2">
      <c r="A10" s="31" t="s">
        <v>8</v>
      </c>
      <c r="B10" s="31"/>
      <c r="C10" s="31"/>
      <c r="D10" s="31"/>
      <c r="E10" s="31"/>
      <c r="F10" s="31"/>
      <c r="G10" s="31"/>
      <c r="H10" s="31"/>
    </row>
    <row r="11" spans="1:12" ht="24.75" customHeight="1" x14ac:dyDescent="0.2">
      <c r="A11" s="13" t="s">
        <v>0</v>
      </c>
      <c r="B11" s="14" t="s">
        <v>10</v>
      </c>
      <c r="C11" s="14" t="s">
        <v>20</v>
      </c>
      <c r="D11" s="13" t="s">
        <v>11</v>
      </c>
      <c r="E11" s="13" t="s">
        <v>13</v>
      </c>
      <c r="F11" s="13" t="s">
        <v>12</v>
      </c>
      <c r="G11" s="13" t="s">
        <v>19</v>
      </c>
      <c r="H11" s="13" t="s">
        <v>1</v>
      </c>
    </row>
    <row r="12" spans="1:12" x14ac:dyDescent="0.2">
      <c r="A12" s="15" t="s">
        <v>2</v>
      </c>
      <c r="B12" s="16" t="s">
        <v>3</v>
      </c>
      <c r="C12" s="16" t="s">
        <v>4</v>
      </c>
      <c r="D12" s="15" t="s">
        <v>5</v>
      </c>
      <c r="E12" s="15" t="s">
        <v>21</v>
      </c>
      <c r="F12" s="15" t="s">
        <v>22</v>
      </c>
      <c r="G12" s="15" t="s">
        <v>23</v>
      </c>
      <c r="H12" s="15" t="s">
        <v>24</v>
      </c>
    </row>
    <row r="13" spans="1:12" x14ac:dyDescent="0.2">
      <c r="A13" s="17"/>
      <c r="B13" s="18" t="s">
        <v>15</v>
      </c>
      <c r="C13" s="18"/>
      <c r="D13" s="17"/>
      <c r="E13" s="17"/>
      <c r="F13" s="17"/>
      <c r="G13" s="17"/>
      <c r="H13" s="17"/>
    </row>
    <row r="14" spans="1:12" x14ac:dyDescent="0.2">
      <c r="A14" s="19">
        <v>1</v>
      </c>
      <c r="B14" s="20">
        <v>191212</v>
      </c>
      <c r="C14" s="21" t="s">
        <v>25</v>
      </c>
      <c r="D14" s="22">
        <v>3000</v>
      </c>
      <c r="E14" s="29"/>
      <c r="F14" s="23" t="str">
        <f>IF(E14="","",ROUND(D14*E14,2))</f>
        <v/>
      </c>
      <c r="G14" s="30"/>
      <c r="H14" s="23" t="str">
        <f t="shared" ref="H14:H18" si="0">IF(G14="","",ROUND(F14+F14*G14,2))</f>
        <v/>
      </c>
    </row>
    <row r="15" spans="1:12" x14ac:dyDescent="0.2">
      <c r="A15" s="19">
        <v>2</v>
      </c>
      <c r="B15" s="20">
        <v>191212</v>
      </c>
      <c r="C15" s="21" t="s">
        <v>26</v>
      </c>
      <c r="D15" s="22">
        <v>1000</v>
      </c>
      <c r="E15" s="29"/>
      <c r="F15" s="23" t="str">
        <f>IF(E14="","",ROUND(D15*E14,2))</f>
        <v/>
      </c>
      <c r="G15" s="30"/>
      <c r="H15" s="23" t="str">
        <f>IF(G14="","",ROUND(F15+F15*G14,2))</f>
        <v/>
      </c>
    </row>
    <row r="16" spans="1:12" x14ac:dyDescent="0.2">
      <c r="A16" s="19"/>
      <c r="B16" s="21"/>
      <c r="C16" s="21"/>
      <c r="D16" s="22"/>
      <c r="E16" s="24" t="s">
        <v>16</v>
      </c>
      <c r="F16" s="25">
        <f>ROUND(SUM(F14:F15),2)</f>
        <v>0</v>
      </c>
      <c r="G16" s="26" t="s">
        <v>14</v>
      </c>
      <c r="H16" s="25">
        <f>ROUND(SUM(H14:H15),2)</f>
        <v>0</v>
      </c>
    </row>
    <row r="17" spans="1:8" x14ac:dyDescent="0.2">
      <c r="A17" s="17"/>
      <c r="B17" s="18" t="s">
        <v>17</v>
      </c>
      <c r="C17" s="18"/>
      <c r="D17" s="27"/>
      <c r="E17" s="17"/>
      <c r="F17" s="17"/>
      <c r="G17" s="17"/>
      <c r="H17" s="17"/>
    </row>
    <row r="18" spans="1:8" x14ac:dyDescent="0.2">
      <c r="A18" s="19">
        <v>1</v>
      </c>
      <c r="B18" s="20">
        <v>191212</v>
      </c>
      <c r="C18" s="21" t="s">
        <v>25</v>
      </c>
      <c r="D18" s="22">
        <v>4000</v>
      </c>
      <c r="E18" s="29"/>
      <c r="F18" s="23" t="str">
        <f>IF(E18="","",ROUND(D18*E18,2))</f>
        <v/>
      </c>
      <c r="G18" s="30"/>
      <c r="H18" s="23" t="str">
        <f t="shared" si="0"/>
        <v/>
      </c>
    </row>
    <row r="19" spans="1:8" x14ac:dyDescent="0.2">
      <c r="A19" s="19">
        <v>2</v>
      </c>
      <c r="B19" s="20">
        <v>191212</v>
      </c>
      <c r="C19" s="21" t="s">
        <v>26</v>
      </c>
      <c r="D19" s="22">
        <v>1000</v>
      </c>
      <c r="E19" s="29"/>
      <c r="F19" s="23" t="str">
        <f>IF(E18="","",ROUND(D19*E18,2))</f>
        <v/>
      </c>
      <c r="G19" s="30"/>
      <c r="H19" s="23" t="str">
        <f>IF(G18="","",ROUND(F19+F19*G18,2))</f>
        <v/>
      </c>
    </row>
    <row r="20" spans="1:8" x14ac:dyDescent="0.2">
      <c r="A20" s="19"/>
      <c r="B20" s="21"/>
      <c r="C20" s="21"/>
      <c r="D20" s="22"/>
      <c r="E20" s="24" t="s">
        <v>18</v>
      </c>
      <c r="F20" s="25">
        <f>ROUND(SUM(F18:F19),2)</f>
        <v>0</v>
      </c>
      <c r="G20" s="26" t="s">
        <v>14</v>
      </c>
      <c r="H20" s="25">
        <f>ROUND(SUM(H18:H19),2)</f>
        <v>0</v>
      </c>
    </row>
    <row r="25" spans="1:8" x14ac:dyDescent="0.2">
      <c r="A25" s="12" t="s">
        <v>27</v>
      </c>
    </row>
  </sheetData>
  <mergeCells count="6">
    <mergeCell ref="A8:H8"/>
    <mergeCell ref="A10:H10"/>
    <mergeCell ref="E14:E15"/>
    <mergeCell ref="G14:G15"/>
    <mergeCell ref="E18:E19"/>
    <mergeCell ref="G18:G19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2020-05-11T11:45:45Z</cp:lastPrinted>
  <dcterms:created xsi:type="dcterms:W3CDTF">2016-07-11T09:09:08Z</dcterms:created>
  <dcterms:modified xsi:type="dcterms:W3CDTF">2023-07-17T10:04:15Z</dcterms:modified>
</cp:coreProperties>
</file>